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7770" windowWidth="24030" windowHeight="7830" tabRatio="713"/>
  </bookViews>
  <sheets>
    <sheet name="Indice" sheetId="4" r:id="rId1"/>
    <sheet name="2022" sheetId="25" r:id="rId2"/>
    <sheet name="2021" sheetId="24" r:id="rId3"/>
    <sheet name="2020" sheetId="23" r:id="rId4"/>
    <sheet name="2019" sheetId="22" r:id="rId5"/>
    <sheet name="2018" sheetId="21" r:id="rId6"/>
    <sheet name="2017" sheetId="20" r:id="rId7"/>
    <sheet name="2016" sheetId="19" r:id="rId8"/>
    <sheet name="2015" sheetId="5" r:id="rId9"/>
    <sheet name="2014" sheetId="6" r:id="rId10"/>
    <sheet name="2013" sheetId="7" r:id="rId11"/>
    <sheet name="2012" sheetId="8" r:id="rId12"/>
    <sheet name="2011" sheetId="9" r:id="rId13"/>
    <sheet name="2010" sheetId="10" r:id="rId14"/>
    <sheet name="2009" sheetId="11" r:id="rId15"/>
    <sheet name="2008" sheetId="12" r:id="rId16"/>
    <sheet name="2007" sheetId="13" r:id="rId17"/>
    <sheet name="2006" sheetId="14" r:id="rId18"/>
    <sheet name="2005" sheetId="15" r:id="rId19"/>
    <sheet name="2004" sheetId="16" r:id="rId20"/>
    <sheet name="2003" sheetId="17" r:id="rId21"/>
    <sheet name="2002" sheetId="18" r:id="rId22"/>
  </sheets>
  <definedNames>
    <definedName name="_xlnm.Print_Area" localSheetId="10">'2013'!$A$1:$I$20</definedName>
    <definedName name="_xlnm.Print_Area" localSheetId="9">'2014'!$A$1:$I$20</definedName>
    <definedName name="_xlnm.Print_Area" localSheetId="8">'2015'!$A$1:$I$21</definedName>
    <definedName name="_xlnm.Print_Area" localSheetId="7">'2016'!$A$1:$I$20</definedName>
    <definedName name="_xlnm.Print_Area" localSheetId="6">'2017'!$A$1:$J$20</definedName>
    <definedName name="_xlnm.Print_Area" localSheetId="5">'2018'!$A$1:$J$20</definedName>
    <definedName name="_xlnm.Print_Area" localSheetId="4">'2019'!$A$1:$I$20</definedName>
    <definedName name="_xlnm.Print_Area" localSheetId="3">'2020'!$A$1:$I$20</definedName>
    <definedName name="_xlnm.Print_Area" localSheetId="2">'2021'!$A$1:$I$20</definedName>
    <definedName name="_xlnm.Print_Area" localSheetId="1">'2022'!$A$1:$I$20</definedName>
    <definedName name="Moneda" localSheetId="7">#REF!</definedName>
    <definedName name="Moneda" localSheetId="6">#REF!</definedName>
    <definedName name="Moneda" localSheetId="5">#REF!</definedName>
    <definedName name="Moneda" localSheetId="4">#REF!</definedName>
    <definedName name="Moneda" localSheetId="3">#REF!</definedName>
    <definedName name="Moneda" localSheetId="2">#REF!</definedName>
    <definedName name="Moneda" localSheetId="1">#REF!</definedName>
    <definedName name="Moneda">#REF!</definedName>
    <definedName name="Valor" localSheetId="7">#REF!</definedName>
    <definedName name="Valor" localSheetId="6">#REF!</definedName>
    <definedName name="Valor" localSheetId="5">#REF!</definedName>
    <definedName name="Valor" localSheetId="4">#REF!</definedName>
    <definedName name="Valor" localSheetId="3">#REF!</definedName>
    <definedName name="Valor" localSheetId="2">#REF!</definedName>
    <definedName name="Valor" localSheetId="1">#REF!</definedName>
    <definedName name="Valor">#REF!</definedName>
  </definedNames>
  <calcPr calcId="162913"/>
</workbook>
</file>

<file path=xl/calcChain.xml><?xml version="1.0" encoding="utf-8"?>
<calcChain xmlns="http://schemas.openxmlformats.org/spreadsheetml/2006/main">
  <c r="G17" i="22" l="1"/>
  <c r="F17" i="22"/>
  <c r="E17" i="22"/>
  <c r="D17" i="22"/>
  <c r="I16" i="22"/>
  <c r="H16" i="22"/>
  <c r="I15" i="22"/>
  <c r="H15" i="22"/>
  <c r="I14" i="22"/>
  <c r="H14" i="22"/>
  <c r="I13" i="22"/>
  <c r="H13" i="22"/>
  <c r="I12" i="22"/>
  <c r="H12" i="22"/>
  <c r="I11" i="22"/>
  <c r="H11" i="22"/>
  <c r="I10" i="22"/>
  <c r="H10" i="22"/>
  <c r="I9" i="22"/>
  <c r="I17" i="22" s="1"/>
  <c r="I8" i="22"/>
  <c r="H8" i="22"/>
  <c r="I7" i="22"/>
  <c r="H7" i="22"/>
  <c r="I5" i="22"/>
  <c r="H5" i="22"/>
  <c r="H17" i="22" s="1"/>
  <c r="G17" i="19" l="1"/>
  <c r="F17" i="19"/>
  <c r="E17" i="19"/>
  <c r="D17" i="19"/>
  <c r="I16" i="19"/>
  <c r="H16" i="19"/>
  <c r="I15" i="19"/>
  <c r="H15" i="19"/>
  <c r="I14" i="19"/>
  <c r="H14" i="19"/>
  <c r="I13" i="19"/>
  <c r="H13" i="19"/>
  <c r="I12" i="19"/>
  <c r="H12" i="19"/>
  <c r="I11" i="19"/>
  <c r="H11" i="19"/>
  <c r="I10" i="19"/>
  <c r="H10" i="19"/>
  <c r="I9" i="19"/>
  <c r="H9" i="19"/>
  <c r="I8" i="19"/>
  <c r="H8" i="19"/>
  <c r="I7" i="19"/>
  <c r="H7" i="19"/>
  <c r="I6" i="19"/>
  <c r="H6" i="19"/>
  <c r="I5" i="19"/>
  <c r="I17" i="19" s="1"/>
  <c r="H5" i="19"/>
  <c r="H17" i="19" s="1"/>
  <c r="G17" i="9" l="1"/>
  <c r="F17" i="9"/>
  <c r="E17" i="9"/>
  <c r="D17" i="9"/>
  <c r="I15" i="9"/>
  <c r="H15" i="9"/>
  <c r="I14" i="9"/>
  <c r="H14" i="9"/>
  <c r="I13" i="9"/>
  <c r="H13" i="9"/>
  <c r="I12" i="9"/>
  <c r="H12" i="9"/>
  <c r="I11" i="9"/>
  <c r="H11" i="9"/>
  <c r="I10" i="9"/>
  <c r="H10" i="9"/>
  <c r="I9" i="9"/>
  <c r="H9" i="9"/>
  <c r="I8" i="9"/>
  <c r="H8" i="9"/>
  <c r="I7" i="9"/>
  <c r="H7" i="9"/>
  <c r="I6" i="9"/>
  <c r="H6" i="9"/>
  <c r="I5" i="9"/>
  <c r="I17" i="9" s="1"/>
  <c r="H5" i="9"/>
  <c r="H17" i="9" s="1"/>
  <c r="G17" i="8"/>
  <c r="F17" i="8"/>
  <c r="E17" i="8"/>
  <c r="D17" i="8"/>
  <c r="I16" i="8"/>
  <c r="H16" i="8"/>
  <c r="I15" i="8"/>
  <c r="H15" i="8"/>
  <c r="I14" i="8"/>
  <c r="H14" i="8"/>
  <c r="I13" i="8"/>
  <c r="H13" i="8"/>
  <c r="I12" i="8"/>
  <c r="H12" i="8"/>
  <c r="I11" i="8"/>
  <c r="H11" i="8"/>
  <c r="I10" i="8"/>
  <c r="H10" i="8"/>
  <c r="I9" i="8"/>
  <c r="H9" i="8"/>
  <c r="I8" i="8"/>
  <c r="H8" i="8"/>
  <c r="I7" i="8"/>
  <c r="H7" i="8"/>
  <c r="I6" i="8"/>
  <c r="H6" i="8"/>
  <c r="I5" i="8"/>
  <c r="I17" i="8" s="1"/>
  <c r="H5" i="8"/>
  <c r="H17" i="8" s="1"/>
  <c r="G17" i="7"/>
  <c r="F17" i="7"/>
  <c r="E17" i="7"/>
  <c r="D17" i="7"/>
  <c r="I16" i="7"/>
  <c r="H16" i="7"/>
  <c r="I15" i="7"/>
  <c r="H15" i="7"/>
  <c r="I14" i="7"/>
  <c r="H14" i="7"/>
  <c r="I13" i="7"/>
  <c r="H13" i="7"/>
  <c r="I12" i="7"/>
  <c r="H12" i="7"/>
  <c r="I11" i="7"/>
  <c r="H11" i="7"/>
  <c r="I10" i="7"/>
  <c r="H10" i="7"/>
  <c r="I9" i="7"/>
  <c r="H9" i="7"/>
  <c r="I8" i="7"/>
  <c r="H8" i="7"/>
  <c r="I7" i="7"/>
  <c r="H7" i="7"/>
  <c r="I6" i="7"/>
  <c r="H6" i="7"/>
  <c r="I5" i="7"/>
  <c r="I17" i="7" s="1"/>
  <c r="H5" i="7"/>
  <c r="H17" i="7" s="1"/>
  <c r="G17" i="6"/>
  <c r="F17" i="6"/>
  <c r="E17" i="6"/>
  <c r="D17" i="6"/>
  <c r="I16" i="6"/>
  <c r="H16" i="6"/>
  <c r="I15" i="6"/>
  <c r="H15" i="6"/>
  <c r="I14" i="6"/>
  <c r="H14" i="6"/>
  <c r="I13" i="6"/>
  <c r="H13" i="6"/>
  <c r="I12" i="6"/>
  <c r="H12" i="6"/>
  <c r="I11" i="6"/>
  <c r="H11" i="6"/>
  <c r="I10" i="6"/>
  <c r="H10" i="6"/>
  <c r="I9" i="6"/>
  <c r="H9" i="6"/>
  <c r="I8" i="6"/>
  <c r="H8" i="6"/>
  <c r="I7" i="6"/>
  <c r="H7" i="6"/>
  <c r="I6" i="6"/>
  <c r="H6" i="6"/>
  <c r="I5" i="6"/>
  <c r="I17" i="6" s="1"/>
  <c r="H5" i="6"/>
  <c r="H17" i="6" s="1"/>
</calcChain>
</file>

<file path=xl/sharedStrings.xml><?xml version="1.0" encoding="utf-8"?>
<sst xmlns="http://schemas.openxmlformats.org/spreadsheetml/2006/main" count="654" uniqueCount="88">
  <si>
    <t>Estadísticas pesqueras</t>
  </si>
  <si>
    <t>Encuesta de establecimientos de acuicultura. Empleo</t>
  </si>
  <si>
    <t>Empleo. Número de unidades de trabajo anual (UTA) y personas, por sexo, jornada y tipo de empleo</t>
  </si>
  <si>
    <t xml:space="preserve">Tabla 1. </t>
  </si>
  <si>
    <t>Año 2015. Empleo acuicultura. Número de UTA y personas por sexo, jornada y tipo de empleo</t>
  </si>
  <si>
    <t xml:space="preserve">Tabla 2. </t>
  </si>
  <si>
    <t>Año 2014. Empleo acuicultura. Número de UTA y personas por sexo, jornada y tipo de empleo</t>
  </si>
  <si>
    <t xml:space="preserve">Tabla 3. </t>
  </si>
  <si>
    <t>Año 2013. Empleo acuicultura. Número de UTA y personas por sexo, jornada y tipo de empleo</t>
  </si>
  <si>
    <t xml:space="preserve">Tabla 4. </t>
  </si>
  <si>
    <t>Año 2012. Empleo acuicultura. Número de UTA y personas por sexo, jornada y tipo de empleo</t>
  </si>
  <si>
    <t xml:space="preserve">Tabla 5. </t>
  </si>
  <si>
    <t>Año 2011. Empleo acuicultura. Número de UTA y personas por sexo, jornada y tipo de empleo</t>
  </si>
  <si>
    <t xml:space="preserve">Tabla 6. </t>
  </si>
  <si>
    <t>Año 2010. Empleo acuicultura. Número de UTA y personas por sexo, jornada y tipo de empleo</t>
  </si>
  <si>
    <t xml:space="preserve">Tabla 7. </t>
  </si>
  <si>
    <t>Año 2009. Empleo acuicultura. Número de UTA y personas por sexo, jornada y tipo de empleo</t>
  </si>
  <si>
    <t xml:space="preserve">Tabla 8. </t>
  </si>
  <si>
    <t>Año 2008. Empleo acuicultura. Número de UTA y personas por sexo, jornada y tipo de empleo</t>
  </si>
  <si>
    <t xml:space="preserve">Tabla 9. </t>
  </si>
  <si>
    <t>Año 2007. Empleo acuicultura. Número de UTA y personas por sexo, jornada y tipo de empleo</t>
  </si>
  <si>
    <t xml:space="preserve">Tabla 10. </t>
  </si>
  <si>
    <t>Año 2006. Empleo acuicultura. Número de UTA y personas por sexo, jornada y tipo de empleo</t>
  </si>
  <si>
    <t xml:space="preserve">Tabla 11. </t>
  </si>
  <si>
    <t>Año 2005. Empleo acuicultura. Número de UTA y personas por sexo, jornada y tipo de empleo</t>
  </si>
  <si>
    <t xml:space="preserve">Tabla 12. </t>
  </si>
  <si>
    <t>Año 2004. Empleo acuicultura. Número de UTA y personas por sexo, jornada y tipo de empleo</t>
  </si>
  <si>
    <t xml:space="preserve">Tabla 13. </t>
  </si>
  <si>
    <t>Año 2003. Empleo acuicultura. Número de UTA y personas por sexo, jornada y tipo de empleo</t>
  </si>
  <si>
    <t xml:space="preserve">Tabla 14. </t>
  </si>
  <si>
    <t>Año 2002. Empleo acuicultura. Número de UTA y personas por sexo, jornada y tipo de empleo</t>
  </si>
  <si>
    <t>Jornada</t>
  </si>
  <si>
    <t>Empleo</t>
  </si>
  <si>
    <t>Mujeres</t>
  </si>
  <si>
    <t>Varones</t>
  </si>
  <si>
    <t>Total</t>
  </si>
  <si>
    <t>Nº UTA</t>
  </si>
  <si>
    <t>Nº personas</t>
  </si>
  <si>
    <t>Completa</t>
  </si>
  <si>
    <t>No asalariados</t>
  </si>
  <si>
    <t>Administrativos</t>
  </si>
  <si>
    <t>Técnicos superiores y medios</t>
  </si>
  <si>
    <t>Personal operario especializado</t>
  </si>
  <si>
    <t>Personal operario no especializado</t>
  </si>
  <si>
    <t>Otros</t>
  </si>
  <si>
    <t>Parcial</t>
  </si>
  <si>
    <t>Total general</t>
  </si>
  <si>
    <t>FUENTE: Encuesta de Establecimientos de Acuicultura</t>
  </si>
  <si>
    <t>UTA: Unidad de Trabajo Anual. Equivale a un puesto de trabajo a jornada completa en cómputo anual.</t>
  </si>
  <si>
    <t>EMPLEO ACUICULTURA. NÚMERO DE UNIDADES DE TRABAJO ANUAL (UTA) Y PERSONAS, POR SEXO, JORNADA Y TIPO DE EMPLEO. Año 2014</t>
  </si>
  <si>
    <t>EMPLEO ACUICULTURA. NÚMERO DE UNIDADES DE TRABAJO ANUAL (UTA) Y PERSONAS, POR SEXO, JORNADA Y TIPO DE EMPLEO. Año 2013</t>
  </si>
  <si>
    <t>EMPLEO ACUICULTURA. NÚMERO DE UNIDADES DE TRABAJO ANUAL (UTA) Y PERSONAS, POR SEXO, JORNADA Y TIPO DE EMPLEO. Año 2012</t>
  </si>
  <si>
    <t>EMPLEO ACUICULTURA. NÚMERO DE UNIDADES DE TRABAJO ANUAL (UTA) Y PERSONAS, POR SEXO, JORNADA Y TIPO DE EMPLEO. Año 2011</t>
  </si>
  <si>
    <t>EMPLEO ACUICULTURA. NÚMERO DE UNIDADES DE TRABAJO ANUAL (UTA) Y PERSONAS, POR SEXO, JORNADA Y TIPO DE EMPLEO. Año 2010</t>
  </si>
  <si>
    <t>FUENTE: Subdirección General de Estadística del MARM</t>
  </si>
  <si>
    <t>EMPLEO ACUICULTURA. NÚMERO DE UNIDADES DE TRABAJO ANUAL (UTA) Y PERSONAS, POR SEXO, JORNADA Y TIPO DE EMPLEO. Año 2009</t>
  </si>
  <si>
    <t>EMPLEO ACUICULTURA. NÚMERO DE UNIDADES DE TRABAJO ANUAL (UTA) Y PERSONAS, POR SEXO, JORNADA Y TIPO DE EMPLEO. Año 2008</t>
  </si>
  <si>
    <t>EMPLEO ACUICULTURA. NÚMERO DE UNIDADES DE TRABAJO ANUAL (UTA) Y PERSONAS, POR SEXO, JORNADA Y TIPO DE EMPLEO. Año 2007</t>
  </si>
  <si>
    <t>FUENTE: Subdirección General de Estadísticas Agroalimentarias del MAPA</t>
  </si>
  <si>
    <t>EMPLEO ACUICULTURA. NÚMERO DE UNIDADES DE TRABAJO ANUAL (UTA) Y PERSONAS, POR SEXO, JORNADA Y TIPO DE EMPLEO. Año 2006</t>
  </si>
  <si>
    <t>EMPLEO ACUICULTURA. NÚMERO DE UNIDADES DE TRABAJO ANUAL (UTA) Y PERSONAS, POR SEXO, JORNADA Y TIPO DE EMPLEO. Año 2005</t>
  </si>
  <si>
    <t>EMPLEO ACUICULTURA. NÚMERO DE UNIDADES DE TRABAJO ANUAL (UTA) Y PERSONAS, POR SEXO, JORNADA Y TIPO DE EMPLEO. Año 2004</t>
  </si>
  <si>
    <t>EMPLEO ACUICULTURA. NÚMERO DE UNIDADES DE TRABAJO ANUAL (UTA) Y PERSONAS, POR SEXO, JORNADA Y TIPO DE EMPLEO. Año 2003</t>
  </si>
  <si>
    <t>EMPLEO ACUICULTURA. NÚMERO DE UNIDADES DE TRABAJO ANUAL (UTA) Y PERSONAS, POR SEXO, JORNADA Y TIPO DE EMPLEO. Año 2002</t>
  </si>
  <si>
    <t>Hombres</t>
  </si>
  <si>
    <t xml:space="preserve">Tabla 15. </t>
  </si>
  <si>
    <t>Año 2016. Empleo acuicultura. Número de UTA y personas por sexo, jornada y tipo de empleo</t>
  </si>
  <si>
    <t>UTA: Unidad de Trabajo Anual. Equivale a un puesto de trabajo a jornada completa en cómputo anual</t>
  </si>
  <si>
    <t xml:space="preserve">Tabla 16. </t>
  </si>
  <si>
    <t>Año 2017. Empleo acuicultura. Número de UTA y personas por sexo, jornada y tipo de empleo</t>
  </si>
  <si>
    <t xml:space="preserve">Tabla 17. </t>
  </si>
  <si>
    <t>Año 2018. Empleo acuicultura. Número de UTA y personas por sexo, jornada y tipo de empleo</t>
  </si>
  <si>
    <t>EMPLEO ACUICULTURA. NÚMERO DE UNIDADES DE TRABAJO ANUAL (UTA) Y PERSONAS, POR SEXO, JORNADA Y TIPO DE EMPLEO. Año 2018</t>
  </si>
  <si>
    <t>EMPLEO ACUICULTURA. NÚMERO DE UNIDADES DE TRABAJO ANUAL (UTA) Y PERSONAS, POR SEXO, JORNADA Y TIPO DE EMPLEO. Año 2017</t>
  </si>
  <si>
    <t>EMPLEO ACUICULTURA. NÚMERO DE UNIDADES DE TRABAJO ANUAL (UTA) Y PERSONAS, POR SEXO, JORNADA Y TIPO DE EMPLEO. Año 2016</t>
  </si>
  <si>
    <t>EMPLEO ACUICULTURA. NÚMERO DE UNIDADES DE TRABAJO ANUAL (UTA) Y PERSONAS, POR SEXO, JORNADA Y TIPO DE EMPLEO. Año 2015</t>
  </si>
  <si>
    <t xml:space="preserve">Tabla 18. </t>
  </si>
  <si>
    <t>Año 2019. Empleo acuicultura. Número de UTA y personas por sexo, jornada y tipo de empleo</t>
  </si>
  <si>
    <t>EMPLEO ACUICULTURA. NÚMERO DE UNIDADES DE TRABAJO ANUAL (UTA) Y PERSONAS, POR SEXO, JORNADA Y TIPO DE EMPLEO. Año 2019</t>
  </si>
  <si>
    <t>EMPLEO ACUICULTURA. NÚMERO DE UNIDADES DE TRABAJO ANUAL (UTA) Y PERSONAS, POR SEXO, JORNADA Y TIPO DE EMPLEO. Año 2020</t>
  </si>
  <si>
    <t>Tabla 19.</t>
  </si>
  <si>
    <t>Año 2020. Empleo acuicultura. Número de UTA y personas por sexo, jornada y tipo de empleo</t>
  </si>
  <si>
    <t>EMPLEO ACUICULTURA. NÚMERO DE UNIDADES DE TRABAJO ANUAL (UTA) Y PERSONAS, POR SEXO, JORNADA Y TIPO DE EMPLEO. Año 2021</t>
  </si>
  <si>
    <t>Tabla 20.</t>
  </si>
  <si>
    <t>Año 2021. Empleo acuicultura. Número de UTA y personas por sexo, jornada y tipo de empleo</t>
  </si>
  <si>
    <t>EMPLEO ACUICULTURA. NÚMERO DE UNIDADES DE TRABAJO ANUAL (UTA) Y PERSONAS, POR SEXO, JORNADA Y TIPO DE EMPLEO. Año 2022</t>
  </si>
  <si>
    <t>Tabla 21.</t>
  </si>
  <si>
    <t>Año 2022. Empleo acuicultura. Número de UTA y personas por sexo, jornada y tipo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</si>
</sst>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mbria"/>
      <family val="1"/>
    </font>
    <font>
      <sz val="10"/>
      <name val="Cambria"/>
      <family val="1"/>
    </font>
    <font>
      <b/>
      <sz val="11"/>
      <name val="Cambria"/>
      <family val="1"/>
    </font>
    <font>
      <u/>
      <sz val="10"/>
      <color indexed="12"/>
      <name val="Arial"/>
      <family val="2"/>
    </font>
    <font>
      <u/>
      <sz val="10"/>
      <name val="Cambria"/>
      <family val="1"/>
    </font>
    <font>
      <b/>
      <sz val="10"/>
      <name val="Cambria"/>
      <family val="1"/>
    </font>
    <font>
      <sz val="10"/>
      <color indexed="62"/>
      <name val="Cambria"/>
      <family val="1"/>
    </font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33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</fills>
  <borders count="101">
    <border>
      <left/>
      <right/>
      <top/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21">
    <xf numFmtId="0" fontId="0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9" fontId="1" fillId="0" borderId="0" applyFont="0" applyFill="0" applyBorder="0" applyAlignment="0" applyProtection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</cellStyleXfs>
  <cellXfs count="228">
    <xf numFmtId="0" fontId="0" fillId="0" borderId="0" xfId="0"/>
    <xf numFmtId="0" fontId="2" fillId="2" borderId="0" xfId="1" applyFont="1" applyFill="1" applyAlignment="1">
      <alignment horizontal="left" vertical="center"/>
    </xf>
    <xf numFmtId="0" fontId="1" fillId="0" borderId="0" xfId="1"/>
    <xf numFmtId="0" fontId="3" fillId="0" borderId="0" xfId="1" applyFont="1"/>
    <xf numFmtId="0" fontId="2" fillId="0" borderId="0" xfId="1" applyFont="1"/>
    <xf numFmtId="0" fontId="3" fillId="0" borderId="0" xfId="1" applyFont="1" applyAlignment="1">
      <alignment vertical="center"/>
    </xf>
    <xf numFmtId="0" fontId="7" fillId="0" borderId="1" xfId="4" applyFont="1" applyFill="1" applyBorder="1" applyAlignment="1">
      <alignment vertical="center"/>
    </xf>
    <xf numFmtId="0" fontId="1" fillId="0" borderId="0" xfId="1" applyAlignment="1">
      <alignment vertical="center"/>
    </xf>
    <xf numFmtId="0" fontId="7" fillId="0" borderId="2" xfId="4" applyFont="1" applyFill="1" applyBorder="1" applyAlignment="1">
      <alignment vertical="center"/>
    </xf>
    <xf numFmtId="0" fontId="11" fillId="4" borderId="0" xfId="5" applyFont="1" applyFill="1" applyBorder="1"/>
    <xf numFmtId="0" fontId="10" fillId="0" borderId="0" xfId="6" applyFont="1" applyFill="1" applyBorder="1" applyAlignment="1">
      <alignment vertical="center" wrapText="1"/>
    </xf>
    <xf numFmtId="0" fontId="1" fillId="0" borderId="0" xfId="6" applyFont="1" applyFill="1" applyBorder="1" applyAlignment="1">
      <alignment vertical="center" wrapText="1"/>
    </xf>
    <xf numFmtId="0" fontId="11" fillId="4" borderId="0" xfId="5" applyFont="1" applyFill="1"/>
    <xf numFmtId="0" fontId="9" fillId="4" borderId="0" xfId="5" applyFill="1"/>
    <xf numFmtId="0" fontId="10" fillId="6" borderId="10" xfId="7" applyFont="1" applyFill="1" applyBorder="1" applyAlignment="1">
      <alignment horizontal="center" vertical="center"/>
    </xf>
    <xf numFmtId="0" fontId="10" fillId="6" borderId="12" xfId="7" applyFont="1" applyFill="1" applyBorder="1" applyAlignment="1">
      <alignment horizontal="center" vertical="center"/>
    </xf>
    <xf numFmtId="0" fontId="10" fillId="6" borderId="13" xfId="7" applyFont="1" applyFill="1" applyBorder="1" applyAlignment="1">
      <alignment horizontal="center" vertical="center"/>
    </xf>
    <xf numFmtId="0" fontId="10" fillId="6" borderId="14" xfId="7" applyFont="1" applyFill="1" applyBorder="1" applyAlignment="1">
      <alignment horizontal="center" vertical="center"/>
    </xf>
    <xf numFmtId="0" fontId="10" fillId="6" borderId="15" xfId="7" applyFont="1" applyFill="1" applyBorder="1" applyAlignment="1">
      <alignment horizontal="center" vertical="center"/>
    </xf>
    <xf numFmtId="0" fontId="10" fillId="6" borderId="11" xfId="7" applyFont="1" applyFill="1" applyBorder="1" applyAlignment="1">
      <alignment horizontal="center" vertical="center"/>
    </xf>
    <xf numFmtId="0" fontId="1" fillId="0" borderId="17" xfId="7" applyFont="1" applyBorder="1" applyAlignment="1">
      <alignment vertical="center"/>
    </xf>
    <xf numFmtId="3" fontId="9" fillId="4" borderId="18" xfId="5" applyNumberFormat="1" applyFill="1" applyBorder="1" applyAlignment="1">
      <alignment horizontal="center" vertical="center"/>
    </xf>
    <xf numFmtId="3" fontId="9" fillId="4" borderId="19" xfId="5" applyNumberFormat="1" applyFill="1" applyBorder="1" applyAlignment="1">
      <alignment horizontal="center" vertical="center"/>
    </xf>
    <xf numFmtId="3" fontId="9" fillId="4" borderId="20" xfId="5" applyNumberFormat="1" applyFill="1" applyBorder="1" applyAlignment="1">
      <alignment horizontal="center" vertical="center"/>
    </xf>
    <xf numFmtId="3" fontId="9" fillId="4" borderId="21" xfId="5" applyNumberFormat="1" applyFill="1" applyBorder="1" applyAlignment="1">
      <alignment horizontal="center" vertical="center"/>
    </xf>
    <xf numFmtId="3" fontId="9" fillId="4" borderId="22" xfId="5" applyNumberFormat="1" applyFill="1" applyBorder="1" applyAlignment="1">
      <alignment horizontal="center" vertical="center"/>
    </xf>
    <xf numFmtId="3" fontId="9" fillId="4" borderId="23" xfId="5" applyNumberFormat="1" applyFill="1" applyBorder="1" applyAlignment="1">
      <alignment horizontal="center" vertical="center"/>
    </xf>
    <xf numFmtId="0" fontId="9" fillId="4" borderId="0" xfId="5" applyFill="1" applyAlignment="1">
      <alignment vertical="center"/>
    </xf>
    <xf numFmtId="0" fontId="1" fillId="0" borderId="24" xfId="7" applyFont="1" applyBorder="1" applyAlignment="1">
      <alignment vertical="center"/>
    </xf>
    <xf numFmtId="3" fontId="9" fillId="4" borderId="25" xfId="5" applyNumberFormat="1" applyFill="1" applyBorder="1" applyAlignment="1">
      <alignment horizontal="center" vertical="center"/>
    </xf>
    <xf numFmtId="3" fontId="9" fillId="4" borderId="26" xfId="5" applyNumberFormat="1" applyFill="1" applyBorder="1" applyAlignment="1">
      <alignment horizontal="center" vertical="center"/>
    </xf>
    <xf numFmtId="3" fontId="9" fillId="4" borderId="27" xfId="5" applyNumberFormat="1" applyFill="1" applyBorder="1" applyAlignment="1">
      <alignment horizontal="center" vertical="center"/>
    </xf>
    <xf numFmtId="3" fontId="9" fillId="4" borderId="24" xfId="5" applyNumberFormat="1" applyFill="1" applyBorder="1" applyAlignment="1">
      <alignment horizontal="center" vertical="center"/>
    </xf>
    <xf numFmtId="0" fontId="11" fillId="4" borderId="0" xfId="5" applyFont="1" applyFill="1" applyAlignment="1">
      <alignment vertical="center"/>
    </xf>
    <xf numFmtId="3" fontId="9" fillId="4" borderId="29" xfId="5" applyNumberFormat="1" applyFill="1" applyBorder="1" applyAlignment="1">
      <alignment horizontal="center" vertical="center"/>
    </xf>
    <xf numFmtId="3" fontId="9" fillId="4" borderId="30" xfId="5" applyNumberFormat="1" applyFill="1" applyBorder="1" applyAlignment="1">
      <alignment horizontal="center" vertical="center"/>
    </xf>
    <xf numFmtId="3" fontId="9" fillId="4" borderId="31" xfId="5" applyNumberFormat="1" applyFill="1" applyBorder="1" applyAlignment="1">
      <alignment horizontal="center" vertical="center"/>
    </xf>
    <xf numFmtId="3" fontId="9" fillId="4" borderId="32" xfId="5" applyNumberFormat="1" applyFill="1" applyBorder="1" applyAlignment="1">
      <alignment horizontal="center" vertical="center"/>
    </xf>
    <xf numFmtId="3" fontId="9" fillId="4" borderId="33" xfId="5" applyNumberFormat="1" applyFill="1" applyBorder="1" applyAlignment="1">
      <alignment horizontal="center" vertical="center"/>
    </xf>
    <xf numFmtId="3" fontId="9" fillId="4" borderId="34" xfId="5" applyNumberFormat="1" applyFill="1" applyBorder="1" applyAlignment="1">
      <alignment horizontal="center" vertical="center"/>
    </xf>
    <xf numFmtId="0" fontId="1" fillId="0" borderId="35" xfId="7" applyFont="1" applyBorder="1" applyAlignment="1">
      <alignment vertical="center"/>
    </xf>
    <xf numFmtId="3" fontId="9" fillId="4" borderId="36" xfId="5" applyNumberFormat="1" applyFill="1" applyBorder="1" applyAlignment="1">
      <alignment horizontal="center" vertical="center"/>
    </xf>
    <xf numFmtId="3" fontId="9" fillId="4" borderId="37" xfId="5" applyNumberFormat="1" applyFill="1" applyBorder="1" applyAlignment="1">
      <alignment horizontal="center" vertical="center"/>
    </xf>
    <xf numFmtId="3" fontId="9" fillId="0" borderId="38" xfId="5" applyNumberFormat="1" applyBorder="1" applyAlignment="1">
      <alignment horizontal="center" vertical="center"/>
    </xf>
    <xf numFmtId="3" fontId="9" fillId="0" borderId="39" xfId="5" applyNumberFormat="1" applyBorder="1" applyAlignment="1">
      <alignment horizontal="center" vertical="center"/>
    </xf>
    <xf numFmtId="3" fontId="9" fillId="4" borderId="40" xfId="5" applyNumberFormat="1" applyFill="1" applyBorder="1" applyAlignment="1">
      <alignment horizontal="center" vertical="center"/>
    </xf>
    <xf numFmtId="3" fontId="9" fillId="4" borderId="41" xfId="5" applyNumberFormat="1" applyFill="1" applyBorder="1" applyAlignment="1">
      <alignment horizontal="center" vertical="center"/>
    </xf>
    <xf numFmtId="3" fontId="9" fillId="0" borderId="42" xfId="5" applyNumberFormat="1" applyBorder="1" applyAlignment="1">
      <alignment horizontal="center" vertical="center"/>
    </xf>
    <xf numFmtId="3" fontId="9" fillId="0" borderId="43" xfId="5" applyNumberFormat="1" applyBorder="1" applyAlignment="1">
      <alignment horizontal="center" vertical="center"/>
    </xf>
    <xf numFmtId="3" fontId="9" fillId="4" borderId="44" xfId="5" applyNumberFormat="1" applyFill="1" applyBorder="1" applyAlignment="1">
      <alignment horizontal="center" vertical="center"/>
    </xf>
    <xf numFmtId="3" fontId="9" fillId="4" borderId="45" xfId="5" applyNumberFormat="1" applyFill="1" applyBorder="1" applyAlignment="1">
      <alignment horizontal="center" vertical="center"/>
    </xf>
    <xf numFmtId="3" fontId="9" fillId="0" borderId="46" xfId="5" applyNumberFormat="1" applyBorder="1" applyAlignment="1">
      <alignment horizontal="center" vertical="center"/>
    </xf>
    <xf numFmtId="3" fontId="9" fillId="0" borderId="47" xfId="5" applyNumberFormat="1" applyBorder="1" applyAlignment="1">
      <alignment horizontal="center" vertical="center"/>
    </xf>
    <xf numFmtId="3" fontId="9" fillId="4" borderId="48" xfId="5" applyNumberFormat="1" applyFill="1" applyBorder="1" applyAlignment="1">
      <alignment horizontal="center" vertical="center"/>
    </xf>
    <xf numFmtId="3" fontId="9" fillId="4" borderId="49" xfId="5" applyNumberFormat="1" applyFill="1" applyBorder="1" applyAlignment="1">
      <alignment horizontal="center" vertical="center"/>
    </xf>
    <xf numFmtId="3" fontId="10" fillId="3" borderId="52" xfId="7" applyNumberFormat="1" applyFont="1" applyFill="1" applyBorder="1" applyAlignment="1">
      <alignment horizontal="center" vertical="center"/>
    </xf>
    <xf numFmtId="3" fontId="10" fillId="3" borderId="53" xfId="7" applyNumberFormat="1" applyFont="1" applyFill="1" applyBorder="1" applyAlignment="1">
      <alignment horizontal="center" vertical="center"/>
    </xf>
    <xf numFmtId="3" fontId="10" fillId="3" borderId="54" xfId="7" applyNumberFormat="1" applyFont="1" applyFill="1" applyBorder="1" applyAlignment="1">
      <alignment horizontal="center" vertical="center"/>
    </xf>
    <xf numFmtId="3" fontId="10" fillId="3" borderId="55" xfId="7" applyNumberFormat="1" applyFont="1" applyFill="1" applyBorder="1" applyAlignment="1">
      <alignment horizontal="center" vertical="center"/>
    </xf>
    <xf numFmtId="3" fontId="10" fillId="3" borderId="56" xfId="7" applyNumberFormat="1" applyFont="1" applyFill="1" applyBorder="1" applyAlignment="1">
      <alignment horizontal="center" vertical="center"/>
    </xf>
    <xf numFmtId="3" fontId="10" fillId="3" borderId="57" xfId="7" applyNumberFormat="1" applyFont="1" applyFill="1" applyBorder="1" applyAlignment="1">
      <alignment horizontal="center" vertical="center"/>
    </xf>
    <xf numFmtId="0" fontId="1" fillId="4" borderId="0" xfId="7" applyFont="1" applyFill="1" applyBorder="1" applyAlignment="1">
      <alignment vertical="center"/>
    </xf>
    <xf numFmtId="0" fontId="1" fillId="4" borderId="0" xfId="6" applyFont="1" applyFill="1" applyBorder="1" applyAlignment="1">
      <alignment vertical="center"/>
    </xf>
    <xf numFmtId="0" fontId="12" fillId="4" borderId="0" xfId="6" applyFont="1" applyFill="1"/>
    <xf numFmtId="3" fontId="1" fillId="4" borderId="0" xfId="6" applyNumberFormat="1" applyFont="1" applyFill="1" applyAlignment="1">
      <alignment vertical="center"/>
    </xf>
    <xf numFmtId="0" fontId="1" fillId="4" borderId="0" xfId="6" applyFont="1" applyFill="1" applyAlignment="1">
      <alignment vertical="center"/>
    </xf>
    <xf numFmtId="0" fontId="12" fillId="0" borderId="0" xfId="8" applyFont="1" applyFill="1"/>
    <xf numFmtId="4" fontId="1" fillId="4" borderId="0" xfId="6" applyNumberFormat="1" applyFont="1" applyFill="1" applyAlignment="1">
      <alignment vertical="center"/>
    </xf>
    <xf numFmtId="0" fontId="12" fillId="4" borderId="0" xfId="8" applyFont="1" applyFill="1"/>
    <xf numFmtId="0" fontId="9" fillId="0" borderId="0" xfId="6" applyFont="1" applyFill="1" applyBorder="1" applyAlignment="1">
      <alignment vertical="center" wrapText="1"/>
    </xf>
    <xf numFmtId="0" fontId="9" fillId="0" borderId="17" xfId="7" applyFont="1" applyBorder="1" applyAlignment="1">
      <alignment vertical="center"/>
    </xf>
    <xf numFmtId="0" fontId="9" fillId="0" borderId="24" xfId="7" applyFont="1" applyBorder="1" applyAlignment="1">
      <alignment vertical="center"/>
    </xf>
    <xf numFmtId="0" fontId="9" fillId="0" borderId="35" xfId="7" applyFont="1" applyBorder="1" applyAlignment="1">
      <alignment vertical="center"/>
    </xf>
    <xf numFmtId="0" fontId="9" fillId="4" borderId="0" xfId="7" applyFont="1" applyFill="1" applyBorder="1" applyAlignment="1">
      <alignment vertical="center"/>
    </xf>
    <xf numFmtId="0" fontId="9" fillId="4" borderId="0" xfId="6" applyFont="1" applyFill="1" applyBorder="1" applyAlignment="1">
      <alignment vertical="center"/>
    </xf>
    <xf numFmtId="3" fontId="9" fillId="4" borderId="0" xfId="6" applyNumberFormat="1" applyFont="1" applyFill="1" applyAlignment="1">
      <alignment vertical="center"/>
    </xf>
    <xf numFmtId="0" fontId="9" fillId="4" borderId="0" xfId="6" applyFont="1" applyFill="1" applyAlignment="1">
      <alignment vertical="center"/>
    </xf>
    <xf numFmtId="4" fontId="9" fillId="4" borderId="0" xfId="6" applyNumberFormat="1" applyFont="1" applyFill="1" applyAlignment="1">
      <alignment vertical="center"/>
    </xf>
    <xf numFmtId="3" fontId="9" fillId="4" borderId="58" xfId="5" applyNumberFormat="1" applyFill="1" applyBorder="1" applyAlignment="1">
      <alignment horizontal="center" vertical="center"/>
    </xf>
    <xf numFmtId="3" fontId="9" fillId="4" borderId="59" xfId="5" applyNumberFormat="1" applyFill="1" applyBorder="1" applyAlignment="1">
      <alignment horizontal="center" vertical="center"/>
    </xf>
    <xf numFmtId="3" fontId="9" fillId="4" borderId="60" xfId="5" applyNumberFormat="1" applyFill="1" applyBorder="1" applyAlignment="1">
      <alignment horizontal="center" vertical="center"/>
    </xf>
    <xf numFmtId="3" fontId="9" fillId="4" borderId="61" xfId="5" applyNumberFormat="1" applyFill="1" applyBorder="1" applyAlignment="1">
      <alignment horizontal="center" vertical="center"/>
    </xf>
    <xf numFmtId="3" fontId="9" fillId="4" borderId="62" xfId="5" applyNumberFormat="1" applyFill="1" applyBorder="1" applyAlignment="1">
      <alignment horizontal="center" vertical="center"/>
    </xf>
    <xf numFmtId="0" fontId="11" fillId="0" borderId="0" xfId="5" applyFont="1" applyFill="1" applyBorder="1"/>
    <xf numFmtId="0" fontId="11" fillId="0" borderId="0" xfId="5" applyFont="1" applyFill="1"/>
    <xf numFmtId="0" fontId="9" fillId="0" borderId="0" xfId="5" applyFill="1"/>
    <xf numFmtId="0" fontId="9" fillId="0" borderId="0" xfId="5" applyFill="1" applyAlignment="1">
      <alignment vertical="center"/>
    </xf>
    <xf numFmtId="0" fontId="11" fillId="0" borderId="0" xfId="5" applyFont="1" applyFill="1" applyAlignment="1">
      <alignment vertical="center"/>
    </xf>
    <xf numFmtId="0" fontId="9" fillId="0" borderId="0" xfId="7" applyFont="1" applyFill="1" applyBorder="1" applyAlignment="1">
      <alignment vertical="center"/>
    </xf>
    <xf numFmtId="0" fontId="9" fillId="0" borderId="0" xfId="6" applyFont="1" applyFill="1" applyBorder="1" applyAlignment="1">
      <alignment vertical="center"/>
    </xf>
    <xf numFmtId="0" fontId="12" fillId="0" borderId="0" xfId="6" applyFont="1" applyFill="1"/>
    <xf numFmtId="3" fontId="9" fillId="0" borderId="0" xfId="6" applyNumberFormat="1" applyFont="1" applyFill="1" applyAlignment="1">
      <alignment vertical="center"/>
    </xf>
    <xf numFmtId="0" fontId="9" fillId="0" borderId="0" xfId="6" applyFont="1" applyFill="1" applyAlignment="1">
      <alignment vertical="center"/>
    </xf>
    <xf numFmtId="3" fontId="9" fillId="0" borderId="18" xfId="5" applyNumberFormat="1" applyBorder="1" applyAlignment="1">
      <alignment horizontal="center" vertical="center"/>
    </xf>
    <xf numFmtId="3" fontId="9" fillId="0" borderId="19" xfId="5" applyNumberFormat="1" applyBorder="1" applyAlignment="1">
      <alignment horizontal="center" vertical="center"/>
    </xf>
    <xf numFmtId="3" fontId="9" fillId="0" borderId="20" xfId="5" applyNumberFormat="1" applyBorder="1" applyAlignment="1">
      <alignment horizontal="center" vertical="center"/>
    </xf>
    <xf numFmtId="3" fontId="9" fillId="0" borderId="63" xfId="5" applyNumberFormat="1" applyBorder="1" applyAlignment="1">
      <alignment horizontal="center" vertical="center"/>
    </xf>
    <xf numFmtId="3" fontId="9" fillId="0" borderId="22" xfId="5" applyNumberFormat="1" applyBorder="1" applyAlignment="1">
      <alignment horizontal="center" vertical="center"/>
    </xf>
    <xf numFmtId="3" fontId="9" fillId="0" borderId="23" xfId="5" applyNumberFormat="1" applyBorder="1" applyAlignment="1">
      <alignment horizontal="center" vertical="center"/>
    </xf>
    <xf numFmtId="3" fontId="9" fillId="0" borderId="25" xfId="5" applyNumberFormat="1" applyBorder="1" applyAlignment="1">
      <alignment horizontal="center" vertical="center"/>
    </xf>
    <xf numFmtId="3" fontId="9" fillId="0" borderId="26" xfId="5" applyNumberFormat="1" applyBorder="1" applyAlignment="1">
      <alignment horizontal="center" vertical="center"/>
    </xf>
    <xf numFmtId="3" fontId="9" fillId="0" borderId="27" xfId="5" applyNumberFormat="1" applyBorder="1" applyAlignment="1">
      <alignment horizontal="center" vertical="center"/>
    </xf>
    <xf numFmtId="3" fontId="9" fillId="0" borderId="21" xfId="5" applyNumberFormat="1" applyBorder="1" applyAlignment="1">
      <alignment horizontal="center" vertical="center"/>
    </xf>
    <xf numFmtId="3" fontId="9" fillId="0" borderId="24" xfId="5" applyNumberFormat="1" applyBorder="1" applyAlignment="1">
      <alignment horizontal="center" vertical="center"/>
    </xf>
    <xf numFmtId="3" fontId="9" fillId="0" borderId="29" xfId="5" applyNumberFormat="1" applyBorder="1" applyAlignment="1">
      <alignment horizontal="center" vertical="center"/>
    </xf>
    <xf numFmtId="3" fontId="9" fillId="0" borderId="30" xfId="5" applyNumberFormat="1" applyBorder="1" applyAlignment="1">
      <alignment horizontal="center" vertical="center"/>
    </xf>
    <xf numFmtId="3" fontId="9" fillId="0" borderId="31" xfId="5" applyNumberFormat="1" applyBorder="1" applyAlignment="1">
      <alignment horizontal="center" vertical="center"/>
    </xf>
    <xf numFmtId="3" fontId="9" fillId="0" borderId="32" xfId="5" applyNumberFormat="1" applyBorder="1" applyAlignment="1">
      <alignment horizontal="center" vertical="center"/>
    </xf>
    <xf numFmtId="3" fontId="9" fillId="0" borderId="33" xfId="5" applyNumberFormat="1" applyBorder="1" applyAlignment="1">
      <alignment horizontal="center" vertical="center"/>
    </xf>
    <xf numFmtId="3" fontId="9" fillId="0" borderId="34" xfId="5" applyNumberFormat="1" applyBorder="1" applyAlignment="1">
      <alignment horizontal="center" vertical="center"/>
    </xf>
    <xf numFmtId="3" fontId="9" fillId="0" borderId="36" xfId="5" applyNumberFormat="1" applyBorder="1" applyAlignment="1">
      <alignment horizontal="center" vertical="center"/>
    </xf>
    <xf numFmtId="3" fontId="9" fillId="0" borderId="58" xfId="5" applyNumberFormat="1" applyBorder="1" applyAlignment="1">
      <alignment horizontal="center" vertical="center"/>
    </xf>
    <xf numFmtId="3" fontId="9" fillId="0" borderId="59" xfId="5" applyNumberFormat="1" applyBorder="1" applyAlignment="1">
      <alignment horizontal="center" vertical="center"/>
    </xf>
    <xf numFmtId="3" fontId="9" fillId="0" borderId="37" xfId="5" applyNumberFormat="1" applyBorder="1" applyAlignment="1">
      <alignment horizontal="center" vertical="center"/>
    </xf>
    <xf numFmtId="3" fontId="9" fillId="0" borderId="40" xfId="5" applyNumberFormat="1" applyBorder="1" applyAlignment="1">
      <alignment horizontal="center" vertical="center"/>
    </xf>
    <xf numFmtId="3" fontId="9" fillId="0" borderId="41" xfId="5" applyNumberFormat="1" applyBorder="1" applyAlignment="1">
      <alignment horizontal="center" vertical="center"/>
    </xf>
    <xf numFmtId="3" fontId="9" fillId="0" borderId="60" xfId="5" applyNumberFormat="1" applyBorder="1" applyAlignment="1">
      <alignment horizontal="center" vertical="center"/>
    </xf>
    <xf numFmtId="3" fontId="9" fillId="0" borderId="44" xfId="5" applyNumberFormat="1" applyFill="1" applyBorder="1" applyAlignment="1">
      <alignment horizontal="center" vertical="center"/>
    </xf>
    <xf numFmtId="3" fontId="9" fillId="0" borderId="61" xfId="5" applyNumberFormat="1" applyFill="1" applyBorder="1" applyAlignment="1">
      <alignment horizontal="center" vertical="center"/>
    </xf>
    <xf numFmtId="3" fontId="9" fillId="0" borderId="62" xfId="5" applyNumberFormat="1" applyFill="1" applyBorder="1" applyAlignment="1">
      <alignment horizontal="center" vertical="center"/>
    </xf>
    <xf numFmtId="3" fontId="9" fillId="0" borderId="45" xfId="5" applyNumberFormat="1" applyFill="1" applyBorder="1" applyAlignment="1">
      <alignment horizontal="center" vertical="center"/>
    </xf>
    <xf numFmtId="3" fontId="9" fillId="0" borderId="48" xfId="5" applyNumberFormat="1" applyFill="1" applyBorder="1" applyAlignment="1">
      <alignment horizontal="center" vertical="center"/>
    </xf>
    <xf numFmtId="3" fontId="9" fillId="0" borderId="49" xfId="5" applyNumberFormat="1" applyFill="1" applyBorder="1" applyAlignment="1">
      <alignment horizontal="center" vertical="center"/>
    </xf>
    <xf numFmtId="4" fontId="9" fillId="0" borderId="0" xfId="6" applyNumberFormat="1" applyFont="1" applyFill="1" applyAlignment="1">
      <alignment vertical="center"/>
    </xf>
    <xf numFmtId="0" fontId="12" fillId="0" borderId="0" xfId="5" applyFont="1" applyFill="1"/>
    <xf numFmtId="4" fontId="9" fillId="0" borderId="0" xfId="7" applyNumberFormat="1" applyFont="1" applyFill="1" applyBorder="1" applyAlignment="1">
      <alignment vertical="center"/>
    </xf>
    <xf numFmtId="3" fontId="9" fillId="0" borderId="0" xfId="7" applyNumberFormat="1" applyFont="1" applyFill="1" applyBorder="1" applyAlignment="1">
      <alignment vertical="center"/>
    </xf>
    <xf numFmtId="0" fontId="11" fillId="4" borderId="0" xfId="10" applyFont="1" applyFill="1" applyBorder="1"/>
    <xf numFmtId="0" fontId="11" fillId="4" borderId="0" xfId="10" applyFont="1" applyFill="1"/>
    <xf numFmtId="0" fontId="1" fillId="4" borderId="0" xfId="10" applyFill="1"/>
    <xf numFmtId="0" fontId="1" fillId="0" borderId="64" xfId="7" applyFont="1" applyBorder="1" applyAlignment="1">
      <alignment vertical="center"/>
    </xf>
    <xf numFmtId="3" fontId="14" fillId="0" borderId="65" xfId="11" applyNumberFormat="1" applyFont="1" applyBorder="1" applyAlignment="1">
      <alignment horizontal="center" vertical="center"/>
    </xf>
    <xf numFmtId="3" fontId="14" fillId="0" borderId="63" xfId="12" applyNumberFormat="1" applyFont="1" applyBorder="1" applyAlignment="1">
      <alignment horizontal="center" vertical="center"/>
    </xf>
    <xf numFmtId="3" fontId="14" fillId="0" borderId="66" xfId="13" applyNumberFormat="1" applyFont="1" applyBorder="1" applyAlignment="1">
      <alignment horizontal="center" vertical="center"/>
    </xf>
    <xf numFmtId="3" fontId="14" fillId="0" borderId="63" xfId="13" applyNumberFormat="1" applyFont="1" applyBorder="1" applyAlignment="1">
      <alignment horizontal="center" vertical="center"/>
    </xf>
    <xf numFmtId="3" fontId="1" fillId="4" borderId="22" xfId="10" applyNumberFormat="1" applyFill="1" applyBorder="1" applyAlignment="1">
      <alignment horizontal="center" vertical="center"/>
    </xf>
    <xf numFmtId="3" fontId="1" fillId="4" borderId="23" xfId="10" applyNumberFormat="1" applyFill="1" applyBorder="1" applyAlignment="1">
      <alignment horizontal="center" vertical="center"/>
    </xf>
    <xf numFmtId="0" fontId="1" fillId="4" borderId="0" xfId="10" applyFill="1" applyAlignment="1">
      <alignment vertical="center"/>
    </xf>
    <xf numFmtId="3" fontId="14" fillId="0" borderId="25" xfId="14" applyNumberFormat="1" applyFont="1" applyBorder="1" applyAlignment="1">
      <alignment horizontal="center" vertical="center"/>
    </xf>
    <xf numFmtId="3" fontId="14" fillId="0" borderId="21" xfId="15" applyNumberFormat="1" applyFont="1" applyBorder="1" applyAlignment="1">
      <alignment horizontal="center" vertical="center"/>
    </xf>
    <xf numFmtId="3" fontId="14" fillId="0" borderId="67" xfId="13" applyNumberFormat="1" applyFont="1" applyBorder="1" applyAlignment="1">
      <alignment horizontal="center" vertical="center"/>
    </xf>
    <xf numFmtId="3" fontId="14" fillId="0" borderId="21" xfId="13" applyNumberFormat="1" applyFont="1" applyBorder="1" applyAlignment="1">
      <alignment horizontal="center" vertical="center"/>
    </xf>
    <xf numFmtId="3" fontId="1" fillId="4" borderId="24" xfId="10" applyNumberFormat="1" applyFill="1" applyBorder="1" applyAlignment="1">
      <alignment horizontal="center" vertical="center"/>
    </xf>
    <xf numFmtId="3" fontId="14" fillId="0" borderId="25" xfId="16" applyNumberFormat="1" applyFont="1" applyBorder="1" applyAlignment="1">
      <alignment horizontal="center" vertical="center"/>
    </xf>
    <xf numFmtId="3" fontId="14" fillId="0" borderId="21" xfId="17" applyNumberFormat="1" applyFont="1" applyBorder="1" applyAlignment="1">
      <alignment horizontal="center" vertical="center"/>
    </xf>
    <xf numFmtId="0" fontId="11" fillId="4" borderId="0" xfId="10" applyFont="1" applyFill="1" applyAlignment="1">
      <alignment vertical="center"/>
    </xf>
    <xf numFmtId="3" fontId="14" fillId="0" borderId="25" xfId="18" applyNumberFormat="1" applyFont="1" applyBorder="1" applyAlignment="1">
      <alignment horizontal="center" vertical="center"/>
    </xf>
    <xf numFmtId="3" fontId="14" fillId="0" borderId="25" xfId="13" applyNumberFormat="1" applyFont="1" applyBorder="1" applyAlignment="1">
      <alignment horizontal="center" vertical="center"/>
    </xf>
    <xf numFmtId="3" fontId="14" fillId="0" borderId="68" xfId="13" applyNumberFormat="1" applyFont="1" applyBorder="1" applyAlignment="1">
      <alignment horizontal="center" vertical="center"/>
    </xf>
    <xf numFmtId="3" fontId="14" fillId="0" borderId="69" xfId="13" applyNumberFormat="1" applyFont="1" applyBorder="1" applyAlignment="1">
      <alignment horizontal="center" vertical="center"/>
    </xf>
    <xf numFmtId="3" fontId="14" fillId="0" borderId="70" xfId="13" applyNumberFormat="1" applyFont="1" applyBorder="1" applyAlignment="1">
      <alignment horizontal="center" vertical="center"/>
    </xf>
    <xf numFmtId="3" fontId="1" fillId="4" borderId="33" xfId="10" applyNumberFormat="1" applyFill="1" applyBorder="1" applyAlignment="1">
      <alignment horizontal="center" vertical="center"/>
    </xf>
    <xf numFmtId="3" fontId="1" fillId="4" borderId="34" xfId="10" applyNumberFormat="1" applyFill="1" applyBorder="1" applyAlignment="1">
      <alignment horizontal="center" vertical="center"/>
    </xf>
    <xf numFmtId="3" fontId="14" fillId="0" borderId="71" xfId="13" applyNumberFormat="1" applyFont="1" applyBorder="1" applyAlignment="1">
      <alignment horizontal="center" vertical="center"/>
    </xf>
    <xf numFmtId="3" fontId="14" fillId="0" borderId="72" xfId="13" applyNumberFormat="1" applyFont="1" applyBorder="1" applyAlignment="1">
      <alignment horizontal="center" vertical="center"/>
    </xf>
    <xf numFmtId="3" fontId="14" fillId="0" borderId="73" xfId="13" applyNumberFormat="1" applyFont="1" applyBorder="1" applyAlignment="1">
      <alignment horizontal="center" vertical="center"/>
    </xf>
    <xf numFmtId="3" fontId="1" fillId="4" borderId="40" xfId="10" applyNumberFormat="1" applyFill="1" applyBorder="1" applyAlignment="1">
      <alignment horizontal="center" vertical="center"/>
    </xf>
    <xf numFmtId="3" fontId="1" fillId="4" borderId="41" xfId="10" applyNumberFormat="1" applyFill="1" applyBorder="1" applyAlignment="1">
      <alignment horizontal="center" vertical="center"/>
    </xf>
    <xf numFmtId="0" fontId="1" fillId="0" borderId="74" xfId="7" applyFont="1" applyBorder="1" applyAlignment="1">
      <alignment vertical="center"/>
    </xf>
    <xf numFmtId="3" fontId="14" fillId="0" borderId="75" xfId="13" applyNumberFormat="1" applyFont="1" applyBorder="1" applyAlignment="1">
      <alignment horizontal="center" vertical="center"/>
    </xf>
    <xf numFmtId="3" fontId="14" fillId="0" borderId="76" xfId="13" applyNumberFormat="1" applyFont="1" applyBorder="1" applyAlignment="1">
      <alignment horizontal="center" vertical="center"/>
    </xf>
    <xf numFmtId="3" fontId="14" fillId="0" borderId="77" xfId="13" applyNumberFormat="1" applyFont="1" applyBorder="1" applyAlignment="1">
      <alignment horizontal="center" vertical="center"/>
    </xf>
    <xf numFmtId="3" fontId="1" fillId="4" borderId="48" xfId="10" applyNumberFormat="1" applyFill="1" applyBorder="1" applyAlignment="1">
      <alignment horizontal="center" vertical="center"/>
    </xf>
    <xf numFmtId="3" fontId="1" fillId="4" borderId="49" xfId="10" applyNumberFormat="1" applyFill="1" applyBorder="1" applyAlignment="1">
      <alignment horizontal="center" vertical="center"/>
    </xf>
    <xf numFmtId="3" fontId="10" fillId="3" borderId="75" xfId="7" applyNumberFormat="1" applyFont="1" applyFill="1" applyBorder="1" applyAlignment="1">
      <alignment horizontal="center" vertical="center"/>
    </xf>
    <xf numFmtId="3" fontId="10" fillId="3" borderId="78" xfId="7" applyNumberFormat="1" applyFont="1" applyFill="1" applyBorder="1" applyAlignment="1">
      <alignment horizontal="center" vertical="center"/>
    </xf>
    <xf numFmtId="3" fontId="10" fillId="3" borderId="79" xfId="7" applyNumberFormat="1" applyFont="1" applyFill="1" applyBorder="1" applyAlignment="1">
      <alignment horizontal="center" vertical="center"/>
    </xf>
    <xf numFmtId="3" fontId="10" fillId="3" borderId="76" xfId="7" applyNumberFormat="1" applyFont="1" applyFill="1" applyBorder="1" applyAlignment="1">
      <alignment horizontal="center" vertical="center"/>
    </xf>
    <xf numFmtId="0" fontId="12" fillId="0" borderId="0" xfId="19" applyFont="1" applyFill="1"/>
    <xf numFmtId="3" fontId="14" fillId="0" borderId="80" xfId="20" applyNumberFormat="1" applyFont="1" applyFill="1" applyBorder="1" applyAlignment="1">
      <alignment horizontal="center" vertical="center"/>
    </xf>
    <xf numFmtId="3" fontId="14" fillId="0" borderId="19" xfId="20" applyNumberFormat="1" applyFont="1" applyFill="1" applyBorder="1" applyAlignment="1">
      <alignment horizontal="center" vertical="center"/>
    </xf>
    <xf numFmtId="3" fontId="14" fillId="0" borderId="65" xfId="20" applyNumberFormat="1" applyFont="1" applyFill="1" applyBorder="1" applyAlignment="1">
      <alignment horizontal="center" vertical="center"/>
    </xf>
    <xf numFmtId="3" fontId="14" fillId="0" borderId="81" xfId="20" applyNumberFormat="1" applyFont="1" applyFill="1" applyBorder="1" applyAlignment="1">
      <alignment horizontal="center" vertical="center"/>
    </xf>
    <xf numFmtId="3" fontId="9" fillId="4" borderId="0" xfId="5" applyNumberFormat="1" applyFill="1" applyAlignment="1">
      <alignment vertical="center"/>
    </xf>
    <xf numFmtId="3" fontId="14" fillId="0" borderId="82" xfId="20" applyNumberFormat="1" applyFont="1" applyFill="1" applyBorder="1" applyAlignment="1">
      <alignment horizontal="center" vertical="center"/>
    </xf>
    <xf numFmtId="3" fontId="14" fillId="0" borderId="71" xfId="20" applyNumberFormat="1" applyFont="1" applyFill="1" applyBorder="1" applyAlignment="1">
      <alignment horizontal="center" vertical="center"/>
    </xf>
    <xf numFmtId="3" fontId="14" fillId="0" borderId="83" xfId="20" applyNumberFormat="1" applyFont="1" applyFill="1" applyBorder="1" applyAlignment="1">
      <alignment horizontal="center" vertical="center"/>
    </xf>
    <xf numFmtId="3" fontId="10" fillId="3" borderId="92" xfId="7" applyNumberFormat="1" applyFont="1" applyFill="1" applyBorder="1" applyAlignment="1">
      <alignment horizontal="center" vertical="center"/>
    </xf>
    <xf numFmtId="3" fontId="10" fillId="3" borderId="74" xfId="7" applyNumberFormat="1" applyFont="1" applyFill="1" applyBorder="1" applyAlignment="1">
      <alignment horizontal="center" vertical="center"/>
    </xf>
    <xf numFmtId="3" fontId="10" fillId="3" borderId="77" xfId="7" applyNumberFormat="1" applyFont="1" applyFill="1" applyBorder="1" applyAlignment="1">
      <alignment horizontal="center" vertical="center"/>
    </xf>
    <xf numFmtId="0" fontId="9" fillId="0" borderId="64" xfId="7" applyFont="1" applyFill="1" applyBorder="1" applyAlignment="1">
      <alignment vertical="center"/>
    </xf>
    <xf numFmtId="3" fontId="9" fillId="0" borderId="22" xfId="5" applyNumberFormat="1" applyFill="1" applyBorder="1" applyAlignment="1">
      <alignment horizontal="center" vertical="center"/>
    </xf>
    <xf numFmtId="3" fontId="9" fillId="0" borderId="23" xfId="5" applyNumberFormat="1" applyFill="1" applyBorder="1" applyAlignment="1">
      <alignment horizontal="center" vertical="center"/>
    </xf>
    <xf numFmtId="0" fontId="9" fillId="0" borderId="24" xfId="7" applyFont="1" applyFill="1" applyBorder="1" applyAlignment="1">
      <alignment vertical="center"/>
    </xf>
    <xf numFmtId="3" fontId="9" fillId="0" borderId="24" xfId="5" applyNumberFormat="1" applyFill="1" applyBorder="1" applyAlignment="1">
      <alignment horizontal="center" vertical="center"/>
    </xf>
    <xf numFmtId="3" fontId="14" fillId="0" borderId="85" xfId="20" applyNumberFormat="1" applyFont="1" applyFill="1" applyBorder="1" applyAlignment="1">
      <alignment horizontal="center" vertical="center"/>
    </xf>
    <xf numFmtId="3" fontId="9" fillId="0" borderId="86" xfId="5" applyNumberFormat="1" applyFill="1" applyBorder="1" applyAlignment="1">
      <alignment horizontal="center" vertical="center"/>
    </xf>
    <xf numFmtId="3" fontId="9" fillId="0" borderId="84" xfId="5" applyNumberFormat="1" applyFill="1" applyBorder="1" applyAlignment="1">
      <alignment horizontal="center" vertical="center"/>
    </xf>
    <xf numFmtId="0" fontId="9" fillId="0" borderId="87" xfId="7" applyFont="1" applyFill="1" applyBorder="1" applyAlignment="1">
      <alignment vertical="center"/>
    </xf>
    <xf numFmtId="3" fontId="14" fillId="0" borderId="88" xfId="20" applyNumberFormat="1" applyFont="1" applyFill="1" applyBorder="1" applyAlignment="1">
      <alignment horizontal="center" vertical="center"/>
    </xf>
    <xf numFmtId="3" fontId="14" fillId="0" borderId="89" xfId="20" applyNumberFormat="1" applyFont="1" applyFill="1" applyBorder="1" applyAlignment="1">
      <alignment horizontal="center" vertical="center"/>
    </xf>
    <xf numFmtId="3" fontId="14" fillId="0" borderId="90" xfId="20" applyNumberFormat="1" applyFont="1" applyFill="1" applyBorder="1" applyAlignment="1">
      <alignment horizontal="center" vertical="center"/>
    </xf>
    <xf numFmtId="0" fontId="9" fillId="0" borderId="94" xfId="7" applyFont="1" applyFill="1" applyBorder="1" applyAlignment="1">
      <alignment vertical="center"/>
    </xf>
    <xf numFmtId="3" fontId="14" fillId="0" borderId="95" xfId="20" applyNumberFormat="1" applyFont="1" applyFill="1" applyBorder="1" applyAlignment="1">
      <alignment horizontal="center" vertical="center"/>
    </xf>
    <xf numFmtId="3" fontId="14" fillId="0" borderId="30" xfId="20" applyNumberFormat="1" applyFont="1" applyFill="1" applyBorder="1" applyAlignment="1">
      <alignment horizontal="center" vertical="center"/>
    </xf>
    <xf numFmtId="3" fontId="14" fillId="0" borderId="29" xfId="20" applyNumberFormat="1" applyFont="1" applyFill="1" applyBorder="1" applyAlignment="1">
      <alignment horizontal="center" vertical="center"/>
    </xf>
    <xf numFmtId="3" fontId="14" fillId="0" borderId="96" xfId="20" applyNumberFormat="1" applyFont="1" applyFill="1" applyBorder="1" applyAlignment="1">
      <alignment horizontal="center" vertical="center"/>
    </xf>
    <xf numFmtId="3" fontId="9" fillId="0" borderId="97" xfId="5" applyNumberFormat="1" applyFill="1" applyBorder="1" applyAlignment="1">
      <alignment horizontal="center" vertical="center"/>
    </xf>
    <xf numFmtId="3" fontId="9" fillId="0" borderId="94" xfId="5" applyNumberFormat="1" applyFill="1" applyBorder="1" applyAlignment="1">
      <alignment horizontal="center" vertical="center"/>
    </xf>
    <xf numFmtId="0" fontId="9" fillId="0" borderId="35" xfId="7" applyFont="1" applyFill="1" applyBorder="1" applyAlignment="1">
      <alignment vertical="center"/>
    </xf>
    <xf numFmtId="3" fontId="14" fillId="0" borderId="98" xfId="20" applyNumberFormat="1" applyFont="1" applyFill="1" applyBorder="1" applyAlignment="1">
      <alignment horizontal="center" vertical="center"/>
    </xf>
    <xf numFmtId="3" fontId="14" fillId="0" borderId="58" xfId="20" applyNumberFormat="1" applyFont="1" applyFill="1" applyBorder="1" applyAlignment="1">
      <alignment horizontal="center" vertical="center"/>
    </xf>
    <xf numFmtId="3" fontId="14" fillId="0" borderId="36" xfId="20" applyNumberFormat="1" applyFont="1" applyFill="1" applyBorder="1" applyAlignment="1">
      <alignment horizontal="center" vertical="center"/>
    </xf>
    <xf numFmtId="3" fontId="14" fillId="0" borderId="99" xfId="20" applyNumberFormat="1" applyFont="1" applyFill="1" applyBorder="1" applyAlignment="1">
      <alignment horizontal="center" vertical="center"/>
    </xf>
    <xf numFmtId="3" fontId="9" fillId="0" borderId="100" xfId="5" applyNumberFormat="1" applyFill="1" applyBorder="1" applyAlignment="1">
      <alignment horizontal="center" vertical="center"/>
    </xf>
    <xf numFmtId="3" fontId="9" fillId="0" borderId="93" xfId="5" applyNumberFormat="1" applyFill="1" applyBorder="1" applyAlignment="1">
      <alignment horizontal="center" vertical="center"/>
    </xf>
    <xf numFmtId="0" fontId="8" fillId="0" borderId="2" xfId="3" applyFont="1" applyBorder="1" applyAlignment="1" applyProtection="1">
      <alignment vertical="center" wrapText="1"/>
    </xf>
    <xf numFmtId="0" fontId="8" fillId="0" borderId="1" xfId="3" applyFont="1" applyBorder="1" applyAlignment="1" applyProtection="1">
      <alignment vertical="center" wrapText="1"/>
    </xf>
    <xf numFmtId="0" fontId="2" fillId="2" borderId="0" xfId="1" applyFont="1" applyFill="1" applyAlignment="1">
      <alignment horizontal="left" vertical="center"/>
    </xf>
    <xf numFmtId="0" fontId="4" fillId="3" borderId="0" xfId="2" applyFont="1" applyFill="1" applyBorder="1" applyAlignment="1">
      <alignment horizontal="left" vertical="center" wrapText="1"/>
    </xf>
    <xf numFmtId="0" fontId="6" fillId="0" borderId="0" xfId="3" applyFont="1" applyBorder="1" applyAlignment="1" applyProtection="1">
      <alignment vertical="center"/>
    </xf>
    <xf numFmtId="0" fontId="1" fillId="6" borderId="16" xfId="7" applyFont="1" applyFill="1" applyBorder="1" applyAlignment="1">
      <alignment horizontal="center" vertical="center"/>
    </xf>
    <xf numFmtId="0" fontId="1" fillId="6" borderId="28" xfId="7" applyFont="1" applyFill="1" applyBorder="1" applyAlignment="1">
      <alignment horizontal="center" vertical="center"/>
    </xf>
    <xf numFmtId="0" fontId="10" fillId="3" borderId="50" xfId="7" applyFont="1" applyFill="1" applyBorder="1" applyAlignment="1">
      <alignment horizontal="center" vertical="center"/>
    </xf>
    <xf numFmtId="0" fontId="12" fillId="3" borderId="91" xfId="6" applyFill="1" applyBorder="1" applyAlignment="1">
      <alignment vertical="center"/>
    </xf>
    <xf numFmtId="0" fontId="10" fillId="3" borderId="0" xfId="5" applyFont="1" applyFill="1" applyBorder="1" applyAlignment="1">
      <alignment horizontal="left" vertical="center" wrapText="1"/>
    </xf>
    <xf numFmtId="0" fontId="10" fillId="5" borderId="3" xfId="7" applyFont="1" applyFill="1" applyBorder="1" applyAlignment="1">
      <alignment horizontal="center" vertical="center"/>
    </xf>
    <xf numFmtId="0" fontId="10" fillId="5" borderId="10" xfId="7" applyFont="1" applyFill="1" applyBorder="1" applyAlignment="1">
      <alignment horizontal="center" vertical="center"/>
    </xf>
    <xf numFmtId="0" fontId="10" fillId="5" borderId="4" xfId="7" applyFont="1" applyFill="1" applyBorder="1" applyAlignment="1">
      <alignment horizontal="center" vertical="center"/>
    </xf>
    <xf numFmtId="0" fontId="10" fillId="5" borderId="11" xfId="7" applyFont="1" applyFill="1" applyBorder="1" applyAlignment="1">
      <alignment horizontal="center" vertical="center"/>
    </xf>
    <xf numFmtId="0" fontId="10" fillId="2" borderId="5" xfId="7" applyFont="1" applyFill="1" applyBorder="1" applyAlignment="1">
      <alignment horizontal="center" vertical="center"/>
    </xf>
    <xf numFmtId="0" fontId="10" fillId="2" borderId="6" xfId="7" applyFont="1" applyFill="1" applyBorder="1" applyAlignment="1">
      <alignment horizontal="center" vertical="center"/>
    </xf>
    <xf numFmtId="0" fontId="10" fillId="2" borderId="7" xfId="7" applyFont="1" applyFill="1" applyBorder="1" applyAlignment="1">
      <alignment horizontal="center" vertical="center"/>
    </xf>
    <xf numFmtId="0" fontId="10" fillId="2" borderId="8" xfId="7" applyFont="1" applyFill="1" applyBorder="1" applyAlignment="1">
      <alignment horizontal="center" vertical="center"/>
    </xf>
    <xf numFmtId="0" fontId="10" fillId="2" borderId="9" xfId="7" applyFont="1" applyFill="1" applyBorder="1" applyAlignment="1">
      <alignment horizontal="center" vertical="center"/>
    </xf>
    <xf numFmtId="0" fontId="10" fillId="2" borderId="4" xfId="7" applyFont="1" applyFill="1" applyBorder="1" applyAlignment="1">
      <alignment horizontal="center" vertical="center"/>
    </xf>
    <xf numFmtId="0" fontId="12" fillId="3" borderId="51" xfId="6" applyFill="1" applyBorder="1" applyAlignment="1">
      <alignment vertical="center"/>
    </xf>
    <xf numFmtId="0" fontId="10" fillId="3" borderId="0" xfId="10" applyFont="1" applyFill="1" applyBorder="1" applyAlignment="1">
      <alignment horizontal="left" vertical="center" wrapText="1"/>
    </xf>
  </cellXfs>
  <cellStyles count="21">
    <cellStyle name="Hipervínculo_2.1.26. 2008-2010.Ppales.rdos._tipo establec._especie" xfId="3"/>
    <cellStyle name="Normal" xfId="0" builtinId="0"/>
    <cellStyle name="Normal 10" xfId="13"/>
    <cellStyle name="Normal 10 2" xfId="20"/>
    <cellStyle name="Normal 2" xfId="5"/>
    <cellStyle name="Normal 2 2" xfId="10"/>
    <cellStyle name="Normal 2_2.1.16. 2008-2010.Ppales.macrom._tipo acui._establec" xfId="1"/>
    <cellStyle name="Normal 3" xfId="14"/>
    <cellStyle name="Normal 4" xfId="15"/>
    <cellStyle name="Normal 5" xfId="11"/>
    <cellStyle name="Normal 6" xfId="12"/>
    <cellStyle name="Normal 7" xfId="16"/>
    <cellStyle name="Normal 8" xfId="17"/>
    <cellStyle name="Normal 9" xfId="18"/>
    <cellStyle name="Normal_2.1.26. 2008-2010.Ppales.rdos._tipo establec._especie" xfId="2"/>
    <cellStyle name="Normal_Empleo_acu19" xfId="19"/>
    <cellStyle name="Normal_Empleo_acu20_Lp" xfId="8"/>
    <cellStyle name="Normal_Empleo_acu21" xfId="6"/>
    <cellStyle name="Normal_Hoja1" xfId="7"/>
    <cellStyle name="Normal_Lista Tablas_1" xfId="4"/>
    <cellStyle name="Porcentual 2" xfId="9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CD69"/>
      <rgbColor rgb="00FFE67D"/>
      <rgbColor rgb="00FFFFCC"/>
      <rgbColor rgb="00FFD291"/>
      <rgbColor rgb="00FFB685"/>
      <rgbColor rgb="00FFDDB4"/>
      <rgbColor rgb="00FFB163"/>
      <rgbColor rgb="00FEBB00"/>
      <rgbColor rgb="00FAB860"/>
      <rgbColor rgb="00E8AB00"/>
      <rgbColor rgb="00FEAF50"/>
      <rgbColor rgb="00EFE7BD"/>
      <rgbColor rgb="00FFE2C5"/>
      <rgbColor rgb="00FFBB57"/>
      <rgbColor rgb="00FFD7AA"/>
      <rgbColor rgb="00DED09E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497759</xdr:colOff>
      <xdr:row>5</xdr:row>
      <xdr:rowOff>85484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2850434" cy="733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I34"/>
  <sheetViews>
    <sheetView showGridLines="0" tabSelected="1" zoomScaleNormal="100" workbookViewId="0"/>
  </sheetViews>
  <sheetFormatPr baseColWidth="10" defaultRowHeight="12.75" x14ac:dyDescent="0.2"/>
  <cols>
    <col min="1" max="2" width="3.140625" style="2" customWidth="1"/>
    <col min="3" max="3" width="9.28515625" style="2" customWidth="1"/>
    <col min="4" max="8" width="11.42578125" style="2"/>
    <col min="9" max="9" width="10.5703125" style="2" customWidth="1"/>
    <col min="10" max="256" width="11.42578125" style="2"/>
    <col min="257" max="258" width="3.140625" style="2" customWidth="1"/>
    <col min="259" max="259" width="9.28515625" style="2" customWidth="1"/>
    <col min="260" max="264" width="11.42578125" style="2"/>
    <col min="265" max="265" width="10.5703125" style="2" customWidth="1"/>
    <col min="266" max="512" width="11.42578125" style="2"/>
    <col min="513" max="514" width="3.140625" style="2" customWidth="1"/>
    <col min="515" max="515" width="9.28515625" style="2" customWidth="1"/>
    <col min="516" max="520" width="11.42578125" style="2"/>
    <col min="521" max="521" width="10.5703125" style="2" customWidth="1"/>
    <col min="522" max="768" width="11.42578125" style="2"/>
    <col min="769" max="770" width="3.140625" style="2" customWidth="1"/>
    <col min="771" max="771" width="9.28515625" style="2" customWidth="1"/>
    <col min="772" max="776" width="11.42578125" style="2"/>
    <col min="777" max="777" width="10.5703125" style="2" customWidth="1"/>
    <col min="778" max="1024" width="11.42578125" style="2"/>
    <col min="1025" max="1026" width="3.140625" style="2" customWidth="1"/>
    <col min="1027" max="1027" width="9.28515625" style="2" customWidth="1"/>
    <col min="1028" max="1032" width="11.42578125" style="2"/>
    <col min="1033" max="1033" width="10.5703125" style="2" customWidth="1"/>
    <col min="1034" max="1280" width="11.42578125" style="2"/>
    <col min="1281" max="1282" width="3.140625" style="2" customWidth="1"/>
    <col min="1283" max="1283" width="9.28515625" style="2" customWidth="1"/>
    <col min="1284" max="1288" width="11.42578125" style="2"/>
    <col min="1289" max="1289" width="10.5703125" style="2" customWidth="1"/>
    <col min="1290" max="1536" width="11.42578125" style="2"/>
    <col min="1537" max="1538" width="3.140625" style="2" customWidth="1"/>
    <col min="1539" max="1539" width="9.28515625" style="2" customWidth="1"/>
    <col min="1540" max="1544" width="11.42578125" style="2"/>
    <col min="1545" max="1545" width="10.5703125" style="2" customWidth="1"/>
    <col min="1546" max="1792" width="11.42578125" style="2"/>
    <col min="1793" max="1794" width="3.140625" style="2" customWidth="1"/>
    <col min="1795" max="1795" width="9.28515625" style="2" customWidth="1"/>
    <col min="1796" max="1800" width="11.42578125" style="2"/>
    <col min="1801" max="1801" width="10.5703125" style="2" customWidth="1"/>
    <col min="1802" max="2048" width="11.42578125" style="2"/>
    <col min="2049" max="2050" width="3.140625" style="2" customWidth="1"/>
    <col min="2051" max="2051" width="9.28515625" style="2" customWidth="1"/>
    <col min="2052" max="2056" width="11.42578125" style="2"/>
    <col min="2057" max="2057" width="10.5703125" style="2" customWidth="1"/>
    <col min="2058" max="2304" width="11.42578125" style="2"/>
    <col min="2305" max="2306" width="3.140625" style="2" customWidth="1"/>
    <col min="2307" max="2307" width="9.28515625" style="2" customWidth="1"/>
    <col min="2308" max="2312" width="11.42578125" style="2"/>
    <col min="2313" max="2313" width="10.5703125" style="2" customWidth="1"/>
    <col min="2314" max="2560" width="11.42578125" style="2"/>
    <col min="2561" max="2562" width="3.140625" style="2" customWidth="1"/>
    <col min="2563" max="2563" width="9.28515625" style="2" customWidth="1"/>
    <col min="2564" max="2568" width="11.42578125" style="2"/>
    <col min="2569" max="2569" width="10.5703125" style="2" customWidth="1"/>
    <col min="2570" max="2816" width="11.42578125" style="2"/>
    <col min="2817" max="2818" width="3.140625" style="2" customWidth="1"/>
    <col min="2819" max="2819" width="9.28515625" style="2" customWidth="1"/>
    <col min="2820" max="2824" width="11.42578125" style="2"/>
    <col min="2825" max="2825" width="10.5703125" style="2" customWidth="1"/>
    <col min="2826" max="3072" width="11.42578125" style="2"/>
    <col min="3073" max="3074" width="3.140625" style="2" customWidth="1"/>
    <col min="3075" max="3075" width="9.28515625" style="2" customWidth="1"/>
    <col min="3076" max="3080" width="11.42578125" style="2"/>
    <col min="3081" max="3081" width="10.5703125" style="2" customWidth="1"/>
    <col min="3082" max="3328" width="11.42578125" style="2"/>
    <col min="3329" max="3330" width="3.140625" style="2" customWidth="1"/>
    <col min="3331" max="3331" width="9.28515625" style="2" customWidth="1"/>
    <col min="3332" max="3336" width="11.42578125" style="2"/>
    <col min="3337" max="3337" width="10.5703125" style="2" customWidth="1"/>
    <col min="3338" max="3584" width="11.42578125" style="2"/>
    <col min="3585" max="3586" width="3.140625" style="2" customWidth="1"/>
    <col min="3587" max="3587" width="9.28515625" style="2" customWidth="1"/>
    <col min="3588" max="3592" width="11.42578125" style="2"/>
    <col min="3593" max="3593" width="10.5703125" style="2" customWidth="1"/>
    <col min="3594" max="3840" width="11.42578125" style="2"/>
    <col min="3841" max="3842" width="3.140625" style="2" customWidth="1"/>
    <col min="3843" max="3843" width="9.28515625" style="2" customWidth="1"/>
    <col min="3844" max="3848" width="11.42578125" style="2"/>
    <col min="3849" max="3849" width="10.5703125" style="2" customWidth="1"/>
    <col min="3850" max="4096" width="11.42578125" style="2"/>
    <col min="4097" max="4098" width="3.140625" style="2" customWidth="1"/>
    <col min="4099" max="4099" width="9.28515625" style="2" customWidth="1"/>
    <col min="4100" max="4104" width="11.42578125" style="2"/>
    <col min="4105" max="4105" width="10.5703125" style="2" customWidth="1"/>
    <col min="4106" max="4352" width="11.42578125" style="2"/>
    <col min="4353" max="4354" width="3.140625" style="2" customWidth="1"/>
    <col min="4355" max="4355" width="9.28515625" style="2" customWidth="1"/>
    <col min="4356" max="4360" width="11.42578125" style="2"/>
    <col min="4361" max="4361" width="10.5703125" style="2" customWidth="1"/>
    <col min="4362" max="4608" width="11.42578125" style="2"/>
    <col min="4609" max="4610" width="3.140625" style="2" customWidth="1"/>
    <col min="4611" max="4611" width="9.28515625" style="2" customWidth="1"/>
    <col min="4612" max="4616" width="11.42578125" style="2"/>
    <col min="4617" max="4617" width="10.5703125" style="2" customWidth="1"/>
    <col min="4618" max="4864" width="11.42578125" style="2"/>
    <col min="4865" max="4866" width="3.140625" style="2" customWidth="1"/>
    <col min="4867" max="4867" width="9.28515625" style="2" customWidth="1"/>
    <col min="4868" max="4872" width="11.42578125" style="2"/>
    <col min="4873" max="4873" width="10.5703125" style="2" customWidth="1"/>
    <col min="4874" max="5120" width="11.42578125" style="2"/>
    <col min="5121" max="5122" width="3.140625" style="2" customWidth="1"/>
    <col min="5123" max="5123" width="9.28515625" style="2" customWidth="1"/>
    <col min="5124" max="5128" width="11.42578125" style="2"/>
    <col min="5129" max="5129" width="10.5703125" style="2" customWidth="1"/>
    <col min="5130" max="5376" width="11.42578125" style="2"/>
    <col min="5377" max="5378" width="3.140625" style="2" customWidth="1"/>
    <col min="5379" max="5379" width="9.28515625" style="2" customWidth="1"/>
    <col min="5380" max="5384" width="11.42578125" style="2"/>
    <col min="5385" max="5385" width="10.5703125" style="2" customWidth="1"/>
    <col min="5386" max="5632" width="11.42578125" style="2"/>
    <col min="5633" max="5634" width="3.140625" style="2" customWidth="1"/>
    <col min="5635" max="5635" width="9.28515625" style="2" customWidth="1"/>
    <col min="5636" max="5640" width="11.42578125" style="2"/>
    <col min="5641" max="5641" width="10.5703125" style="2" customWidth="1"/>
    <col min="5642" max="5888" width="11.42578125" style="2"/>
    <col min="5889" max="5890" width="3.140625" style="2" customWidth="1"/>
    <col min="5891" max="5891" width="9.28515625" style="2" customWidth="1"/>
    <col min="5892" max="5896" width="11.42578125" style="2"/>
    <col min="5897" max="5897" width="10.5703125" style="2" customWidth="1"/>
    <col min="5898" max="6144" width="11.42578125" style="2"/>
    <col min="6145" max="6146" width="3.140625" style="2" customWidth="1"/>
    <col min="6147" max="6147" width="9.28515625" style="2" customWidth="1"/>
    <col min="6148" max="6152" width="11.42578125" style="2"/>
    <col min="6153" max="6153" width="10.5703125" style="2" customWidth="1"/>
    <col min="6154" max="6400" width="11.42578125" style="2"/>
    <col min="6401" max="6402" width="3.140625" style="2" customWidth="1"/>
    <col min="6403" max="6403" width="9.28515625" style="2" customWidth="1"/>
    <col min="6404" max="6408" width="11.42578125" style="2"/>
    <col min="6409" max="6409" width="10.5703125" style="2" customWidth="1"/>
    <col min="6410" max="6656" width="11.42578125" style="2"/>
    <col min="6657" max="6658" width="3.140625" style="2" customWidth="1"/>
    <col min="6659" max="6659" width="9.28515625" style="2" customWidth="1"/>
    <col min="6660" max="6664" width="11.42578125" style="2"/>
    <col min="6665" max="6665" width="10.5703125" style="2" customWidth="1"/>
    <col min="6666" max="6912" width="11.42578125" style="2"/>
    <col min="6913" max="6914" width="3.140625" style="2" customWidth="1"/>
    <col min="6915" max="6915" width="9.28515625" style="2" customWidth="1"/>
    <col min="6916" max="6920" width="11.42578125" style="2"/>
    <col min="6921" max="6921" width="10.5703125" style="2" customWidth="1"/>
    <col min="6922" max="7168" width="11.42578125" style="2"/>
    <col min="7169" max="7170" width="3.140625" style="2" customWidth="1"/>
    <col min="7171" max="7171" width="9.28515625" style="2" customWidth="1"/>
    <col min="7172" max="7176" width="11.42578125" style="2"/>
    <col min="7177" max="7177" width="10.5703125" style="2" customWidth="1"/>
    <col min="7178" max="7424" width="11.42578125" style="2"/>
    <col min="7425" max="7426" width="3.140625" style="2" customWidth="1"/>
    <col min="7427" max="7427" width="9.28515625" style="2" customWidth="1"/>
    <col min="7428" max="7432" width="11.42578125" style="2"/>
    <col min="7433" max="7433" width="10.5703125" style="2" customWidth="1"/>
    <col min="7434" max="7680" width="11.42578125" style="2"/>
    <col min="7681" max="7682" width="3.140625" style="2" customWidth="1"/>
    <col min="7683" max="7683" width="9.28515625" style="2" customWidth="1"/>
    <col min="7684" max="7688" width="11.42578125" style="2"/>
    <col min="7689" max="7689" width="10.5703125" style="2" customWidth="1"/>
    <col min="7690" max="7936" width="11.42578125" style="2"/>
    <col min="7937" max="7938" width="3.140625" style="2" customWidth="1"/>
    <col min="7939" max="7939" width="9.28515625" style="2" customWidth="1"/>
    <col min="7940" max="7944" width="11.42578125" style="2"/>
    <col min="7945" max="7945" width="10.5703125" style="2" customWidth="1"/>
    <col min="7946" max="8192" width="11.42578125" style="2"/>
    <col min="8193" max="8194" width="3.140625" style="2" customWidth="1"/>
    <col min="8195" max="8195" width="9.28515625" style="2" customWidth="1"/>
    <col min="8196" max="8200" width="11.42578125" style="2"/>
    <col min="8201" max="8201" width="10.5703125" style="2" customWidth="1"/>
    <col min="8202" max="8448" width="11.42578125" style="2"/>
    <col min="8449" max="8450" width="3.140625" style="2" customWidth="1"/>
    <col min="8451" max="8451" width="9.28515625" style="2" customWidth="1"/>
    <col min="8452" max="8456" width="11.42578125" style="2"/>
    <col min="8457" max="8457" width="10.5703125" style="2" customWidth="1"/>
    <col min="8458" max="8704" width="11.42578125" style="2"/>
    <col min="8705" max="8706" width="3.140625" style="2" customWidth="1"/>
    <col min="8707" max="8707" width="9.28515625" style="2" customWidth="1"/>
    <col min="8708" max="8712" width="11.42578125" style="2"/>
    <col min="8713" max="8713" width="10.5703125" style="2" customWidth="1"/>
    <col min="8714" max="8960" width="11.42578125" style="2"/>
    <col min="8961" max="8962" width="3.140625" style="2" customWidth="1"/>
    <col min="8963" max="8963" width="9.28515625" style="2" customWidth="1"/>
    <col min="8964" max="8968" width="11.42578125" style="2"/>
    <col min="8969" max="8969" width="10.5703125" style="2" customWidth="1"/>
    <col min="8970" max="9216" width="11.42578125" style="2"/>
    <col min="9217" max="9218" width="3.140625" style="2" customWidth="1"/>
    <col min="9219" max="9219" width="9.28515625" style="2" customWidth="1"/>
    <col min="9220" max="9224" width="11.42578125" style="2"/>
    <col min="9225" max="9225" width="10.5703125" style="2" customWidth="1"/>
    <col min="9226" max="9472" width="11.42578125" style="2"/>
    <col min="9473" max="9474" width="3.140625" style="2" customWidth="1"/>
    <col min="9475" max="9475" width="9.28515625" style="2" customWidth="1"/>
    <col min="9476" max="9480" width="11.42578125" style="2"/>
    <col min="9481" max="9481" width="10.5703125" style="2" customWidth="1"/>
    <col min="9482" max="9728" width="11.42578125" style="2"/>
    <col min="9729" max="9730" width="3.140625" style="2" customWidth="1"/>
    <col min="9731" max="9731" width="9.28515625" style="2" customWidth="1"/>
    <col min="9732" max="9736" width="11.42578125" style="2"/>
    <col min="9737" max="9737" width="10.5703125" style="2" customWidth="1"/>
    <col min="9738" max="9984" width="11.42578125" style="2"/>
    <col min="9985" max="9986" width="3.140625" style="2" customWidth="1"/>
    <col min="9987" max="9987" width="9.28515625" style="2" customWidth="1"/>
    <col min="9988" max="9992" width="11.42578125" style="2"/>
    <col min="9993" max="9993" width="10.5703125" style="2" customWidth="1"/>
    <col min="9994" max="10240" width="11.42578125" style="2"/>
    <col min="10241" max="10242" width="3.140625" style="2" customWidth="1"/>
    <col min="10243" max="10243" width="9.28515625" style="2" customWidth="1"/>
    <col min="10244" max="10248" width="11.42578125" style="2"/>
    <col min="10249" max="10249" width="10.5703125" style="2" customWidth="1"/>
    <col min="10250" max="10496" width="11.42578125" style="2"/>
    <col min="10497" max="10498" width="3.140625" style="2" customWidth="1"/>
    <col min="10499" max="10499" width="9.28515625" style="2" customWidth="1"/>
    <col min="10500" max="10504" width="11.42578125" style="2"/>
    <col min="10505" max="10505" width="10.5703125" style="2" customWidth="1"/>
    <col min="10506" max="10752" width="11.42578125" style="2"/>
    <col min="10753" max="10754" width="3.140625" style="2" customWidth="1"/>
    <col min="10755" max="10755" width="9.28515625" style="2" customWidth="1"/>
    <col min="10756" max="10760" width="11.42578125" style="2"/>
    <col min="10761" max="10761" width="10.5703125" style="2" customWidth="1"/>
    <col min="10762" max="11008" width="11.42578125" style="2"/>
    <col min="11009" max="11010" width="3.140625" style="2" customWidth="1"/>
    <col min="11011" max="11011" width="9.28515625" style="2" customWidth="1"/>
    <col min="11012" max="11016" width="11.42578125" style="2"/>
    <col min="11017" max="11017" width="10.5703125" style="2" customWidth="1"/>
    <col min="11018" max="11264" width="11.42578125" style="2"/>
    <col min="11265" max="11266" width="3.140625" style="2" customWidth="1"/>
    <col min="11267" max="11267" width="9.28515625" style="2" customWidth="1"/>
    <col min="11268" max="11272" width="11.42578125" style="2"/>
    <col min="11273" max="11273" width="10.5703125" style="2" customWidth="1"/>
    <col min="11274" max="11520" width="11.42578125" style="2"/>
    <col min="11521" max="11522" width="3.140625" style="2" customWidth="1"/>
    <col min="11523" max="11523" width="9.28515625" style="2" customWidth="1"/>
    <col min="11524" max="11528" width="11.42578125" style="2"/>
    <col min="11529" max="11529" width="10.5703125" style="2" customWidth="1"/>
    <col min="11530" max="11776" width="11.42578125" style="2"/>
    <col min="11777" max="11778" width="3.140625" style="2" customWidth="1"/>
    <col min="11779" max="11779" width="9.28515625" style="2" customWidth="1"/>
    <col min="11780" max="11784" width="11.42578125" style="2"/>
    <col min="11785" max="11785" width="10.5703125" style="2" customWidth="1"/>
    <col min="11786" max="12032" width="11.42578125" style="2"/>
    <col min="12033" max="12034" width="3.140625" style="2" customWidth="1"/>
    <col min="12035" max="12035" width="9.28515625" style="2" customWidth="1"/>
    <col min="12036" max="12040" width="11.42578125" style="2"/>
    <col min="12041" max="12041" width="10.5703125" style="2" customWidth="1"/>
    <col min="12042" max="12288" width="11.42578125" style="2"/>
    <col min="12289" max="12290" width="3.140625" style="2" customWidth="1"/>
    <col min="12291" max="12291" width="9.28515625" style="2" customWidth="1"/>
    <col min="12292" max="12296" width="11.42578125" style="2"/>
    <col min="12297" max="12297" width="10.5703125" style="2" customWidth="1"/>
    <col min="12298" max="12544" width="11.42578125" style="2"/>
    <col min="12545" max="12546" width="3.140625" style="2" customWidth="1"/>
    <col min="12547" max="12547" width="9.28515625" style="2" customWidth="1"/>
    <col min="12548" max="12552" width="11.42578125" style="2"/>
    <col min="12553" max="12553" width="10.5703125" style="2" customWidth="1"/>
    <col min="12554" max="12800" width="11.42578125" style="2"/>
    <col min="12801" max="12802" width="3.140625" style="2" customWidth="1"/>
    <col min="12803" max="12803" width="9.28515625" style="2" customWidth="1"/>
    <col min="12804" max="12808" width="11.42578125" style="2"/>
    <col min="12809" max="12809" width="10.5703125" style="2" customWidth="1"/>
    <col min="12810" max="13056" width="11.42578125" style="2"/>
    <col min="13057" max="13058" width="3.140625" style="2" customWidth="1"/>
    <col min="13059" max="13059" width="9.28515625" style="2" customWidth="1"/>
    <col min="13060" max="13064" width="11.42578125" style="2"/>
    <col min="13065" max="13065" width="10.5703125" style="2" customWidth="1"/>
    <col min="13066" max="13312" width="11.42578125" style="2"/>
    <col min="13313" max="13314" width="3.140625" style="2" customWidth="1"/>
    <col min="13315" max="13315" width="9.28515625" style="2" customWidth="1"/>
    <col min="13316" max="13320" width="11.42578125" style="2"/>
    <col min="13321" max="13321" width="10.5703125" style="2" customWidth="1"/>
    <col min="13322" max="13568" width="11.42578125" style="2"/>
    <col min="13569" max="13570" width="3.140625" style="2" customWidth="1"/>
    <col min="13571" max="13571" width="9.28515625" style="2" customWidth="1"/>
    <col min="13572" max="13576" width="11.42578125" style="2"/>
    <col min="13577" max="13577" width="10.5703125" style="2" customWidth="1"/>
    <col min="13578" max="13824" width="11.42578125" style="2"/>
    <col min="13825" max="13826" width="3.140625" style="2" customWidth="1"/>
    <col min="13827" max="13827" width="9.28515625" style="2" customWidth="1"/>
    <col min="13828" max="13832" width="11.42578125" style="2"/>
    <col min="13833" max="13833" width="10.5703125" style="2" customWidth="1"/>
    <col min="13834" max="14080" width="11.42578125" style="2"/>
    <col min="14081" max="14082" width="3.140625" style="2" customWidth="1"/>
    <col min="14083" max="14083" width="9.28515625" style="2" customWidth="1"/>
    <col min="14084" max="14088" width="11.42578125" style="2"/>
    <col min="14089" max="14089" width="10.5703125" style="2" customWidth="1"/>
    <col min="14090" max="14336" width="11.42578125" style="2"/>
    <col min="14337" max="14338" width="3.140625" style="2" customWidth="1"/>
    <col min="14339" max="14339" width="9.28515625" style="2" customWidth="1"/>
    <col min="14340" max="14344" width="11.42578125" style="2"/>
    <col min="14345" max="14345" width="10.5703125" style="2" customWidth="1"/>
    <col min="14346" max="14592" width="11.42578125" style="2"/>
    <col min="14593" max="14594" width="3.140625" style="2" customWidth="1"/>
    <col min="14595" max="14595" width="9.28515625" style="2" customWidth="1"/>
    <col min="14596" max="14600" width="11.42578125" style="2"/>
    <col min="14601" max="14601" width="10.5703125" style="2" customWidth="1"/>
    <col min="14602" max="14848" width="11.42578125" style="2"/>
    <col min="14849" max="14850" width="3.140625" style="2" customWidth="1"/>
    <col min="14851" max="14851" width="9.28515625" style="2" customWidth="1"/>
    <col min="14852" max="14856" width="11.42578125" style="2"/>
    <col min="14857" max="14857" width="10.5703125" style="2" customWidth="1"/>
    <col min="14858" max="15104" width="11.42578125" style="2"/>
    <col min="15105" max="15106" width="3.140625" style="2" customWidth="1"/>
    <col min="15107" max="15107" width="9.28515625" style="2" customWidth="1"/>
    <col min="15108" max="15112" width="11.42578125" style="2"/>
    <col min="15113" max="15113" width="10.5703125" style="2" customWidth="1"/>
    <col min="15114" max="15360" width="11.42578125" style="2"/>
    <col min="15361" max="15362" width="3.140625" style="2" customWidth="1"/>
    <col min="15363" max="15363" width="9.28515625" style="2" customWidth="1"/>
    <col min="15364" max="15368" width="11.42578125" style="2"/>
    <col min="15369" max="15369" width="10.5703125" style="2" customWidth="1"/>
    <col min="15370" max="15616" width="11.42578125" style="2"/>
    <col min="15617" max="15618" width="3.140625" style="2" customWidth="1"/>
    <col min="15619" max="15619" width="9.28515625" style="2" customWidth="1"/>
    <col min="15620" max="15624" width="11.42578125" style="2"/>
    <col min="15625" max="15625" width="10.5703125" style="2" customWidth="1"/>
    <col min="15626" max="15872" width="11.42578125" style="2"/>
    <col min="15873" max="15874" width="3.140625" style="2" customWidth="1"/>
    <col min="15875" max="15875" width="9.28515625" style="2" customWidth="1"/>
    <col min="15876" max="15880" width="11.42578125" style="2"/>
    <col min="15881" max="15881" width="10.5703125" style="2" customWidth="1"/>
    <col min="15882" max="16128" width="11.42578125" style="2"/>
    <col min="16129" max="16130" width="3.140625" style="2" customWidth="1"/>
    <col min="16131" max="16131" width="9.28515625" style="2" customWidth="1"/>
    <col min="16132" max="16136" width="11.42578125" style="2"/>
    <col min="16137" max="16137" width="10.5703125" style="2" customWidth="1"/>
    <col min="16138" max="16384" width="11.42578125" style="2"/>
  </cols>
  <sheetData>
    <row r="7" spans="2:9" ht="15.75" x14ac:dyDescent="0.2">
      <c r="B7" s="208" t="s">
        <v>0</v>
      </c>
      <c r="C7" s="208"/>
      <c r="D7" s="208"/>
      <c r="E7" s="208"/>
      <c r="F7" s="208"/>
      <c r="G7" s="208"/>
      <c r="H7" s="208"/>
      <c r="I7" s="1"/>
    </row>
    <row r="8" spans="2:9" x14ac:dyDescent="0.2">
      <c r="B8" s="3"/>
      <c r="C8" s="3"/>
      <c r="D8" s="3"/>
      <c r="E8" s="3"/>
      <c r="F8" s="3"/>
      <c r="G8" s="3"/>
      <c r="H8" s="3"/>
    </row>
    <row r="9" spans="2:9" ht="15.75" x14ac:dyDescent="0.25">
      <c r="B9" s="3"/>
      <c r="C9" s="4" t="s">
        <v>1</v>
      </c>
      <c r="D9" s="3"/>
      <c r="E9" s="3"/>
      <c r="F9" s="3"/>
      <c r="G9" s="3"/>
      <c r="H9" s="3"/>
    </row>
    <row r="10" spans="2:9" x14ac:dyDescent="0.2">
      <c r="B10" s="3"/>
      <c r="C10" s="3"/>
      <c r="D10" s="3"/>
      <c r="E10" s="3"/>
      <c r="F10" s="3"/>
      <c r="G10" s="3"/>
      <c r="H10" s="3"/>
    </row>
    <row r="11" spans="2:9" ht="15" customHeight="1" x14ac:dyDescent="0.2">
      <c r="B11" s="3"/>
      <c r="C11" s="209" t="s">
        <v>2</v>
      </c>
      <c r="D11" s="209"/>
      <c r="E11" s="209"/>
      <c r="F11" s="209"/>
      <c r="G11" s="209"/>
      <c r="H11" s="209"/>
      <c r="I11" s="209"/>
    </row>
    <row r="12" spans="2:9" ht="15.75" customHeight="1" x14ac:dyDescent="0.2">
      <c r="B12" s="3"/>
      <c r="C12" s="209"/>
      <c r="D12" s="209"/>
      <c r="E12" s="209"/>
      <c r="F12" s="209"/>
      <c r="G12" s="209"/>
      <c r="H12" s="209"/>
      <c r="I12" s="209"/>
    </row>
    <row r="13" spans="2:9" x14ac:dyDescent="0.2">
      <c r="B13" s="3"/>
      <c r="C13" s="3"/>
      <c r="D13" s="210"/>
      <c r="E13" s="210"/>
      <c r="F13" s="210"/>
      <c r="G13" s="210"/>
      <c r="H13" s="210"/>
      <c r="I13" s="210"/>
    </row>
    <row r="14" spans="2:9" s="7" customFormat="1" ht="30.75" customHeight="1" thickBot="1" x14ac:dyDescent="0.3">
      <c r="B14" s="5"/>
      <c r="C14" s="6" t="s">
        <v>3</v>
      </c>
      <c r="D14" s="207" t="s">
        <v>87</v>
      </c>
      <c r="E14" s="207"/>
      <c r="F14" s="207"/>
      <c r="G14" s="207"/>
      <c r="H14" s="207"/>
      <c r="I14" s="207"/>
    </row>
    <row r="15" spans="2:9" s="7" customFormat="1" ht="30.75" customHeight="1" thickBot="1" x14ac:dyDescent="0.3">
      <c r="B15" s="5"/>
      <c r="C15" s="6" t="s">
        <v>5</v>
      </c>
      <c r="D15" s="207" t="s">
        <v>84</v>
      </c>
      <c r="E15" s="207"/>
      <c r="F15" s="207"/>
      <c r="G15" s="207"/>
      <c r="H15" s="207"/>
      <c r="I15" s="207"/>
    </row>
    <row r="16" spans="2:9" s="7" customFormat="1" ht="30.75" customHeight="1" thickBot="1" x14ac:dyDescent="0.3">
      <c r="B16" s="5"/>
      <c r="C16" s="6" t="s">
        <v>7</v>
      </c>
      <c r="D16" s="207" t="s">
        <v>81</v>
      </c>
      <c r="E16" s="207"/>
      <c r="F16" s="207"/>
      <c r="G16" s="207"/>
      <c r="H16" s="207"/>
      <c r="I16" s="207"/>
    </row>
    <row r="17" spans="2:9" s="7" customFormat="1" ht="30.75" customHeight="1" thickBot="1" x14ac:dyDescent="0.3">
      <c r="B17" s="5"/>
      <c r="C17" s="6" t="s">
        <v>9</v>
      </c>
      <c r="D17" s="207" t="s">
        <v>77</v>
      </c>
      <c r="E17" s="207"/>
      <c r="F17" s="207"/>
      <c r="G17" s="207"/>
      <c r="H17" s="207"/>
      <c r="I17" s="207"/>
    </row>
    <row r="18" spans="2:9" s="7" customFormat="1" ht="30.75" customHeight="1" thickBot="1" x14ac:dyDescent="0.3">
      <c r="B18" s="5"/>
      <c r="C18" s="8" t="s">
        <v>11</v>
      </c>
      <c r="D18" s="207" t="s">
        <v>71</v>
      </c>
      <c r="E18" s="207"/>
      <c r="F18" s="207"/>
      <c r="G18" s="207"/>
      <c r="H18" s="207"/>
      <c r="I18" s="207"/>
    </row>
    <row r="19" spans="2:9" s="7" customFormat="1" ht="30.75" customHeight="1" thickBot="1" x14ac:dyDescent="0.3">
      <c r="B19" s="5"/>
      <c r="C19" s="8" t="s">
        <v>13</v>
      </c>
      <c r="D19" s="207" t="s">
        <v>69</v>
      </c>
      <c r="E19" s="207"/>
      <c r="F19" s="207"/>
      <c r="G19" s="207"/>
      <c r="H19" s="207"/>
      <c r="I19" s="207"/>
    </row>
    <row r="20" spans="2:9" s="7" customFormat="1" ht="30.75" customHeight="1" thickBot="1" x14ac:dyDescent="0.3">
      <c r="B20" s="5"/>
      <c r="C20" s="8" t="s">
        <v>15</v>
      </c>
      <c r="D20" s="207" t="s">
        <v>66</v>
      </c>
      <c r="E20" s="207"/>
      <c r="F20" s="207"/>
      <c r="G20" s="207"/>
      <c r="H20" s="207"/>
      <c r="I20" s="207"/>
    </row>
    <row r="21" spans="2:9" s="7" customFormat="1" ht="30.75" customHeight="1" thickBot="1" x14ac:dyDescent="0.3">
      <c r="B21" s="5"/>
      <c r="C21" s="8" t="s">
        <v>17</v>
      </c>
      <c r="D21" s="207" t="s">
        <v>4</v>
      </c>
      <c r="E21" s="207"/>
      <c r="F21" s="207"/>
      <c r="G21" s="207"/>
      <c r="H21" s="207"/>
      <c r="I21" s="207"/>
    </row>
    <row r="22" spans="2:9" s="7" customFormat="1" ht="30.75" customHeight="1" thickBot="1" x14ac:dyDescent="0.3">
      <c r="B22" s="5"/>
      <c r="C22" s="8" t="s">
        <v>19</v>
      </c>
      <c r="D22" s="207" t="s">
        <v>6</v>
      </c>
      <c r="E22" s="207"/>
      <c r="F22" s="207"/>
      <c r="G22" s="207"/>
      <c r="H22" s="207"/>
      <c r="I22" s="207"/>
    </row>
    <row r="23" spans="2:9" s="7" customFormat="1" ht="30.75" customHeight="1" thickBot="1" x14ac:dyDescent="0.3">
      <c r="B23" s="5"/>
      <c r="C23" s="8" t="s">
        <v>21</v>
      </c>
      <c r="D23" s="207" t="s">
        <v>8</v>
      </c>
      <c r="E23" s="207"/>
      <c r="F23" s="207"/>
      <c r="G23" s="207"/>
      <c r="H23" s="207"/>
      <c r="I23" s="207"/>
    </row>
    <row r="24" spans="2:9" s="7" customFormat="1" ht="30.75" customHeight="1" thickBot="1" x14ac:dyDescent="0.3">
      <c r="B24" s="5"/>
      <c r="C24" s="8" t="s">
        <v>23</v>
      </c>
      <c r="D24" s="207" t="s">
        <v>10</v>
      </c>
      <c r="E24" s="207"/>
      <c r="F24" s="207"/>
      <c r="G24" s="207"/>
      <c r="H24" s="207"/>
      <c r="I24" s="207"/>
    </row>
    <row r="25" spans="2:9" s="7" customFormat="1" ht="30.75" customHeight="1" thickBot="1" x14ac:dyDescent="0.3">
      <c r="B25" s="5"/>
      <c r="C25" s="8" t="s">
        <v>25</v>
      </c>
      <c r="D25" s="206" t="s">
        <v>12</v>
      </c>
      <c r="E25" s="206"/>
      <c r="F25" s="206"/>
      <c r="G25" s="206"/>
      <c r="H25" s="206"/>
      <c r="I25" s="206"/>
    </row>
    <row r="26" spans="2:9" s="7" customFormat="1" ht="30.75" customHeight="1" thickBot="1" x14ac:dyDescent="0.3">
      <c r="B26" s="5"/>
      <c r="C26" s="8" t="s">
        <v>27</v>
      </c>
      <c r="D26" s="206" t="s">
        <v>14</v>
      </c>
      <c r="E26" s="206"/>
      <c r="F26" s="206"/>
      <c r="G26" s="206"/>
      <c r="H26" s="206"/>
      <c r="I26" s="206"/>
    </row>
    <row r="27" spans="2:9" s="7" customFormat="1" ht="30.75" customHeight="1" thickBot="1" x14ac:dyDescent="0.3">
      <c r="B27" s="5"/>
      <c r="C27" s="8" t="s">
        <v>29</v>
      </c>
      <c r="D27" s="206" t="s">
        <v>16</v>
      </c>
      <c r="E27" s="206"/>
      <c r="F27" s="206"/>
      <c r="G27" s="206"/>
      <c r="H27" s="206"/>
      <c r="I27" s="206"/>
    </row>
    <row r="28" spans="2:9" s="7" customFormat="1" ht="30.75" customHeight="1" thickBot="1" x14ac:dyDescent="0.3">
      <c r="B28" s="5"/>
      <c r="C28" s="8" t="s">
        <v>65</v>
      </c>
      <c r="D28" s="206" t="s">
        <v>18</v>
      </c>
      <c r="E28" s="206"/>
      <c r="F28" s="206"/>
      <c r="G28" s="206"/>
      <c r="H28" s="206"/>
      <c r="I28" s="206"/>
    </row>
    <row r="29" spans="2:9" s="7" customFormat="1" ht="30.75" customHeight="1" thickBot="1" x14ac:dyDescent="0.3">
      <c r="B29" s="5"/>
      <c r="C29" s="8" t="s">
        <v>68</v>
      </c>
      <c r="D29" s="206" t="s">
        <v>20</v>
      </c>
      <c r="E29" s="206"/>
      <c r="F29" s="206"/>
      <c r="G29" s="206"/>
      <c r="H29" s="206"/>
      <c r="I29" s="206"/>
    </row>
    <row r="30" spans="2:9" s="7" customFormat="1" ht="30.75" customHeight="1" thickBot="1" x14ac:dyDescent="0.3">
      <c r="B30" s="5"/>
      <c r="C30" s="8" t="s">
        <v>70</v>
      </c>
      <c r="D30" s="206" t="s">
        <v>22</v>
      </c>
      <c r="E30" s="206"/>
      <c r="F30" s="206"/>
      <c r="G30" s="206"/>
      <c r="H30" s="206"/>
      <c r="I30" s="206"/>
    </row>
    <row r="31" spans="2:9" s="7" customFormat="1" ht="30.75" customHeight="1" thickBot="1" x14ac:dyDescent="0.3">
      <c r="B31" s="5"/>
      <c r="C31" s="8" t="s">
        <v>76</v>
      </c>
      <c r="D31" s="206" t="s">
        <v>24</v>
      </c>
      <c r="E31" s="206"/>
      <c r="F31" s="206"/>
      <c r="G31" s="206"/>
      <c r="H31" s="206"/>
      <c r="I31" s="206"/>
    </row>
    <row r="32" spans="2:9" s="7" customFormat="1" ht="30.75" customHeight="1" thickBot="1" x14ac:dyDescent="0.3">
      <c r="B32" s="5"/>
      <c r="C32" s="8" t="s">
        <v>80</v>
      </c>
      <c r="D32" s="206" t="s">
        <v>26</v>
      </c>
      <c r="E32" s="206"/>
      <c r="F32" s="206"/>
      <c r="G32" s="206"/>
      <c r="H32" s="206"/>
      <c r="I32" s="206"/>
    </row>
    <row r="33" spans="2:9" s="7" customFormat="1" ht="30.75" customHeight="1" thickBot="1" x14ac:dyDescent="0.3">
      <c r="B33" s="5"/>
      <c r="C33" s="8" t="s">
        <v>83</v>
      </c>
      <c r="D33" s="206" t="s">
        <v>28</v>
      </c>
      <c r="E33" s="206"/>
      <c r="F33" s="206"/>
      <c r="G33" s="206"/>
      <c r="H33" s="206"/>
      <c r="I33" s="206"/>
    </row>
    <row r="34" spans="2:9" s="7" customFormat="1" ht="30.75" customHeight="1" thickBot="1" x14ac:dyDescent="0.3">
      <c r="B34" s="5"/>
      <c r="C34" s="8" t="s">
        <v>86</v>
      </c>
      <c r="D34" s="206" t="s">
        <v>30</v>
      </c>
      <c r="E34" s="206"/>
      <c r="F34" s="206"/>
      <c r="G34" s="206"/>
      <c r="H34" s="206"/>
      <c r="I34" s="206"/>
    </row>
  </sheetData>
  <mergeCells count="24">
    <mergeCell ref="B7:H7"/>
    <mergeCell ref="C11:I12"/>
    <mergeCell ref="D13:I13"/>
    <mergeCell ref="D21:I21"/>
    <mergeCell ref="D22:I22"/>
    <mergeCell ref="D20:I20"/>
    <mergeCell ref="D19:I19"/>
    <mergeCell ref="D18:I18"/>
    <mergeCell ref="D14:I14"/>
    <mergeCell ref="D34:I34"/>
    <mergeCell ref="D15:I15"/>
    <mergeCell ref="D17:I17"/>
    <mergeCell ref="D30:I30"/>
    <mergeCell ref="D31:I31"/>
    <mergeCell ref="D32:I32"/>
    <mergeCell ref="D33:I33"/>
    <mergeCell ref="D16:I16"/>
    <mergeCell ref="D29:I29"/>
    <mergeCell ref="D23:I23"/>
    <mergeCell ref="D24:I24"/>
    <mergeCell ref="D25:I25"/>
    <mergeCell ref="D26:I26"/>
    <mergeCell ref="D27:I27"/>
    <mergeCell ref="D28:I28"/>
  </mergeCells>
  <hyperlinks>
    <hyperlink ref="D23:H23" location="'2010 (P)'!A1" display="Año 2010 (P). Principales Macromagnitudes y Cuenta de Resultados"/>
    <hyperlink ref="D23" location="'2007-2010'!A1" display="Año 2007-2010. Nº Establecimientos con Producción po Año, Origen del Agua y Tipo de Establecimiento"/>
    <hyperlink ref="D23:I23" location="'2013'!A1" display="Año 2013. Empleo acuicultura. Número de UTA y personas por sexo, jornada y tipo de empleo"/>
    <hyperlink ref="D33:H33" location="'2010 (P)'!A1" display="Año 2010 (P). Principales Macromagnitudes y Cuenta de Resultados"/>
    <hyperlink ref="D33" location="'2007-2010'!A1" display="Año 2007-2010. Nº Establecimientos con Producción po Año, Origen del Agua y Tipo de Establecimiento"/>
    <hyperlink ref="D33:I33" location="'2003'!A1" display="Año 2003. Empleo acuicultura. Número de UTA y personas por sexo, jornada y tipo de empleo"/>
    <hyperlink ref="D32:H32" location="'2009'!A1" display="Año 2009. Comparación principales macromagnitudes"/>
    <hyperlink ref="D32" location="'2010'!A1" display="Año 2010. Nº Establecimientos con Producción po Año, Origen del Agua y Tipo de Establecimiento"/>
    <hyperlink ref="D32:I32" location="'2004'!A1" display="Año 2004. Empleo acuicultura. Número de UTA y personas por sexo, jornada y tipo de empleo"/>
    <hyperlink ref="D31:H31" location="'2010 (P)'!A1" display="Año 2010 (P). Principales Macromagnitudes y Cuenta de Resultados"/>
    <hyperlink ref="D31" location="'2007-2010'!A1" display="Año 2007-2010. Nº Establecimientos con Producción po Año, Origen del Agua y Tipo de Establecimiento"/>
    <hyperlink ref="D31:I31" location="'2005'!A1" display="Año 2005. Empleo acuicultura. Número de UTA y personas por sexo, jornada y tipo de empleo"/>
    <hyperlink ref="D30:H30" location="'2009'!A1" display="Año 2009. Comparación principales macromagnitudes"/>
    <hyperlink ref="D30" location="'2010'!A1" display="Año 2010. Nº Establecimientos con Producción po Año, Origen del Agua y Tipo de Establecimiento"/>
    <hyperlink ref="D30:I30" location="'2006'!A1" display="Año 2006. Empleo acuicultura. Número de UTA y personas por sexo, jornada y tipo de empleo"/>
    <hyperlink ref="D29:H29" location="'2010 (P)'!A1" display="Año 2010 (P). Principales Macromagnitudes y Cuenta de Resultados"/>
    <hyperlink ref="D29" location="'2007-2010'!A1" display="Año 2007-2010. Nº Establecimientos con Producción po Año, Origen del Agua y Tipo de Establecimiento"/>
    <hyperlink ref="D29:I29" location="'2007'!A1" display="Año 2007. Empleo acuicultura. Número de UTA y personas por sexo, jornada y tipo de empleo"/>
    <hyperlink ref="D28:H28" location="'2009'!A1" display="Año 2009. Comparación principales macromagnitudes"/>
    <hyperlink ref="D28" location="'2010'!A1" display="Año 2010. Nº Establecimientos con Producción po Año, Origen del Agua y Tipo de Establecimiento"/>
    <hyperlink ref="D28:I28" location="'2008'!A1" display="Año 2008. Empleo acuicultura. Número de UTA y personas por sexo, jornada y tipo de empleo"/>
    <hyperlink ref="D27:H27" location="'2010 (P)'!A1" display="Año 2010 (P). Principales Macromagnitudes y Cuenta de Resultados"/>
    <hyperlink ref="D27" location="'2007-2010'!A1" display="Año 2007-2010. Nº Establecimientos con Producción po Año, Origen del Agua y Tipo de Establecimiento"/>
    <hyperlink ref="D27:I27" location="'2009'!A1" display="Año 2009. Empleo acuicultura. Número de UTA y personas por sexo, jornada y tipo de empleo"/>
    <hyperlink ref="D26:H26" location="'2009'!A1" display="Año 2009. Comparación principales macromagnitudes"/>
    <hyperlink ref="D26" location="'2010'!A1" display="Año 2010. Nº Establecimientos con Producción po Año, Origen del Agua y Tipo de Establecimiento"/>
    <hyperlink ref="D26:I26" location="'2010'!A1" display="Año 2010. Empleo acuicultura. Número de UTA y personas por sexo, jornada y tipo de empleo"/>
    <hyperlink ref="D25:H25" location="'2010 (P)'!A1" display="Año 2010 (P). Principales Macromagnitudes y Cuenta de Resultados"/>
    <hyperlink ref="D25" location="'2007-2010'!A1" display="Año 2007-2010. Nº Establecimientos con Producción po Año, Origen del Agua y Tipo de Establecimiento"/>
    <hyperlink ref="D25:I25" location="'2011'!A1" display="Año 2011. Empleo acuicultura. Número de UTA y personas por sexo, jornada y tipo de empleo"/>
    <hyperlink ref="D24:H24" location="'2010 (P)'!A1" display="Año 2010 (P). Principales Macromagnitudes y Cuenta de Resultados"/>
    <hyperlink ref="D24" location="'2007-2010'!A1" display="Año 2007-2010. Nº Establecimientos con Producción po Año, Origen del Agua y Tipo de Establecimiento"/>
    <hyperlink ref="D24:I24" location="'2012'!A1" display="Año 2012. Empleo acuicultura. Número de UTA y personas por sexo, jornada y tipo de empleo"/>
    <hyperlink ref="D21:H21" location="'2010 (P)'!A1" display="Año 2010 (P). Principales Macromagnitudes y Cuenta de Resultados"/>
    <hyperlink ref="D21" location="'2007-2010'!A1" display="Año 2007-2010. Nº Establecimientos con Producción po Año, Origen del Agua y Tipo de Establecimiento"/>
    <hyperlink ref="D21:I21" location="'2015'!A1" display="Año 2015. Empleo acuicultura. Número de UTA y personas por sexo, jornada y tipo de empleo"/>
    <hyperlink ref="D34:H34" location="'2010 (P)'!A1" display="Año 2010 (P). Principales Macromagnitudes y Cuenta de Resultados"/>
    <hyperlink ref="D34" location="'2007-2010'!A1" display="Año 2007-2010. Nº Establecimientos con Producción po Año, Origen del Agua y Tipo de Establecimiento"/>
    <hyperlink ref="D34:I34" location="'2002'!A1" display="Año 2002. Empleo acuicultura. Número de UTA y personas por sexo, jornada y tipo de empleo"/>
    <hyperlink ref="D22:H22" location="'2010 (P)'!A1" display="Año 2010 (P). Principales Macromagnitudes y Cuenta de Resultados"/>
    <hyperlink ref="D22" location="'2007-2010'!A1" display="Año 2007-2010. Nº Establecimientos con Producción po Año, Origen del Agua y Tipo de Establecimiento"/>
    <hyperlink ref="D22:I22" location="'2014'!A1" display="Año 2014. Empleo acuicultura. Número de UTA y personas por sexo, jornada y tipo de empleo"/>
    <hyperlink ref="D20:H20" location="'2010 (P)'!A1" display="Año 2010 (P). Principales Macromagnitudes y Cuenta de Resultados"/>
    <hyperlink ref="D20" location="'2007-2010'!A1" display="Año 2007-2010. Nº Establecimientos con Producción po Año, Origen del Agua y Tipo de Establecimiento"/>
    <hyperlink ref="D20:I20" location="'2016'!A1" display="Año 2016. Empleo acuicultura. Número de UTA y personas por sexo, jornada y tipo de empleo"/>
    <hyperlink ref="D19:H19" location="'2010 (P)'!A1" display="Año 2010 (P). Principales Macromagnitudes y Cuenta de Resultados"/>
    <hyperlink ref="D19" location="'2007-2010'!A1" display="Año 2007-2010. Nº Establecimientos con Producción po Año, Origen del Agua y Tipo de Establecimiento"/>
    <hyperlink ref="D19:I19" location="'2017'!A1" display="Año 2017. Empleo acuicultura. Número de UTA y personas por sexo, jornada y tipo de empleo"/>
    <hyperlink ref="D18:H18" location="'2010 (P)'!A1" display="Año 2010 (P). Principales Macromagnitudes y Cuenta de Resultados"/>
    <hyperlink ref="D18" location="'2007-2010'!A1" display="Año 2007-2010. Nº Establecimientos con Producción po Año, Origen del Agua y Tipo de Establecimiento"/>
    <hyperlink ref="D18:I18" location="'2018'!A1" display="Año 2018. Empleo acuicultura. Número de UTA y personas por sexo, jornada y tipo de empleo"/>
    <hyperlink ref="D17:H17" location="'2010 (P)'!A1" display="Año 2010 (P). Principales Macromagnitudes y Cuenta de Resultados"/>
    <hyperlink ref="D17" location="'2007-2010'!A1" display="Año 2007-2010. Nº Establecimientos con Producción po Año, Origen del Agua y Tipo de Establecimiento"/>
    <hyperlink ref="D17:I17" location="'2019'!A1" display="Año 2019. Empleo acuicultura. Número de UTA y personas por sexo, jornada y tipo de empleo"/>
    <hyperlink ref="D16:H16" location="'2010 (P)'!A1" display="Año 2010 (P). Principales Macromagnitudes y Cuenta de Resultados"/>
    <hyperlink ref="D16" location="'2007-2010'!A1" display="Año 2007-2010. Nº Establecimientos con Producción po Año, Origen del Agua y Tipo de Establecimiento"/>
    <hyperlink ref="D16:I16" location="'2020'!A1" display="Año 2020. Empleo acuicultura. Número de UTA y personas por sexo, jornada y tipo de empleo"/>
    <hyperlink ref="D15:H15" location="'2010 (P)'!A1" display="Año 2010 (P). Principales Macromagnitudes y Cuenta de Resultados"/>
    <hyperlink ref="D15" location="'2007-2010'!A1" display="Año 2007-2010. Nº Establecimientos con Producción po Año, Origen del Agua y Tipo de Establecimiento"/>
    <hyperlink ref="D15:I15" location="'2021'!A1" display="Año 2021. Empleo acuicultura. Número de UTA y personas por sexo, jornada y tipo de empleo"/>
    <hyperlink ref="D14:H14" location="'2010 (P)'!A1" display="Año 2010 (P). Principales Macromagnitudes y Cuenta de Resultados"/>
    <hyperlink ref="D14" location="'2007-2010'!A1" display="Año 2007-2010. Nº Establecimientos con Producción po Año, Origen del Agua y Tipo de Establecimiento"/>
    <hyperlink ref="D14:I14" location="'2022'!A1" display="Año 2022. Empleo acuicultura. Número de UTA y personas por sexo, jornada y tipo de empleo"/>
  </hyperlinks>
  <pageMargins left="0.34" right="0.56999999999999995" top="0.75" bottom="0.75" header="0.3" footer="0.3"/>
  <pageSetup paperSize="9" scale="92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1"/>
  <sheetViews>
    <sheetView showGridLines="0" zoomScaleNormal="100" workbookViewId="0"/>
  </sheetViews>
  <sheetFormatPr baseColWidth="10" defaultColWidth="15.7109375" defaultRowHeight="12.75" x14ac:dyDescent="0.2"/>
  <cols>
    <col min="1" max="1" width="2.28515625" style="13" customWidth="1"/>
    <col min="2" max="2" width="17.5703125" style="13" customWidth="1"/>
    <col min="3" max="3" width="33.140625" style="13" customWidth="1"/>
    <col min="4" max="9" width="13.7109375" style="13" customWidth="1"/>
    <col min="10" max="256" width="15.7109375" style="13"/>
    <col min="257" max="257" width="2.28515625" style="13" customWidth="1"/>
    <col min="258" max="258" width="17.5703125" style="13" customWidth="1"/>
    <col min="259" max="259" width="33.140625" style="13" customWidth="1"/>
    <col min="260" max="265" width="13.7109375" style="13" customWidth="1"/>
    <col min="266" max="512" width="15.7109375" style="13"/>
    <col min="513" max="513" width="2.28515625" style="13" customWidth="1"/>
    <col min="514" max="514" width="17.5703125" style="13" customWidth="1"/>
    <col min="515" max="515" width="33.140625" style="13" customWidth="1"/>
    <col min="516" max="521" width="13.7109375" style="13" customWidth="1"/>
    <col min="522" max="768" width="15.7109375" style="13"/>
    <col min="769" max="769" width="2.28515625" style="13" customWidth="1"/>
    <col min="770" max="770" width="17.5703125" style="13" customWidth="1"/>
    <col min="771" max="771" width="33.140625" style="13" customWidth="1"/>
    <col min="772" max="777" width="13.7109375" style="13" customWidth="1"/>
    <col min="778" max="1024" width="15.7109375" style="13"/>
    <col min="1025" max="1025" width="2.28515625" style="13" customWidth="1"/>
    <col min="1026" max="1026" width="17.5703125" style="13" customWidth="1"/>
    <col min="1027" max="1027" width="33.140625" style="13" customWidth="1"/>
    <col min="1028" max="1033" width="13.7109375" style="13" customWidth="1"/>
    <col min="1034" max="1280" width="15.7109375" style="13"/>
    <col min="1281" max="1281" width="2.28515625" style="13" customWidth="1"/>
    <col min="1282" max="1282" width="17.5703125" style="13" customWidth="1"/>
    <col min="1283" max="1283" width="33.140625" style="13" customWidth="1"/>
    <col min="1284" max="1289" width="13.7109375" style="13" customWidth="1"/>
    <col min="1290" max="1536" width="15.7109375" style="13"/>
    <col min="1537" max="1537" width="2.28515625" style="13" customWidth="1"/>
    <col min="1538" max="1538" width="17.5703125" style="13" customWidth="1"/>
    <col min="1539" max="1539" width="33.140625" style="13" customWidth="1"/>
    <col min="1540" max="1545" width="13.7109375" style="13" customWidth="1"/>
    <col min="1546" max="1792" width="15.7109375" style="13"/>
    <col min="1793" max="1793" width="2.28515625" style="13" customWidth="1"/>
    <col min="1794" max="1794" width="17.5703125" style="13" customWidth="1"/>
    <col min="1795" max="1795" width="33.140625" style="13" customWidth="1"/>
    <col min="1796" max="1801" width="13.7109375" style="13" customWidth="1"/>
    <col min="1802" max="2048" width="15.7109375" style="13"/>
    <col min="2049" max="2049" width="2.28515625" style="13" customWidth="1"/>
    <col min="2050" max="2050" width="17.5703125" style="13" customWidth="1"/>
    <col min="2051" max="2051" width="33.140625" style="13" customWidth="1"/>
    <col min="2052" max="2057" width="13.7109375" style="13" customWidth="1"/>
    <col min="2058" max="2304" width="15.7109375" style="13"/>
    <col min="2305" max="2305" width="2.28515625" style="13" customWidth="1"/>
    <col min="2306" max="2306" width="17.5703125" style="13" customWidth="1"/>
    <col min="2307" max="2307" width="33.140625" style="13" customWidth="1"/>
    <col min="2308" max="2313" width="13.7109375" style="13" customWidth="1"/>
    <col min="2314" max="2560" width="15.7109375" style="13"/>
    <col min="2561" max="2561" width="2.28515625" style="13" customWidth="1"/>
    <col min="2562" max="2562" width="17.5703125" style="13" customWidth="1"/>
    <col min="2563" max="2563" width="33.140625" style="13" customWidth="1"/>
    <col min="2564" max="2569" width="13.7109375" style="13" customWidth="1"/>
    <col min="2570" max="2816" width="15.7109375" style="13"/>
    <col min="2817" max="2817" width="2.28515625" style="13" customWidth="1"/>
    <col min="2818" max="2818" width="17.5703125" style="13" customWidth="1"/>
    <col min="2819" max="2819" width="33.140625" style="13" customWidth="1"/>
    <col min="2820" max="2825" width="13.7109375" style="13" customWidth="1"/>
    <col min="2826" max="3072" width="15.7109375" style="13"/>
    <col min="3073" max="3073" width="2.28515625" style="13" customWidth="1"/>
    <col min="3074" max="3074" width="17.5703125" style="13" customWidth="1"/>
    <col min="3075" max="3075" width="33.140625" style="13" customWidth="1"/>
    <col min="3076" max="3081" width="13.7109375" style="13" customWidth="1"/>
    <col min="3082" max="3328" width="15.7109375" style="13"/>
    <col min="3329" max="3329" width="2.28515625" style="13" customWidth="1"/>
    <col min="3330" max="3330" width="17.5703125" style="13" customWidth="1"/>
    <col min="3331" max="3331" width="33.140625" style="13" customWidth="1"/>
    <col min="3332" max="3337" width="13.7109375" style="13" customWidth="1"/>
    <col min="3338" max="3584" width="15.7109375" style="13"/>
    <col min="3585" max="3585" width="2.28515625" style="13" customWidth="1"/>
    <col min="3586" max="3586" width="17.5703125" style="13" customWidth="1"/>
    <col min="3587" max="3587" width="33.140625" style="13" customWidth="1"/>
    <col min="3588" max="3593" width="13.7109375" style="13" customWidth="1"/>
    <col min="3594" max="3840" width="15.7109375" style="13"/>
    <col min="3841" max="3841" width="2.28515625" style="13" customWidth="1"/>
    <col min="3842" max="3842" width="17.5703125" style="13" customWidth="1"/>
    <col min="3843" max="3843" width="33.140625" style="13" customWidth="1"/>
    <col min="3844" max="3849" width="13.7109375" style="13" customWidth="1"/>
    <col min="3850" max="4096" width="15.7109375" style="13"/>
    <col min="4097" max="4097" width="2.28515625" style="13" customWidth="1"/>
    <col min="4098" max="4098" width="17.5703125" style="13" customWidth="1"/>
    <col min="4099" max="4099" width="33.140625" style="13" customWidth="1"/>
    <col min="4100" max="4105" width="13.7109375" style="13" customWidth="1"/>
    <col min="4106" max="4352" width="15.7109375" style="13"/>
    <col min="4353" max="4353" width="2.28515625" style="13" customWidth="1"/>
    <col min="4354" max="4354" width="17.5703125" style="13" customWidth="1"/>
    <col min="4355" max="4355" width="33.140625" style="13" customWidth="1"/>
    <col min="4356" max="4361" width="13.7109375" style="13" customWidth="1"/>
    <col min="4362" max="4608" width="15.7109375" style="13"/>
    <col min="4609" max="4609" width="2.28515625" style="13" customWidth="1"/>
    <col min="4610" max="4610" width="17.5703125" style="13" customWidth="1"/>
    <col min="4611" max="4611" width="33.140625" style="13" customWidth="1"/>
    <col min="4612" max="4617" width="13.7109375" style="13" customWidth="1"/>
    <col min="4618" max="4864" width="15.7109375" style="13"/>
    <col min="4865" max="4865" width="2.28515625" style="13" customWidth="1"/>
    <col min="4866" max="4866" width="17.5703125" style="13" customWidth="1"/>
    <col min="4867" max="4867" width="33.140625" style="13" customWidth="1"/>
    <col min="4868" max="4873" width="13.7109375" style="13" customWidth="1"/>
    <col min="4874" max="5120" width="15.7109375" style="13"/>
    <col min="5121" max="5121" width="2.28515625" style="13" customWidth="1"/>
    <col min="5122" max="5122" width="17.5703125" style="13" customWidth="1"/>
    <col min="5123" max="5123" width="33.140625" style="13" customWidth="1"/>
    <col min="5124" max="5129" width="13.7109375" style="13" customWidth="1"/>
    <col min="5130" max="5376" width="15.7109375" style="13"/>
    <col min="5377" max="5377" width="2.28515625" style="13" customWidth="1"/>
    <col min="5378" max="5378" width="17.5703125" style="13" customWidth="1"/>
    <col min="5379" max="5379" width="33.140625" style="13" customWidth="1"/>
    <col min="5380" max="5385" width="13.7109375" style="13" customWidth="1"/>
    <col min="5386" max="5632" width="15.7109375" style="13"/>
    <col min="5633" max="5633" width="2.28515625" style="13" customWidth="1"/>
    <col min="5634" max="5634" width="17.5703125" style="13" customWidth="1"/>
    <col min="5635" max="5635" width="33.140625" style="13" customWidth="1"/>
    <col min="5636" max="5641" width="13.7109375" style="13" customWidth="1"/>
    <col min="5642" max="5888" width="15.7109375" style="13"/>
    <col min="5889" max="5889" width="2.28515625" style="13" customWidth="1"/>
    <col min="5890" max="5890" width="17.5703125" style="13" customWidth="1"/>
    <col min="5891" max="5891" width="33.140625" style="13" customWidth="1"/>
    <col min="5892" max="5897" width="13.7109375" style="13" customWidth="1"/>
    <col min="5898" max="6144" width="15.7109375" style="13"/>
    <col min="6145" max="6145" width="2.28515625" style="13" customWidth="1"/>
    <col min="6146" max="6146" width="17.5703125" style="13" customWidth="1"/>
    <col min="6147" max="6147" width="33.140625" style="13" customWidth="1"/>
    <col min="6148" max="6153" width="13.7109375" style="13" customWidth="1"/>
    <col min="6154" max="6400" width="15.7109375" style="13"/>
    <col min="6401" max="6401" width="2.28515625" style="13" customWidth="1"/>
    <col min="6402" max="6402" width="17.5703125" style="13" customWidth="1"/>
    <col min="6403" max="6403" width="33.140625" style="13" customWidth="1"/>
    <col min="6404" max="6409" width="13.7109375" style="13" customWidth="1"/>
    <col min="6410" max="6656" width="15.7109375" style="13"/>
    <col min="6657" max="6657" width="2.28515625" style="13" customWidth="1"/>
    <col min="6658" max="6658" width="17.5703125" style="13" customWidth="1"/>
    <col min="6659" max="6659" width="33.140625" style="13" customWidth="1"/>
    <col min="6660" max="6665" width="13.7109375" style="13" customWidth="1"/>
    <col min="6666" max="6912" width="15.7109375" style="13"/>
    <col min="6913" max="6913" width="2.28515625" style="13" customWidth="1"/>
    <col min="6914" max="6914" width="17.5703125" style="13" customWidth="1"/>
    <col min="6915" max="6915" width="33.140625" style="13" customWidth="1"/>
    <col min="6916" max="6921" width="13.7109375" style="13" customWidth="1"/>
    <col min="6922" max="7168" width="15.7109375" style="13"/>
    <col min="7169" max="7169" width="2.28515625" style="13" customWidth="1"/>
    <col min="7170" max="7170" width="17.5703125" style="13" customWidth="1"/>
    <col min="7171" max="7171" width="33.140625" style="13" customWidth="1"/>
    <col min="7172" max="7177" width="13.7109375" style="13" customWidth="1"/>
    <col min="7178" max="7424" width="15.7109375" style="13"/>
    <col min="7425" max="7425" width="2.28515625" style="13" customWidth="1"/>
    <col min="7426" max="7426" width="17.5703125" style="13" customWidth="1"/>
    <col min="7427" max="7427" width="33.140625" style="13" customWidth="1"/>
    <col min="7428" max="7433" width="13.7109375" style="13" customWidth="1"/>
    <col min="7434" max="7680" width="15.7109375" style="13"/>
    <col min="7681" max="7681" width="2.28515625" style="13" customWidth="1"/>
    <col min="7682" max="7682" width="17.5703125" style="13" customWidth="1"/>
    <col min="7683" max="7683" width="33.140625" style="13" customWidth="1"/>
    <col min="7684" max="7689" width="13.7109375" style="13" customWidth="1"/>
    <col min="7690" max="7936" width="15.7109375" style="13"/>
    <col min="7937" max="7937" width="2.28515625" style="13" customWidth="1"/>
    <col min="7938" max="7938" width="17.5703125" style="13" customWidth="1"/>
    <col min="7939" max="7939" width="33.140625" style="13" customWidth="1"/>
    <col min="7940" max="7945" width="13.7109375" style="13" customWidth="1"/>
    <col min="7946" max="8192" width="15.7109375" style="13"/>
    <col min="8193" max="8193" width="2.28515625" style="13" customWidth="1"/>
    <col min="8194" max="8194" width="17.5703125" style="13" customWidth="1"/>
    <col min="8195" max="8195" width="33.140625" style="13" customWidth="1"/>
    <col min="8196" max="8201" width="13.7109375" style="13" customWidth="1"/>
    <col min="8202" max="8448" width="15.7109375" style="13"/>
    <col min="8449" max="8449" width="2.28515625" style="13" customWidth="1"/>
    <col min="8450" max="8450" width="17.5703125" style="13" customWidth="1"/>
    <col min="8451" max="8451" width="33.140625" style="13" customWidth="1"/>
    <col min="8452" max="8457" width="13.7109375" style="13" customWidth="1"/>
    <col min="8458" max="8704" width="15.7109375" style="13"/>
    <col min="8705" max="8705" width="2.28515625" style="13" customWidth="1"/>
    <col min="8706" max="8706" width="17.5703125" style="13" customWidth="1"/>
    <col min="8707" max="8707" width="33.140625" style="13" customWidth="1"/>
    <col min="8708" max="8713" width="13.7109375" style="13" customWidth="1"/>
    <col min="8714" max="8960" width="15.7109375" style="13"/>
    <col min="8961" max="8961" width="2.28515625" style="13" customWidth="1"/>
    <col min="8962" max="8962" width="17.5703125" style="13" customWidth="1"/>
    <col min="8963" max="8963" width="33.140625" style="13" customWidth="1"/>
    <col min="8964" max="8969" width="13.7109375" style="13" customWidth="1"/>
    <col min="8970" max="9216" width="15.7109375" style="13"/>
    <col min="9217" max="9217" width="2.28515625" style="13" customWidth="1"/>
    <col min="9218" max="9218" width="17.5703125" style="13" customWidth="1"/>
    <col min="9219" max="9219" width="33.140625" style="13" customWidth="1"/>
    <col min="9220" max="9225" width="13.7109375" style="13" customWidth="1"/>
    <col min="9226" max="9472" width="15.7109375" style="13"/>
    <col min="9473" max="9473" width="2.28515625" style="13" customWidth="1"/>
    <col min="9474" max="9474" width="17.5703125" style="13" customWidth="1"/>
    <col min="9475" max="9475" width="33.140625" style="13" customWidth="1"/>
    <col min="9476" max="9481" width="13.7109375" style="13" customWidth="1"/>
    <col min="9482" max="9728" width="15.7109375" style="13"/>
    <col min="9729" max="9729" width="2.28515625" style="13" customWidth="1"/>
    <col min="9730" max="9730" width="17.5703125" style="13" customWidth="1"/>
    <col min="9731" max="9731" width="33.140625" style="13" customWidth="1"/>
    <col min="9732" max="9737" width="13.7109375" style="13" customWidth="1"/>
    <col min="9738" max="9984" width="15.7109375" style="13"/>
    <col min="9985" max="9985" width="2.28515625" style="13" customWidth="1"/>
    <col min="9986" max="9986" width="17.5703125" style="13" customWidth="1"/>
    <col min="9987" max="9987" width="33.140625" style="13" customWidth="1"/>
    <col min="9988" max="9993" width="13.7109375" style="13" customWidth="1"/>
    <col min="9994" max="10240" width="15.7109375" style="13"/>
    <col min="10241" max="10241" width="2.28515625" style="13" customWidth="1"/>
    <col min="10242" max="10242" width="17.5703125" style="13" customWidth="1"/>
    <col min="10243" max="10243" width="33.140625" style="13" customWidth="1"/>
    <col min="10244" max="10249" width="13.7109375" style="13" customWidth="1"/>
    <col min="10250" max="10496" width="15.7109375" style="13"/>
    <col min="10497" max="10497" width="2.28515625" style="13" customWidth="1"/>
    <col min="10498" max="10498" width="17.5703125" style="13" customWidth="1"/>
    <col min="10499" max="10499" width="33.140625" style="13" customWidth="1"/>
    <col min="10500" max="10505" width="13.7109375" style="13" customWidth="1"/>
    <col min="10506" max="10752" width="15.7109375" style="13"/>
    <col min="10753" max="10753" width="2.28515625" style="13" customWidth="1"/>
    <col min="10754" max="10754" width="17.5703125" style="13" customWidth="1"/>
    <col min="10755" max="10755" width="33.140625" style="13" customWidth="1"/>
    <col min="10756" max="10761" width="13.7109375" style="13" customWidth="1"/>
    <col min="10762" max="11008" width="15.7109375" style="13"/>
    <col min="11009" max="11009" width="2.28515625" style="13" customWidth="1"/>
    <col min="11010" max="11010" width="17.5703125" style="13" customWidth="1"/>
    <col min="11011" max="11011" width="33.140625" style="13" customWidth="1"/>
    <col min="11012" max="11017" width="13.7109375" style="13" customWidth="1"/>
    <col min="11018" max="11264" width="15.7109375" style="13"/>
    <col min="11265" max="11265" width="2.28515625" style="13" customWidth="1"/>
    <col min="11266" max="11266" width="17.5703125" style="13" customWidth="1"/>
    <col min="11267" max="11267" width="33.140625" style="13" customWidth="1"/>
    <col min="11268" max="11273" width="13.7109375" style="13" customWidth="1"/>
    <col min="11274" max="11520" width="15.7109375" style="13"/>
    <col min="11521" max="11521" width="2.28515625" style="13" customWidth="1"/>
    <col min="11522" max="11522" width="17.5703125" style="13" customWidth="1"/>
    <col min="11523" max="11523" width="33.140625" style="13" customWidth="1"/>
    <col min="11524" max="11529" width="13.7109375" style="13" customWidth="1"/>
    <col min="11530" max="11776" width="15.7109375" style="13"/>
    <col min="11777" max="11777" width="2.28515625" style="13" customWidth="1"/>
    <col min="11778" max="11778" width="17.5703125" style="13" customWidth="1"/>
    <col min="11779" max="11779" width="33.140625" style="13" customWidth="1"/>
    <col min="11780" max="11785" width="13.7109375" style="13" customWidth="1"/>
    <col min="11786" max="12032" width="15.7109375" style="13"/>
    <col min="12033" max="12033" width="2.28515625" style="13" customWidth="1"/>
    <col min="12034" max="12034" width="17.5703125" style="13" customWidth="1"/>
    <col min="12035" max="12035" width="33.140625" style="13" customWidth="1"/>
    <col min="12036" max="12041" width="13.7109375" style="13" customWidth="1"/>
    <col min="12042" max="12288" width="15.7109375" style="13"/>
    <col min="12289" max="12289" width="2.28515625" style="13" customWidth="1"/>
    <col min="12290" max="12290" width="17.5703125" style="13" customWidth="1"/>
    <col min="12291" max="12291" width="33.140625" style="13" customWidth="1"/>
    <col min="12292" max="12297" width="13.7109375" style="13" customWidth="1"/>
    <col min="12298" max="12544" width="15.7109375" style="13"/>
    <col min="12545" max="12545" width="2.28515625" style="13" customWidth="1"/>
    <col min="12546" max="12546" width="17.5703125" style="13" customWidth="1"/>
    <col min="12547" max="12547" width="33.140625" style="13" customWidth="1"/>
    <col min="12548" max="12553" width="13.7109375" style="13" customWidth="1"/>
    <col min="12554" max="12800" width="15.7109375" style="13"/>
    <col min="12801" max="12801" width="2.28515625" style="13" customWidth="1"/>
    <col min="12802" max="12802" width="17.5703125" style="13" customWidth="1"/>
    <col min="12803" max="12803" width="33.140625" style="13" customWidth="1"/>
    <col min="12804" max="12809" width="13.7109375" style="13" customWidth="1"/>
    <col min="12810" max="13056" width="15.7109375" style="13"/>
    <col min="13057" max="13057" width="2.28515625" style="13" customWidth="1"/>
    <col min="13058" max="13058" width="17.5703125" style="13" customWidth="1"/>
    <col min="13059" max="13059" width="33.140625" style="13" customWidth="1"/>
    <col min="13060" max="13065" width="13.7109375" style="13" customWidth="1"/>
    <col min="13066" max="13312" width="15.7109375" style="13"/>
    <col min="13313" max="13313" width="2.28515625" style="13" customWidth="1"/>
    <col min="13314" max="13314" width="17.5703125" style="13" customWidth="1"/>
    <col min="13315" max="13315" width="33.140625" style="13" customWidth="1"/>
    <col min="13316" max="13321" width="13.7109375" style="13" customWidth="1"/>
    <col min="13322" max="13568" width="15.7109375" style="13"/>
    <col min="13569" max="13569" width="2.28515625" style="13" customWidth="1"/>
    <col min="13570" max="13570" width="17.5703125" style="13" customWidth="1"/>
    <col min="13571" max="13571" width="33.140625" style="13" customWidth="1"/>
    <col min="13572" max="13577" width="13.7109375" style="13" customWidth="1"/>
    <col min="13578" max="13824" width="15.7109375" style="13"/>
    <col min="13825" max="13825" width="2.28515625" style="13" customWidth="1"/>
    <col min="13826" max="13826" width="17.5703125" style="13" customWidth="1"/>
    <col min="13827" max="13827" width="33.140625" style="13" customWidth="1"/>
    <col min="13828" max="13833" width="13.7109375" style="13" customWidth="1"/>
    <col min="13834" max="14080" width="15.7109375" style="13"/>
    <col min="14081" max="14081" width="2.28515625" style="13" customWidth="1"/>
    <col min="14082" max="14082" width="17.5703125" style="13" customWidth="1"/>
    <col min="14083" max="14083" width="33.140625" style="13" customWidth="1"/>
    <col min="14084" max="14089" width="13.7109375" style="13" customWidth="1"/>
    <col min="14090" max="14336" width="15.7109375" style="13"/>
    <col min="14337" max="14337" width="2.28515625" style="13" customWidth="1"/>
    <col min="14338" max="14338" width="17.5703125" style="13" customWidth="1"/>
    <col min="14339" max="14339" width="33.140625" style="13" customWidth="1"/>
    <col min="14340" max="14345" width="13.7109375" style="13" customWidth="1"/>
    <col min="14346" max="14592" width="15.7109375" style="13"/>
    <col min="14593" max="14593" width="2.28515625" style="13" customWidth="1"/>
    <col min="14594" max="14594" width="17.5703125" style="13" customWidth="1"/>
    <col min="14595" max="14595" width="33.140625" style="13" customWidth="1"/>
    <col min="14596" max="14601" width="13.7109375" style="13" customWidth="1"/>
    <col min="14602" max="14848" width="15.7109375" style="13"/>
    <col min="14849" max="14849" width="2.28515625" style="13" customWidth="1"/>
    <col min="14850" max="14850" width="17.5703125" style="13" customWidth="1"/>
    <col min="14851" max="14851" width="33.140625" style="13" customWidth="1"/>
    <col min="14852" max="14857" width="13.7109375" style="13" customWidth="1"/>
    <col min="14858" max="15104" width="15.7109375" style="13"/>
    <col min="15105" max="15105" width="2.28515625" style="13" customWidth="1"/>
    <col min="15106" max="15106" width="17.5703125" style="13" customWidth="1"/>
    <col min="15107" max="15107" width="33.140625" style="13" customWidth="1"/>
    <col min="15108" max="15113" width="13.7109375" style="13" customWidth="1"/>
    <col min="15114" max="15360" width="15.7109375" style="13"/>
    <col min="15361" max="15361" width="2.28515625" style="13" customWidth="1"/>
    <col min="15362" max="15362" width="17.5703125" style="13" customWidth="1"/>
    <col min="15363" max="15363" width="33.140625" style="13" customWidth="1"/>
    <col min="15364" max="15369" width="13.7109375" style="13" customWidth="1"/>
    <col min="15370" max="15616" width="15.7109375" style="13"/>
    <col min="15617" max="15617" width="2.28515625" style="13" customWidth="1"/>
    <col min="15618" max="15618" width="17.5703125" style="13" customWidth="1"/>
    <col min="15619" max="15619" width="33.140625" style="13" customWidth="1"/>
    <col min="15620" max="15625" width="13.7109375" style="13" customWidth="1"/>
    <col min="15626" max="15872" width="15.7109375" style="13"/>
    <col min="15873" max="15873" width="2.28515625" style="13" customWidth="1"/>
    <col min="15874" max="15874" width="17.5703125" style="13" customWidth="1"/>
    <col min="15875" max="15875" width="33.140625" style="13" customWidth="1"/>
    <col min="15876" max="15881" width="13.7109375" style="13" customWidth="1"/>
    <col min="15882" max="16128" width="15.7109375" style="13"/>
    <col min="16129" max="16129" width="2.28515625" style="13" customWidth="1"/>
    <col min="16130" max="16130" width="17.5703125" style="13" customWidth="1"/>
    <col min="16131" max="16131" width="33.140625" style="13" customWidth="1"/>
    <col min="16132" max="16137" width="13.7109375" style="13" customWidth="1"/>
    <col min="16138" max="16384" width="15.7109375" style="13"/>
  </cols>
  <sheetData>
    <row r="1" spans="2:9" s="9" customFormat="1" ht="24.75" customHeight="1" x14ac:dyDescent="0.25">
      <c r="B1" s="215" t="s">
        <v>49</v>
      </c>
      <c r="C1" s="215"/>
      <c r="D1" s="215"/>
      <c r="E1" s="215"/>
      <c r="F1" s="215"/>
      <c r="G1" s="215"/>
      <c r="H1" s="215"/>
      <c r="I1" s="215"/>
    </row>
    <row r="2" spans="2:9" s="12" customFormat="1" ht="15" customHeight="1" thickBot="1" x14ac:dyDescent="0.3">
      <c r="B2" s="10"/>
      <c r="C2" s="69"/>
      <c r="D2" s="69"/>
      <c r="E2" s="69"/>
      <c r="F2" s="69"/>
      <c r="G2" s="69"/>
      <c r="H2" s="69"/>
      <c r="I2" s="69"/>
    </row>
    <row r="3" spans="2:9" ht="15" customHeight="1" thickTop="1" x14ac:dyDescent="0.2">
      <c r="B3" s="216" t="s">
        <v>31</v>
      </c>
      <c r="C3" s="218" t="s">
        <v>32</v>
      </c>
      <c r="D3" s="220" t="s">
        <v>33</v>
      </c>
      <c r="E3" s="221"/>
      <c r="F3" s="222" t="s">
        <v>34</v>
      </c>
      <c r="G3" s="223"/>
      <c r="H3" s="224" t="s">
        <v>35</v>
      </c>
      <c r="I3" s="225"/>
    </row>
    <row r="4" spans="2:9" ht="15" customHeight="1" thickBot="1" x14ac:dyDescent="0.25">
      <c r="B4" s="217"/>
      <c r="C4" s="219"/>
      <c r="D4" s="14" t="s">
        <v>36</v>
      </c>
      <c r="E4" s="15" t="s">
        <v>37</v>
      </c>
      <c r="F4" s="16" t="s">
        <v>36</v>
      </c>
      <c r="G4" s="17" t="s">
        <v>37</v>
      </c>
      <c r="H4" s="18" t="s">
        <v>36</v>
      </c>
      <c r="I4" s="19" t="s">
        <v>37</v>
      </c>
    </row>
    <row r="5" spans="2:9" s="27" customFormat="1" ht="20.25" customHeight="1" thickTop="1" x14ac:dyDescent="0.25">
      <c r="B5" s="211" t="s">
        <v>38</v>
      </c>
      <c r="C5" s="70" t="s">
        <v>39</v>
      </c>
      <c r="D5" s="21">
        <v>430.29776463964163</v>
      </c>
      <c r="E5" s="22">
        <v>3346.8899999999871</v>
      </c>
      <c r="F5" s="23">
        <v>1722.3058727477514</v>
      </c>
      <c r="G5" s="24">
        <v>7517.4338000000134</v>
      </c>
      <c r="H5" s="25">
        <f>D5+F5</f>
        <v>2152.6036373873931</v>
      </c>
      <c r="I5" s="26">
        <f>E5+G5</f>
        <v>10864.3238</v>
      </c>
    </row>
    <row r="6" spans="2:9" s="27" customFormat="1" ht="20.25" customHeight="1" x14ac:dyDescent="0.25">
      <c r="B6" s="211"/>
      <c r="C6" s="71" t="s">
        <v>40</v>
      </c>
      <c r="D6" s="29">
        <v>75.96189189189117</v>
      </c>
      <c r="E6" s="30">
        <v>201.58700000000192</v>
      </c>
      <c r="F6" s="31">
        <v>46.746554054053874</v>
      </c>
      <c r="G6" s="24">
        <v>85.390499999999946</v>
      </c>
      <c r="H6" s="25">
        <f t="shared" ref="H6:I16" si="0">D6+F6</f>
        <v>122.70844594594504</v>
      </c>
      <c r="I6" s="32">
        <f t="shared" si="0"/>
        <v>286.9775000000019</v>
      </c>
    </row>
    <row r="7" spans="2:9" s="33" customFormat="1" ht="20.25" customHeight="1" x14ac:dyDescent="0.25">
      <c r="B7" s="211"/>
      <c r="C7" s="71" t="s">
        <v>41</v>
      </c>
      <c r="D7" s="29">
        <v>104.2304560810809</v>
      </c>
      <c r="E7" s="30">
        <v>157.44</v>
      </c>
      <c r="F7" s="31">
        <v>263.36635135135128</v>
      </c>
      <c r="G7" s="24">
        <v>368.34</v>
      </c>
      <c r="H7" s="25">
        <f t="shared" si="0"/>
        <v>367.59680743243217</v>
      </c>
      <c r="I7" s="32">
        <f t="shared" si="0"/>
        <v>525.78</v>
      </c>
    </row>
    <row r="8" spans="2:9" s="27" customFormat="1" ht="20.25" customHeight="1" x14ac:dyDescent="0.25">
      <c r="B8" s="211"/>
      <c r="C8" s="71" t="s">
        <v>42</v>
      </c>
      <c r="D8" s="29">
        <v>129.28558558558549</v>
      </c>
      <c r="E8" s="30">
        <v>159.61000000000001</v>
      </c>
      <c r="F8" s="31">
        <v>1305.9156981981932</v>
      </c>
      <c r="G8" s="24">
        <v>2370.8719999999867</v>
      </c>
      <c r="H8" s="25">
        <f t="shared" si="0"/>
        <v>1435.2012837837788</v>
      </c>
      <c r="I8" s="32">
        <f t="shared" si="0"/>
        <v>2530.4819999999868</v>
      </c>
    </row>
    <row r="9" spans="2:9" s="27" customFormat="1" ht="20.25" customHeight="1" x14ac:dyDescent="0.25">
      <c r="B9" s="211"/>
      <c r="C9" s="71" t="s">
        <v>43</v>
      </c>
      <c r="D9" s="29">
        <v>281.87359797297273</v>
      </c>
      <c r="E9" s="30">
        <v>1522.3479999999786</v>
      </c>
      <c r="F9" s="31">
        <v>1333.8572409909787</v>
      </c>
      <c r="G9" s="24">
        <v>3038.432799999975</v>
      </c>
      <c r="H9" s="25">
        <f t="shared" si="0"/>
        <v>1615.7308389639513</v>
      </c>
      <c r="I9" s="32">
        <f t="shared" si="0"/>
        <v>4560.7807999999532</v>
      </c>
    </row>
    <row r="10" spans="2:9" s="27" customFormat="1" ht="20.25" customHeight="1" x14ac:dyDescent="0.25">
      <c r="B10" s="212"/>
      <c r="C10" s="70" t="s">
        <v>44</v>
      </c>
      <c r="D10" s="34">
        <v>6</v>
      </c>
      <c r="E10" s="35">
        <v>11</v>
      </c>
      <c r="F10" s="36">
        <v>21.728603603603599</v>
      </c>
      <c r="G10" s="37">
        <v>53</v>
      </c>
      <c r="H10" s="38">
        <f t="shared" si="0"/>
        <v>27.728603603603599</v>
      </c>
      <c r="I10" s="39">
        <f t="shared" si="0"/>
        <v>64</v>
      </c>
    </row>
    <row r="11" spans="2:9" s="27" customFormat="1" ht="20.25" customHeight="1" x14ac:dyDescent="0.25">
      <c r="B11" s="211" t="s">
        <v>45</v>
      </c>
      <c r="C11" s="72" t="s">
        <v>39</v>
      </c>
      <c r="D11" s="41">
        <v>15.976874999999284</v>
      </c>
      <c r="E11" s="42">
        <v>101.96999999999926</v>
      </c>
      <c r="F11" s="43">
        <v>73.445906531529531</v>
      </c>
      <c r="G11" s="44">
        <v>260.36999999999728</v>
      </c>
      <c r="H11" s="45">
        <f t="shared" si="0"/>
        <v>89.422781531528813</v>
      </c>
      <c r="I11" s="46">
        <f t="shared" si="0"/>
        <v>362.33999999999651</v>
      </c>
    </row>
    <row r="12" spans="2:9" s="27" customFormat="1" ht="20.25" customHeight="1" x14ac:dyDescent="0.25">
      <c r="B12" s="211"/>
      <c r="C12" s="71" t="s">
        <v>40</v>
      </c>
      <c r="D12" s="29">
        <v>9.3872916666662896</v>
      </c>
      <c r="E12" s="24">
        <v>36.709999999999937</v>
      </c>
      <c r="F12" s="47">
        <v>2.0797578828827961</v>
      </c>
      <c r="G12" s="48">
        <v>8.85</v>
      </c>
      <c r="H12" s="25">
        <f t="shared" si="0"/>
        <v>11.467049549549085</v>
      </c>
      <c r="I12" s="32">
        <f t="shared" si="0"/>
        <v>45.559999999999938</v>
      </c>
    </row>
    <row r="13" spans="2:9" s="27" customFormat="1" ht="20.25" customHeight="1" x14ac:dyDescent="0.25">
      <c r="B13" s="211"/>
      <c r="C13" s="71" t="s">
        <v>41</v>
      </c>
      <c r="D13" s="29">
        <v>3.699324324324321</v>
      </c>
      <c r="E13" s="24">
        <v>11</v>
      </c>
      <c r="F13" s="47">
        <v>6.9421171171171112</v>
      </c>
      <c r="G13" s="48">
        <v>27</v>
      </c>
      <c r="H13" s="25">
        <f t="shared" si="0"/>
        <v>10.641441441441433</v>
      </c>
      <c r="I13" s="32">
        <f t="shared" si="0"/>
        <v>38</v>
      </c>
    </row>
    <row r="14" spans="2:9" s="33" customFormat="1" ht="20.25" customHeight="1" x14ac:dyDescent="0.25">
      <c r="B14" s="211"/>
      <c r="C14" s="71" t="s">
        <v>42</v>
      </c>
      <c r="D14" s="29">
        <v>12.283305180179251</v>
      </c>
      <c r="E14" s="24">
        <v>43.010000000000453</v>
      </c>
      <c r="F14" s="47">
        <v>31.774369369368877</v>
      </c>
      <c r="G14" s="48">
        <v>109.28</v>
      </c>
      <c r="H14" s="25">
        <f t="shared" si="0"/>
        <v>44.057674549548125</v>
      </c>
      <c r="I14" s="32">
        <f t="shared" si="0"/>
        <v>152.29000000000045</v>
      </c>
    </row>
    <row r="15" spans="2:9" s="27" customFormat="1" ht="20.25" customHeight="1" x14ac:dyDescent="0.25">
      <c r="B15" s="211"/>
      <c r="C15" s="71" t="s">
        <v>43</v>
      </c>
      <c r="D15" s="29">
        <v>16.19776463963921</v>
      </c>
      <c r="E15" s="24">
        <v>90.96999999999926</v>
      </c>
      <c r="F15" s="47">
        <v>50.31806306306045</v>
      </c>
      <c r="G15" s="48">
        <v>384.82999999999618</v>
      </c>
      <c r="H15" s="25">
        <f t="shared" si="0"/>
        <v>66.515827702699653</v>
      </c>
      <c r="I15" s="32">
        <f t="shared" si="0"/>
        <v>475.79999999999541</v>
      </c>
    </row>
    <row r="16" spans="2:9" s="27" customFormat="1" ht="20.25" customHeight="1" thickBot="1" x14ac:dyDescent="0.3">
      <c r="B16" s="211"/>
      <c r="C16" s="70" t="s">
        <v>44</v>
      </c>
      <c r="D16" s="49">
        <v>1.3778153153153139</v>
      </c>
      <c r="E16" s="50">
        <v>4</v>
      </c>
      <c r="F16" s="51">
        <v>1.2195945945945939</v>
      </c>
      <c r="G16" s="52">
        <v>3</v>
      </c>
      <c r="H16" s="53">
        <f t="shared" si="0"/>
        <v>2.5974099099099077</v>
      </c>
      <c r="I16" s="54">
        <f t="shared" si="0"/>
        <v>7</v>
      </c>
    </row>
    <row r="17" spans="2:9" s="27" customFormat="1" ht="20.25" customHeight="1" thickTop="1" thickBot="1" x14ac:dyDescent="0.3">
      <c r="B17" s="213" t="s">
        <v>46</v>
      </c>
      <c r="C17" s="226"/>
      <c r="D17" s="55">
        <f t="shared" ref="D17:I17" si="1">SUM(D5:D16)</f>
        <v>1086.5716722972957</v>
      </c>
      <c r="E17" s="56">
        <f t="shared" si="1"/>
        <v>5686.5349999999662</v>
      </c>
      <c r="F17" s="57">
        <f t="shared" si="1"/>
        <v>4859.7001295044856</v>
      </c>
      <c r="G17" s="58">
        <f t="shared" si="1"/>
        <v>14226.799099999969</v>
      </c>
      <c r="H17" s="59">
        <f t="shared" si="1"/>
        <v>5946.2718018017822</v>
      </c>
      <c r="I17" s="60">
        <f t="shared" si="1"/>
        <v>19913.334099999938</v>
      </c>
    </row>
    <row r="18" spans="2:9" s="74" customFormat="1" ht="11.25" customHeight="1" thickTop="1" x14ac:dyDescent="0.25">
      <c r="B18" s="73"/>
      <c r="C18" s="73"/>
    </row>
    <row r="19" spans="2:9" s="76" customFormat="1" x14ac:dyDescent="0.2">
      <c r="B19" s="63" t="s">
        <v>47</v>
      </c>
      <c r="C19" s="63"/>
      <c r="D19" s="75"/>
      <c r="E19" s="75"/>
    </row>
    <row r="20" spans="2:9" s="76" customFormat="1" ht="12.75" customHeight="1" x14ac:dyDescent="0.2">
      <c r="B20" s="66" t="s">
        <v>48</v>
      </c>
      <c r="E20" s="77"/>
    </row>
    <row r="21" spans="2:9" s="76" customFormat="1" x14ac:dyDescent="0.2">
      <c r="B21" s="68"/>
    </row>
    <row r="34" spans="2:3" s="12" customFormat="1" ht="15" x14ac:dyDescent="0.25">
      <c r="B34" s="13"/>
      <c r="C34" s="13"/>
    </row>
    <row r="41" spans="2:3" s="12" customFormat="1" ht="15" x14ac:dyDescent="0.25">
      <c r="B41" s="13"/>
      <c r="C41" s="13"/>
    </row>
  </sheetData>
  <mergeCells count="9">
    <mergeCell ref="B5:B10"/>
    <mergeCell ref="B11:B16"/>
    <mergeCell ref="B17:C17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0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0"/>
  <sheetViews>
    <sheetView showGridLines="0" zoomScaleNormal="100" workbookViewId="0"/>
  </sheetViews>
  <sheetFormatPr baseColWidth="10" defaultColWidth="15.7109375" defaultRowHeight="12.75" x14ac:dyDescent="0.2"/>
  <cols>
    <col min="1" max="1" width="2.28515625" style="13" customWidth="1"/>
    <col min="2" max="2" width="17.5703125" style="13" customWidth="1"/>
    <col min="3" max="3" width="33.140625" style="13" customWidth="1"/>
    <col min="4" max="9" width="13.7109375" style="13" customWidth="1"/>
    <col min="10" max="256" width="15.7109375" style="13"/>
    <col min="257" max="257" width="2.28515625" style="13" customWidth="1"/>
    <col min="258" max="258" width="17.5703125" style="13" customWidth="1"/>
    <col min="259" max="259" width="33.140625" style="13" customWidth="1"/>
    <col min="260" max="265" width="13.7109375" style="13" customWidth="1"/>
    <col min="266" max="512" width="15.7109375" style="13"/>
    <col min="513" max="513" width="2.28515625" style="13" customWidth="1"/>
    <col min="514" max="514" width="17.5703125" style="13" customWidth="1"/>
    <col min="515" max="515" width="33.140625" style="13" customWidth="1"/>
    <col min="516" max="521" width="13.7109375" style="13" customWidth="1"/>
    <col min="522" max="768" width="15.7109375" style="13"/>
    <col min="769" max="769" width="2.28515625" style="13" customWidth="1"/>
    <col min="770" max="770" width="17.5703125" style="13" customWidth="1"/>
    <col min="771" max="771" width="33.140625" style="13" customWidth="1"/>
    <col min="772" max="777" width="13.7109375" style="13" customWidth="1"/>
    <col min="778" max="1024" width="15.7109375" style="13"/>
    <col min="1025" max="1025" width="2.28515625" style="13" customWidth="1"/>
    <col min="1026" max="1026" width="17.5703125" style="13" customWidth="1"/>
    <col min="1027" max="1027" width="33.140625" style="13" customWidth="1"/>
    <col min="1028" max="1033" width="13.7109375" style="13" customWidth="1"/>
    <col min="1034" max="1280" width="15.7109375" style="13"/>
    <col min="1281" max="1281" width="2.28515625" style="13" customWidth="1"/>
    <col min="1282" max="1282" width="17.5703125" style="13" customWidth="1"/>
    <col min="1283" max="1283" width="33.140625" style="13" customWidth="1"/>
    <col min="1284" max="1289" width="13.7109375" style="13" customWidth="1"/>
    <col min="1290" max="1536" width="15.7109375" style="13"/>
    <col min="1537" max="1537" width="2.28515625" style="13" customWidth="1"/>
    <col min="1538" max="1538" width="17.5703125" style="13" customWidth="1"/>
    <col min="1539" max="1539" width="33.140625" style="13" customWidth="1"/>
    <col min="1540" max="1545" width="13.7109375" style="13" customWidth="1"/>
    <col min="1546" max="1792" width="15.7109375" style="13"/>
    <col min="1793" max="1793" width="2.28515625" style="13" customWidth="1"/>
    <col min="1794" max="1794" width="17.5703125" style="13" customWidth="1"/>
    <col min="1795" max="1795" width="33.140625" style="13" customWidth="1"/>
    <col min="1796" max="1801" width="13.7109375" style="13" customWidth="1"/>
    <col min="1802" max="2048" width="15.7109375" style="13"/>
    <col min="2049" max="2049" width="2.28515625" style="13" customWidth="1"/>
    <col min="2050" max="2050" width="17.5703125" style="13" customWidth="1"/>
    <col min="2051" max="2051" width="33.140625" style="13" customWidth="1"/>
    <col min="2052" max="2057" width="13.7109375" style="13" customWidth="1"/>
    <col min="2058" max="2304" width="15.7109375" style="13"/>
    <col min="2305" max="2305" width="2.28515625" style="13" customWidth="1"/>
    <col min="2306" max="2306" width="17.5703125" style="13" customWidth="1"/>
    <col min="2307" max="2307" width="33.140625" style="13" customWidth="1"/>
    <col min="2308" max="2313" width="13.7109375" style="13" customWidth="1"/>
    <col min="2314" max="2560" width="15.7109375" style="13"/>
    <col min="2561" max="2561" width="2.28515625" style="13" customWidth="1"/>
    <col min="2562" max="2562" width="17.5703125" style="13" customWidth="1"/>
    <col min="2563" max="2563" width="33.140625" style="13" customWidth="1"/>
    <col min="2564" max="2569" width="13.7109375" style="13" customWidth="1"/>
    <col min="2570" max="2816" width="15.7109375" style="13"/>
    <col min="2817" max="2817" width="2.28515625" style="13" customWidth="1"/>
    <col min="2818" max="2818" width="17.5703125" style="13" customWidth="1"/>
    <col min="2819" max="2819" width="33.140625" style="13" customWidth="1"/>
    <col min="2820" max="2825" width="13.7109375" style="13" customWidth="1"/>
    <col min="2826" max="3072" width="15.7109375" style="13"/>
    <col min="3073" max="3073" width="2.28515625" style="13" customWidth="1"/>
    <col min="3074" max="3074" width="17.5703125" style="13" customWidth="1"/>
    <col min="3075" max="3075" width="33.140625" style="13" customWidth="1"/>
    <col min="3076" max="3081" width="13.7109375" style="13" customWidth="1"/>
    <col min="3082" max="3328" width="15.7109375" style="13"/>
    <col min="3329" max="3329" width="2.28515625" style="13" customWidth="1"/>
    <col min="3330" max="3330" width="17.5703125" style="13" customWidth="1"/>
    <col min="3331" max="3331" width="33.140625" style="13" customWidth="1"/>
    <col min="3332" max="3337" width="13.7109375" style="13" customWidth="1"/>
    <col min="3338" max="3584" width="15.7109375" style="13"/>
    <col min="3585" max="3585" width="2.28515625" style="13" customWidth="1"/>
    <col min="3586" max="3586" width="17.5703125" style="13" customWidth="1"/>
    <col min="3587" max="3587" width="33.140625" style="13" customWidth="1"/>
    <col min="3588" max="3593" width="13.7109375" style="13" customWidth="1"/>
    <col min="3594" max="3840" width="15.7109375" style="13"/>
    <col min="3841" max="3841" width="2.28515625" style="13" customWidth="1"/>
    <col min="3842" max="3842" width="17.5703125" style="13" customWidth="1"/>
    <col min="3843" max="3843" width="33.140625" style="13" customWidth="1"/>
    <col min="3844" max="3849" width="13.7109375" style="13" customWidth="1"/>
    <col min="3850" max="4096" width="15.7109375" style="13"/>
    <col min="4097" max="4097" width="2.28515625" style="13" customWidth="1"/>
    <col min="4098" max="4098" width="17.5703125" style="13" customWidth="1"/>
    <col min="4099" max="4099" width="33.140625" style="13" customWidth="1"/>
    <col min="4100" max="4105" width="13.7109375" style="13" customWidth="1"/>
    <col min="4106" max="4352" width="15.7109375" style="13"/>
    <col min="4353" max="4353" width="2.28515625" style="13" customWidth="1"/>
    <col min="4354" max="4354" width="17.5703125" style="13" customWidth="1"/>
    <col min="4355" max="4355" width="33.140625" style="13" customWidth="1"/>
    <col min="4356" max="4361" width="13.7109375" style="13" customWidth="1"/>
    <col min="4362" max="4608" width="15.7109375" style="13"/>
    <col min="4609" max="4609" width="2.28515625" style="13" customWidth="1"/>
    <col min="4610" max="4610" width="17.5703125" style="13" customWidth="1"/>
    <col min="4611" max="4611" width="33.140625" style="13" customWidth="1"/>
    <col min="4612" max="4617" width="13.7109375" style="13" customWidth="1"/>
    <col min="4618" max="4864" width="15.7109375" style="13"/>
    <col min="4865" max="4865" width="2.28515625" style="13" customWidth="1"/>
    <col min="4866" max="4866" width="17.5703125" style="13" customWidth="1"/>
    <col min="4867" max="4867" width="33.140625" style="13" customWidth="1"/>
    <col min="4868" max="4873" width="13.7109375" style="13" customWidth="1"/>
    <col min="4874" max="5120" width="15.7109375" style="13"/>
    <col min="5121" max="5121" width="2.28515625" style="13" customWidth="1"/>
    <col min="5122" max="5122" width="17.5703125" style="13" customWidth="1"/>
    <col min="5123" max="5123" width="33.140625" style="13" customWidth="1"/>
    <col min="5124" max="5129" width="13.7109375" style="13" customWidth="1"/>
    <col min="5130" max="5376" width="15.7109375" style="13"/>
    <col min="5377" max="5377" width="2.28515625" style="13" customWidth="1"/>
    <col min="5378" max="5378" width="17.5703125" style="13" customWidth="1"/>
    <col min="5379" max="5379" width="33.140625" style="13" customWidth="1"/>
    <col min="5380" max="5385" width="13.7109375" style="13" customWidth="1"/>
    <col min="5386" max="5632" width="15.7109375" style="13"/>
    <col min="5633" max="5633" width="2.28515625" style="13" customWidth="1"/>
    <col min="5634" max="5634" width="17.5703125" style="13" customWidth="1"/>
    <col min="5635" max="5635" width="33.140625" style="13" customWidth="1"/>
    <col min="5636" max="5641" width="13.7109375" style="13" customWidth="1"/>
    <col min="5642" max="5888" width="15.7109375" style="13"/>
    <col min="5889" max="5889" width="2.28515625" style="13" customWidth="1"/>
    <col min="5890" max="5890" width="17.5703125" style="13" customWidth="1"/>
    <col min="5891" max="5891" width="33.140625" style="13" customWidth="1"/>
    <col min="5892" max="5897" width="13.7109375" style="13" customWidth="1"/>
    <col min="5898" max="6144" width="15.7109375" style="13"/>
    <col min="6145" max="6145" width="2.28515625" style="13" customWidth="1"/>
    <col min="6146" max="6146" width="17.5703125" style="13" customWidth="1"/>
    <col min="6147" max="6147" width="33.140625" style="13" customWidth="1"/>
    <col min="6148" max="6153" width="13.7109375" style="13" customWidth="1"/>
    <col min="6154" max="6400" width="15.7109375" style="13"/>
    <col min="6401" max="6401" width="2.28515625" style="13" customWidth="1"/>
    <col min="6402" max="6402" width="17.5703125" style="13" customWidth="1"/>
    <col min="6403" max="6403" width="33.140625" style="13" customWidth="1"/>
    <col min="6404" max="6409" width="13.7109375" style="13" customWidth="1"/>
    <col min="6410" max="6656" width="15.7109375" style="13"/>
    <col min="6657" max="6657" width="2.28515625" style="13" customWidth="1"/>
    <col min="6658" max="6658" width="17.5703125" style="13" customWidth="1"/>
    <col min="6659" max="6659" width="33.140625" style="13" customWidth="1"/>
    <col min="6660" max="6665" width="13.7109375" style="13" customWidth="1"/>
    <col min="6666" max="6912" width="15.7109375" style="13"/>
    <col min="6913" max="6913" width="2.28515625" style="13" customWidth="1"/>
    <col min="6914" max="6914" width="17.5703125" style="13" customWidth="1"/>
    <col min="6915" max="6915" width="33.140625" style="13" customWidth="1"/>
    <col min="6916" max="6921" width="13.7109375" style="13" customWidth="1"/>
    <col min="6922" max="7168" width="15.7109375" style="13"/>
    <col min="7169" max="7169" width="2.28515625" style="13" customWidth="1"/>
    <col min="7170" max="7170" width="17.5703125" style="13" customWidth="1"/>
    <col min="7171" max="7171" width="33.140625" style="13" customWidth="1"/>
    <col min="7172" max="7177" width="13.7109375" style="13" customWidth="1"/>
    <col min="7178" max="7424" width="15.7109375" style="13"/>
    <col min="7425" max="7425" width="2.28515625" style="13" customWidth="1"/>
    <col min="7426" max="7426" width="17.5703125" style="13" customWidth="1"/>
    <col min="7427" max="7427" width="33.140625" style="13" customWidth="1"/>
    <col min="7428" max="7433" width="13.7109375" style="13" customWidth="1"/>
    <col min="7434" max="7680" width="15.7109375" style="13"/>
    <col min="7681" max="7681" width="2.28515625" style="13" customWidth="1"/>
    <col min="7682" max="7682" width="17.5703125" style="13" customWidth="1"/>
    <col min="7683" max="7683" width="33.140625" style="13" customWidth="1"/>
    <col min="7684" max="7689" width="13.7109375" style="13" customWidth="1"/>
    <col min="7690" max="7936" width="15.7109375" style="13"/>
    <col min="7937" max="7937" width="2.28515625" style="13" customWidth="1"/>
    <col min="7938" max="7938" width="17.5703125" style="13" customWidth="1"/>
    <col min="7939" max="7939" width="33.140625" style="13" customWidth="1"/>
    <col min="7940" max="7945" width="13.7109375" style="13" customWidth="1"/>
    <col min="7946" max="8192" width="15.7109375" style="13"/>
    <col min="8193" max="8193" width="2.28515625" style="13" customWidth="1"/>
    <col min="8194" max="8194" width="17.5703125" style="13" customWidth="1"/>
    <col min="8195" max="8195" width="33.140625" style="13" customWidth="1"/>
    <col min="8196" max="8201" width="13.7109375" style="13" customWidth="1"/>
    <col min="8202" max="8448" width="15.7109375" style="13"/>
    <col min="8449" max="8449" width="2.28515625" style="13" customWidth="1"/>
    <col min="8450" max="8450" width="17.5703125" style="13" customWidth="1"/>
    <col min="8451" max="8451" width="33.140625" style="13" customWidth="1"/>
    <col min="8452" max="8457" width="13.7109375" style="13" customWidth="1"/>
    <col min="8458" max="8704" width="15.7109375" style="13"/>
    <col min="8705" max="8705" width="2.28515625" style="13" customWidth="1"/>
    <col min="8706" max="8706" width="17.5703125" style="13" customWidth="1"/>
    <col min="8707" max="8707" width="33.140625" style="13" customWidth="1"/>
    <col min="8708" max="8713" width="13.7109375" style="13" customWidth="1"/>
    <col min="8714" max="8960" width="15.7109375" style="13"/>
    <col min="8961" max="8961" width="2.28515625" style="13" customWidth="1"/>
    <col min="8962" max="8962" width="17.5703125" style="13" customWidth="1"/>
    <col min="8963" max="8963" width="33.140625" style="13" customWidth="1"/>
    <col min="8964" max="8969" width="13.7109375" style="13" customWidth="1"/>
    <col min="8970" max="9216" width="15.7109375" style="13"/>
    <col min="9217" max="9217" width="2.28515625" style="13" customWidth="1"/>
    <col min="9218" max="9218" width="17.5703125" style="13" customWidth="1"/>
    <col min="9219" max="9219" width="33.140625" style="13" customWidth="1"/>
    <col min="9220" max="9225" width="13.7109375" style="13" customWidth="1"/>
    <col min="9226" max="9472" width="15.7109375" style="13"/>
    <col min="9473" max="9473" width="2.28515625" style="13" customWidth="1"/>
    <col min="9474" max="9474" width="17.5703125" style="13" customWidth="1"/>
    <col min="9475" max="9475" width="33.140625" style="13" customWidth="1"/>
    <col min="9476" max="9481" width="13.7109375" style="13" customWidth="1"/>
    <col min="9482" max="9728" width="15.7109375" style="13"/>
    <col min="9729" max="9729" width="2.28515625" style="13" customWidth="1"/>
    <col min="9730" max="9730" width="17.5703125" style="13" customWidth="1"/>
    <col min="9731" max="9731" width="33.140625" style="13" customWidth="1"/>
    <col min="9732" max="9737" width="13.7109375" style="13" customWidth="1"/>
    <col min="9738" max="9984" width="15.7109375" style="13"/>
    <col min="9985" max="9985" width="2.28515625" style="13" customWidth="1"/>
    <col min="9986" max="9986" width="17.5703125" style="13" customWidth="1"/>
    <col min="9987" max="9987" width="33.140625" style="13" customWidth="1"/>
    <col min="9988" max="9993" width="13.7109375" style="13" customWidth="1"/>
    <col min="9994" max="10240" width="15.7109375" style="13"/>
    <col min="10241" max="10241" width="2.28515625" style="13" customWidth="1"/>
    <col min="10242" max="10242" width="17.5703125" style="13" customWidth="1"/>
    <col min="10243" max="10243" width="33.140625" style="13" customWidth="1"/>
    <col min="10244" max="10249" width="13.7109375" style="13" customWidth="1"/>
    <col min="10250" max="10496" width="15.7109375" style="13"/>
    <col min="10497" max="10497" width="2.28515625" style="13" customWidth="1"/>
    <col min="10498" max="10498" width="17.5703125" style="13" customWidth="1"/>
    <col min="10499" max="10499" width="33.140625" style="13" customWidth="1"/>
    <col min="10500" max="10505" width="13.7109375" style="13" customWidth="1"/>
    <col min="10506" max="10752" width="15.7109375" style="13"/>
    <col min="10753" max="10753" width="2.28515625" style="13" customWidth="1"/>
    <col min="10754" max="10754" width="17.5703125" style="13" customWidth="1"/>
    <col min="10755" max="10755" width="33.140625" style="13" customWidth="1"/>
    <col min="10756" max="10761" width="13.7109375" style="13" customWidth="1"/>
    <col min="10762" max="11008" width="15.7109375" style="13"/>
    <col min="11009" max="11009" width="2.28515625" style="13" customWidth="1"/>
    <col min="11010" max="11010" width="17.5703125" style="13" customWidth="1"/>
    <col min="11011" max="11011" width="33.140625" style="13" customWidth="1"/>
    <col min="11012" max="11017" width="13.7109375" style="13" customWidth="1"/>
    <col min="11018" max="11264" width="15.7109375" style="13"/>
    <col min="11265" max="11265" width="2.28515625" style="13" customWidth="1"/>
    <col min="11266" max="11266" width="17.5703125" style="13" customWidth="1"/>
    <col min="11267" max="11267" width="33.140625" style="13" customWidth="1"/>
    <col min="11268" max="11273" width="13.7109375" style="13" customWidth="1"/>
    <col min="11274" max="11520" width="15.7109375" style="13"/>
    <col min="11521" max="11521" width="2.28515625" style="13" customWidth="1"/>
    <col min="11522" max="11522" width="17.5703125" style="13" customWidth="1"/>
    <col min="11523" max="11523" width="33.140625" style="13" customWidth="1"/>
    <col min="11524" max="11529" width="13.7109375" style="13" customWidth="1"/>
    <col min="11530" max="11776" width="15.7109375" style="13"/>
    <col min="11777" max="11777" width="2.28515625" style="13" customWidth="1"/>
    <col min="11778" max="11778" width="17.5703125" style="13" customWidth="1"/>
    <col min="11779" max="11779" width="33.140625" style="13" customWidth="1"/>
    <col min="11780" max="11785" width="13.7109375" style="13" customWidth="1"/>
    <col min="11786" max="12032" width="15.7109375" style="13"/>
    <col min="12033" max="12033" width="2.28515625" style="13" customWidth="1"/>
    <col min="12034" max="12034" width="17.5703125" style="13" customWidth="1"/>
    <col min="12035" max="12035" width="33.140625" style="13" customWidth="1"/>
    <col min="12036" max="12041" width="13.7109375" style="13" customWidth="1"/>
    <col min="12042" max="12288" width="15.7109375" style="13"/>
    <col min="12289" max="12289" width="2.28515625" style="13" customWidth="1"/>
    <col min="12290" max="12290" width="17.5703125" style="13" customWidth="1"/>
    <col min="12291" max="12291" width="33.140625" style="13" customWidth="1"/>
    <col min="12292" max="12297" width="13.7109375" style="13" customWidth="1"/>
    <col min="12298" max="12544" width="15.7109375" style="13"/>
    <col min="12545" max="12545" width="2.28515625" style="13" customWidth="1"/>
    <col min="12546" max="12546" width="17.5703125" style="13" customWidth="1"/>
    <col min="12547" max="12547" width="33.140625" style="13" customWidth="1"/>
    <col min="12548" max="12553" width="13.7109375" style="13" customWidth="1"/>
    <col min="12554" max="12800" width="15.7109375" style="13"/>
    <col min="12801" max="12801" width="2.28515625" style="13" customWidth="1"/>
    <col min="12802" max="12802" width="17.5703125" style="13" customWidth="1"/>
    <col min="12803" max="12803" width="33.140625" style="13" customWidth="1"/>
    <col min="12804" max="12809" width="13.7109375" style="13" customWidth="1"/>
    <col min="12810" max="13056" width="15.7109375" style="13"/>
    <col min="13057" max="13057" width="2.28515625" style="13" customWidth="1"/>
    <col min="13058" max="13058" width="17.5703125" style="13" customWidth="1"/>
    <col min="13059" max="13059" width="33.140625" style="13" customWidth="1"/>
    <col min="13060" max="13065" width="13.7109375" style="13" customWidth="1"/>
    <col min="13066" max="13312" width="15.7109375" style="13"/>
    <col min="13313" max="13313" width="2.28515625" style="13" customWidth="1"/>
    <col min="13314" max="13314" width="17.5703125" style="13" customWidth="1"/>
    <col min="13315" max="13315" width="33.140625" style="13" customWidth="1"/>
    <col min="13316" max="13321" width="13.7109375" style="13" customWidth="1"/>
    <col min="13322" max="13568" width="15.7109375" style="13"/>
    <col min="13569" max="13569" width="2.28515625" style="13" customWidth="1"/>
    <col min="13570" max="13570" width="17.5703125" style="13" customWidth="1"/>
    <col min="13571" max="13571" width="33.140625" style="13" customWidth="1"/>
    <col min="13572" max="13577" width="13.7109375" style="13" customWidth="1"/>
    <col min="13578" max="13824" width="15.7109375" style="13"/>
    <col min="13825" max="13825" width="2.28515625" style="13" customWidth="1"/>
    <col min="13826" max="13826" width="17.5703125" style="13" customWidth="1"/>
    <col min="13827" max="13827" width="33.140625" style="13" customWidth="1"/>
    <col min="13828" max="13833" width="13.7109375" style="13" customWidth="1"/>
    <col min="13834" max="14080" width="15.7109375" style="13"/>
    <col min="14081" max="14081" width="2.28515625" style="13" customWidth="1"/>
    <col min="14082" max="14082" width="17.5703125" style="13" customWidth="1"/>
    <col min="14083" max="14083" width="33.140625" style="13" customWidth="1"/>
    <col min="14084" max="14089" width="13.7109375" style="13" customWidth="1"/>
    <col min="14090" max="14336" width="15.7109375" style="13"/>
    <col min="14337" max="14337" width="2.28515625" style="13" customWidth="1"/>
    <col min="14338" max="14338" width="17.5703125" style="13" customWidth="1"/>
    <col min="14339" max="14339" width="33.140625" style="13" customWidth="1"/>
    <col min="14340" max="14345" width="13.7109375" style="13" customWidth="1"/>
    <col min="14346" max="14592" width="15.7109375" style="13"/>
    <col min="14593" max="14593" width="2.28515625" style="13" customWidth="1"/>
    <col min="14594" max="14594" width="17.5703125" style="13" customWidth="1"/>
    <col min="14595" max="14595" width="33.140625" style="13" customWidth="1"/>
    <col min="14596" max="14601" width="13.7109375" style="13" customWidth="1"/>
    <col min="14602" max="14848" width="15.7109375" style="13"/>
    <col min="14849" max="14849" width="2.28515625" style="13" customWidth="1"/>
    <col min="14850" max="14850" width="17.5703125" style="13" customWidth="1"/>
    <col min="14851" max="14851" width="33.140625" style="13" customWidth="1"/>
    <col min="14852" max="14857" width="13.7109375" style="13" customWidth="1"/>
    <col min="14858" max="15104" width="15.7109375" style="13"/>
    <col min="15105" max="15105" width="2.28515625" style="13" customWidth="1"/>
    <col min="15106" max="15106" width="17.5703125" style="13" customWidth="1"/>
    <col min="15107" max="15107" width="33.140625" style="13" customWidth="1"/>
    <col min="15108" max="15113" width="13.7109375" style="13" customWidth="1"/>
    <col min="15114" max="15360" width="15.7109375" style="13"/>
    <col min="15361" max="15361" width="2.28515625" style="13" customWidth="1"/>
    <col min="15362" max="15362" width="17.5703125" style="13" customWidth="1"/>
    <col min="15363" max="15363" width="33.140625" style="13" customWidth="1"/>
    <col min="15364" max="15369" width="13.7109375" style="13" customWidth="1"/>
    <col min="15370" max="15616" width="15.7109375" style="13"/>
    <col min="15617" max="15617" width="2.28515625" style="13" customWidth="1"/>
    <col min="15618" max="15618" width="17.5703125" style="13" customWidth="1"/>
    <col min="15619" max="15619" width="33.140625" style="13" customWidth="1"/>
    <col min="15620" max="15625" width="13.7109375" style="13" customWidth="1"/>
    <col min="15626" max="15872" width="15.7109375" style="13"/>
    <col min="15873" max="15873" width="2.28515625" style="13" customWidth="1"/>
    <col min="15874" max="15874" width="17.5703125" style="13" customWidth="1"/>
    <col min="15875" max="15875" width="33.140625" style="13" customWidth="1"/>
    <col min="15876" max="15881" width="13.7109375" style="13" customWidth="1"/>
    <col min="15882" max="16128" width="15.7109375" style="13"/>
    <col min="16129" max="16129" width="2.28515625" style="13" customWidth="1"/>
    <col min="16130" max="16130" width="17.5703125" style="13" customWidth="1"/>
    <col min="16131" max="16131" width="33.140625" style="13" customWidth="1"/>
    <col min="16132" max="16137" width="13.7109375" style="13" customWidth="1"/>
    <col min="16138" max="16384" width="15.7109375" style="13"/>
  </cols>
  <sheetData>
    <row r="1" spans="2:9" s="9" customFormat="1" ht="24.75" customHeight="1" x14ac:dyDescent="0.25">
      <c r="B1" s="215" t="s">
        <v>50</v>
      </c>
      <c r="C1" s="215"/>
      <c r="D1" s="215"/>
      <c r="E1" s="215"/>
      <c r="F1" s="215"/>
      <c r="G1" s="215"/>
      <c r="H1" s="215"/>
      <c r="I1" s="215"/>
    </row>
    <row r="2" spans="2:9" s="12" customFormat="1" ht="15" customHeight="1" thickBot="1" x14ac:dyDescent="0.3">
      <c r="B2" s="10"/>
      <c r="C2" s="69"/>
      <c r="D2" s="69"/>
      <c r="E2" s="69"/>
      <c r="F2" s="69"/>
      <c r="G2" s="69"/>
      <c r="H2" s="69"/>
      <c r="I2" s="69"/>
    </row>
    <row r="3" spans="2:9" ht="15" customHeight="1" thickTop="1" x14ac:dyDescent="0.2">
      <c r="B3" s="216" t="s">
        <v>31</v>
      </c>
      <c r="C3" s="218" t="s">
        <v>32</v>
      </c>
      <c r="D3" s="220" t="s">
        <v>33</v>
      </c>
      <c r="E3" s="221"/>
      <c r="F3" s="222" t="s">
        <v>34</v>
      </c>
      <c r="G3" s="223"/>
      <c r="H3" s="224" t="s">
        <v>35</v>
      </c>
      <c r="I3" s="225"/>
    </row>
    <row r="4" spans="2:9" ht="15" customHeight="1" thickBot="1" x14ac:dyDescent="0.25">
      <c r="B4" s="217"/>
      <c r="C4" s="219"/>
      <c r="D4" s="14" t="s">
        <v>36</v>
      </c>
      <c r="E4" s="15" t="s">
        <v>37</v>
      </c>
      <c r="F4" s="16" t="s">
        <v>36</v>
      </c>
      <c r="G4" s="17" t="s">
        <v>37</v>
      </c>
      <c r="H4" s="18" t="s">
        <v>36</v>
      </c>
      <c r="I4" s="19" t="s">
        <v>37</v>
      </c>
    </row>
    <row r="5" spans="2:9" s="27" customFormat="1" ht="20.25" customHeight="1" thickTop="1" x14ac:dyDescent="0.25">
      <c r="B5" s="211" t="s">
        <v>38</v>
      </c>
      <c r="C5" s="70" t="s">
        <v>39</v>
      </c>
      <c r="D5" s="21">
        <v>469.54387950450609</v>
      </c>
      <c r="E5" s="22">
        <v>3234.7199999999921</v>
      </c>
      <c r="F5" s="23">
        <v>1457.9673310810351</v>
      </c>
      <c r="G5" s="24">
        <v>6512.45999999996</v>
      </c>
      <c r="H5" s="25">
        <f>D5+F5</f>
        <v>1927.5112105855412</v>
      </c>
      <c r="I5" s="26">
        <f>E5+G5</f>
        <v>9747.179999999953</v>
      </c>
    </row>
    <row r="6" spans="2:9" s="27" customFormat="1" ht="20.25" customHeight="1" x14ac:dyDescent="0.25">
      <c r="B6" s="211"/>
      <c r="C6" s="71" t="s">
        <v>40</v>
      </c>
      <c r="D6" s="29">
        <v>104.25479729729672</v>
      </c>
      <c r="E6" s="30">
        <v>200.30199999999974</v>
      </c>
      <c r="F6" s="31">
        <v>42.861739864863232</v>
      </c>
      <c r="G6" s="24">
        <v>63.322199999999981</v>
      </c>
      <c r="H6" s="25">
        <f t="shared" ref="H6:I16" si="0">D6+F6</f>
        <v>147.11653716215994</v>
      </c>
      <c r="I6" s="32">
        <f t="shared" si="0"/>
        <v>263.62419999999975</v>
      </c>
    </row>
    <row r="7" spans="2:9" s="33" customFormat="1" ht="20.25" customHeight="1" x14ac:dyDescent="0.25">
      <c r="B7" s="211"/>
      <c r="C7" s="71" t="s">
        <v>41</v>
      </c>
      <c r="D7" s="29">
        <v>103.03313063063057</v>
      </c>
      <c r="E7" s="30">
        <v>135.76</v>
      </c>
      <c r="F7" s="31">
        <v>250.81502252252236</v>
      </c>
      <c r="G7" s="24">
        <v>357.08</v>
      </c>
      <c r="H7" s="25">
        <f t="shared" si="0"/>
        <v>353.84815315315291</v>
      </c>
      <c r="I7" s="32">
        <f t="shared" si="0"/>
        <v>492.84</v>
      </c>
    </row>
    <row r="8" spans="2:9" s="27" customFormat="1" ht="20.25" customHeight="1" x14ac:dyDescent="0.25">
      <c r="B8" s="211"/>
      <c r="C8" s="71" t="s">
        <v>42</v>
      </c>
      <c r="D8" s="29">
        <v>108.33713963963912</v>
      </c>
      <c r="E8" s="30">
        <v>128.63</v>
      </c>
      <c r="F8" s="31">
        <v>1450.286818693693</v>
      </c>
      <c r="G8" s="24">
        <v>2921.2100000000064</v>
      </c>
      <c r="H8" s="25">
        <f t="shared" si="0"/>
        <v>1558.6239583333322</v>
      </c>
      <c r="I8" s="32">
        <f t="shared" si="0"/>
        <v>3049.8400000000065</v>
      </c>
    </row>
    <row r="9" spans="2:9" s="27" customFormat="1" ht="20.25" customHeight="1" x14ac:dyDescent="0.25">
      <c r="B9" s="211"/>
      <c r="C9" s="71" t="s">
        <v>43</v>
      </c>
      <c r="D9" s="29">
        <v>222.41535472972836</v>
      </c>
      <c r="E9" s="30">
        <v>440.38099999999895</v>
      </c>
      <c r="F9" s="31">
        <v>1204.0855743243194</v>
      </c>
      <c r="G9" s="24">
        <v>3142.48</v>
      </c>
      <c r="H9" s="25">
        <f t="shared" si="0"/>
        <v>1426.5009290540477</v>
      </c>
      <c r="I9" s="32">
        <f t="shared" si="0"/>
        <v>3582.860999999999</v>
      </c>
    </row>
    <row r="10" spans="2:9" s="27" customFormat="1" ht="20.25" customHeight="1" x14ac:dyDescent="0.25">
      <c r="B10" s="212"/>
      <c r="C10" s="70" t="s">
        <v>44</v>
      </c>
      <c r="D10" s="34">
        <v>4</v>
      </c>
      <c r="E10" s="35">
        <v>6</v>
      </c>
      <c r="F10" s="36">
        <v>13.118806306306302</v>
      </c>
      <c r="G10" s="37">
        <v>28</v>
      </c>
      <c r="H10" s="38">
        <f t="shared" si="0"/>
        <v>17.118806306306304</v>
      </c>
      <c r="I10" s="39">
        <f t="shared" si="0"/>
        <v>34</v>
      </c>
    </row>
    <row r="11" spans="2:9" s="27" customFormat="1" ht="20.25" customHeight="1" x14ac:dyDescent="0.25">
      <c r="B11" s="211" t="s">
        <v>45</v>
      </c>
      <c r="C11" s="72" t="s">
        <v>39</v>
      </c>
      <c r="D11" s="41">
        <v>13.350225225224893</v>
      </c>
      <c r="E11" s="78">
        <v>110.96999999999926</v>
      </c>
      <c r="F11" s="79">
        <v>73.09692567567653</v>
      </c>
      <c r="G11" s="42">
        <v>226.25000000000315</v>
      </c>
      <c r="H11" s="45">
        <f t="shared" si="0"/>
        <v>86.44715090090142</v>
      </c>
      <c r="I11" s="46">
        <f t="shared" si="0"/>
        <v>337.22000000000241</v>
      </c>
    </row>
    <row r="12" spans="2:9" s="27" customFormat="1" ht="20.25" customHeight="1" x14ac:dyDescent="0.25">
      <c r="B12" s="211"/>
      <c r="C12" s="71" t="s">
        <v>40</v>
      </c>
      <c r="D12" s="29">
        <v>5.9789977477476608</v>
      </c>
      <c r="E12" s="30">
        <v>19.93</v>
      </c>
      <c r="F12" s="80">
        <v>2.6520270270270219</v>
      </c>
      <c r="G12" s="24">
        <v>11</v>
      </c>
      <c r="H12" s="25">
        <f t="shared" si="0"/>
        <v>8.6310247747746836</v>
      </c>
      <c r="I12" s="32">
        <f t="shared" si="0"/>
        <v>30.93</v>
      </c>
    </row>
    <row r="13" spans="2:9" s="27" customFormat="1" ht="20.25" customHeight="1" x14ac:dyDescent="0.25">
      <c r="B13" s="211"/>
      <c r="C13" s="71" t="s">
        <v>41</v>
      </c>
      <c r="D13" s="29">
        <v>1.7877252252252249</v>
      </c>
      <c r="E13" s="30">
        <v>6</v>
      </c>
      <c r="F13" s="31">
        <v>7.4149774774774739</v>
      </c>
      <c r="G13" s="24">
        <v>24</v>
      </c>
      <c r="H13" s="25">
        <f t="shared" si="0"/>
        <v>9.2027027027026982</v>
      </c>
      <c r="I13" s="32">
        <f t="shared" si="0"/>
        <v>30</v>
      </c>
    </row>
    <row r="14" spans="2:9" s="33" customFormat="1" ht="20.25" customHeight="1" x14ac:dyDescent="0.25">
      <c r="B14" s="211"/>
      <c r="C14" s="71" t="s">
        <v>42</v>
      </c>
      <c r="D14" s="29">
        <v>43.596503378378856</v>
      </c>
      <c r="E14" s="30">
        <v>172.65000000000316</v>
      </c>
      <c r="F14" s="31">
        <v>22.887550675675307</v>
      </c>
      <c r="G14" s="24">
        <v>138.06</v>
      </c>
      <c r="H14" s="25">
        <f t="shared" si="0"/>
        <v>66.484054054054155</v>
      </c>
      <c r="I14" s="32">
        <f t="shared" si="0"/>
        <v>310.71000000000316</v>
      </c>
    </row>
    <row r="15" spans="2:9" s="27" customFormat="1" ht="20.25" customHeight="1" x14ac:dyDescent="0.25">
      <c r="B15" s="211"/>
      <c r="C15" s="71" t="s">
        <v>43</v>
      </c>
      <c r="D15" s="29">
        <v>80.486334459460465</v>
      </c>
      <c r="E15" s="30">
        <v>433.27000000000379</v>
      </c>
      <c r="F15" s="31">
        <v>30.727376126125275</v>
      </c>
      <c r="G15" s="24">
        <v>488.37999999999607</v>
      </c>
      <c r="H15" s="25">
        <f t="shared" si="0"/>
        <v>111.21371058558574</v>
      </c>
      <c r="I15" s="32">
        <f t="shared" si="0"/>
        <v>921.64999999999986</v>
      </c>
    </row>
    <row r="16" spans="2:9" s="27" customFormat="1" ht="20.25" customHeight="1" thickBot="1" x14ac:dyDescent="0.3">
      <c r="B16" s="211"/>
      <c r="C16" s="70" t="s">
        <v>44</v>
      </c>
      <c r="D16" s="49">
        <v>0.84740990990990905</v>
      </c>
      <c r="E16" s="81">
        <v>3</v>
      </c>
      <c r="F16" s="82">
        <v>0.5</v>
      </c>
      <c r="G16" s="50">
        <v>1</v>
      </c>
      <c r="H16" s="53">
        <f t="shared" si="0"/>
        <v>1.3474099099099091</v>
      </c>
      <c r="I16" s="54">
        <f t="shared" si="0"/>
        <v>4</v>
      </c>
    </row>
    <row r="17" spans="2:9" s="27" customFormat="1" ht="20.25" customHeight="1" thickTop="1" thickBot="1" x14ac:dyDescent="0.3">
      <c r="B17" s="213" t="s">
        <v>46</v>
      </c>
      <c r="C17" s="226"/>
      <c r="D17" s="55">
        <f t="shared" ref="D17:I17" si="1">SUM(D5:D16)</f>
        <v>1157.6314977477477</v>
      </c>
      <c r="E17" s="56">
        <f t="shared" si="1"/>
        <v>4891.6129999999976</v>
      </c>
      <c r="F17" s="57">
        <f t="shared" si="1"/>
        <v>4556.4141497747196</v>
      </c>
      <c r="G17" s="58">
        <f t="shared" si="1"/>
        <v>13913.242199999964</v>
      </c>
      <c r="H17" s="59">
        <f t="shared" si="1"/>
        <v>5714.0456475224692</v>
      </c>
      <c r="I17" s="60">
        <f t="shared" si="1"/>
        <v>18804.855199999965</v>
      </c>
    </row>
    <row r="18" spans="2:9" s="74" customFormat="1" ht="11.25" customHeight="1" thickTop="1" x14ac:dyDescent="0.25">
      <c r="B18" s="73"/>
      <c r="C18" s="73"/>
    </row>
    <row r="19" spans="2:9" s="76" customFormat="1" x14ac:dyDescent="0.2">
      <c r="B19" s="63" t="s">
        <v>47</v>
      </c>
      <c r="C19" s="63"/>
      <c r="D19" s="75"/>
      <c r="E19" s="75"/>
    </row>
    <row r="20" spans="2:9" s="76" customFormat="1" x14ac:dyDescent="0.2">
      <c r="B20" s="66" t="s">
        <v>48</v>
      </c>
    </row>
    <row r="33" spans="2:3" s="12" customFormat="1" ht="15" x14ac:dyDescent="0.25">
      <c r="B33" s="13"/>
      <c r="C33" s="13"/>
    </row>
    <row r="40" spans="2:3" s="12" customFormat="1" ht="15" x14ac:dyDescent="0.25">
      <c r="B40" s="13"/>
      <c r="C40" s="13"/>
    </row>
  </sheetData>
  <mergeCells count="9">
    <mergeCell ref="B5:B10"/>
    <mergeCell ref="B11:B16"/>
    <mergeCell ref="B17:C17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0" orientation="portrait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0"/>
  <sheetViews>
    <sheetView showGridLines="0" zoomScaleNormal="100" workbookViewId="0"/>
  </sheetViews>
  <sheetFormatPr baseColWidth="10" defaultColWidth="15.7109375" defaultRowHeight="12.75" x14ac:dyDescent="0.2"/>
  <cols>
    <col min="1" max="1" width="2.28515625" style="85" customWidth="1"/>
    <col min="2" max="2" width="17.5703125" style="85" customWidth="1"/>
    <col min="3" max="3" width="33.140625" style="85" customWidth="1"/>
    <col min="4" max="9" width="13.7109375" style="85" customWidth="1"/>
    <col min="10" max="256" width="15.7109375" style="85"/>
    <col min="257" max="257" width="2.28515625" style="85" customWidth="1"/>
    <col min="258" max="258" width="17.5703125" style="85" customWidth="1"/>
    <col min="259" max="259" width="33.140625" style="85" customWidth="1"/>
    <col min="260" max="265" width="13.7109375" style="85" customWidth="1"/>
    <col min="266" max="512" width="15.7109375" style="85"/>
    <col min="513" max="513" width="2.28515625" style="85" customWidth="1"/>
    <col min="514" max="514" width="17.5703125" style="85" customWidth="1"/>
    <col min="515" max="515" width="33.140625" style="85" customWidth="1"/>
    <col min="516" max="521" width="13.7109375" style="85" customWidth="1"/>
    <col min="522" max="768" width="15.7109375" style="85"/>
    <col min="769" max="769" width="2.28515625" style="85" customWidth="1"/>
    <col min="770" max="770" width="17.5703125" style="85" customWidth="1"/>
    <col min="771" max="771" width="33.140625" style="85" customWidth="1"/>
    <col min="772" max="777" width="13.7109375" style="85" customWidth="1"/>
    <col min="778" max="1024" width="15.7109375" style="85"/>
    <col min="1025" max="1025" width="2.28515625" style="85" customWidth="1"/>
    <col min="1026" max="1026" width="17.5703125" style="85" customWidth="1"/>
    <col min="1027" max="1027" width="33.140625" style="85" customWidth="1"/>
    <col min="1028" max="1033" width="13.7109375" style="85" customWidth="1"/>
    <col min="1034" max="1280" width="15.7109375" style="85"/>
    <col min="1281" max="1281" width="2.28515625" style="85" customWidth="1"/>
    <col min="1282" max="1282" width="17.5703125" style="85" customWidth="1"/>
    <col min="1283" max="1283" width="33.140625" style="85" customWidth="1"/>
    <col min="1284" max="1289" width="13.7109375" style="85" customWidth="1"/>
    <col min="1290" max="1536" width="15.7109375" style="85"/>
    <col min="1537" max="1537" width="2.28515625" style="85" customWidth="1"/>
    <col min="1538" max="1538" width="17.5703125" style="85" customWidth="1"/>
    <col min="1539" max="1539" width="33.140625" style="85" customWidth="1"/>
    <col min="1540" max="1545" width="13.7109375" style="85" customWidth="1"/>
    <col min="1546" max="1792" width="15.7109375" style="85"/>
    <col min="1793" max="1793" width="2.28515625" style="85" customWidth="1"/>
    <col min="1794" max="1794" width="17.5703125" style="85" customWidth="1"/>
    <col min="1795" max="1795" width="33.140625" style="85" customWidth="1"/>
    <col min="1796" max="1801" width="13.7109375" style="85" customWidth="1"/>
    <col min="1802" max="2048" width="15.7109375" style="85"/>
    <col min="2049" max="2049" width="2.28515625" style="85" customWidth="1"/>
    <col min="2050" max="2050" width="17.5703125" style="85" customWidth="1"/>
    <col min="2051" max="2051" width="33.140625" style="85" customWidth="1"/>
    <col min="2052" max="2057" width="13.7109375" style="85" customWidth="1"/>
    <col min="2058" max="2304" width="15.7109375" style="85"/>
    <col min="2305" max="2305" width="2.28515625" style="85" customWidth="1"/>
    <col min="2306" max="2306" width="17.5703125" style="85" customWidth="1"/>
    <col min="2307" max="2307" width="33.140625" style="85" customWidth="1"/>
    <col min="2308" max="2313" width="13.7109375" style="85" customWidth="1"/>
    <col min="2314" max="2560" width="15.7109375" style="85"/>
    <col min="2561" max="2561" width="2.28515625" style="85" customWidth="1"/>
    <col min="2562" max="2562" width="17.5703125" style="85" customWidth="1"/>
    <col min="2563" max="2563" width="33.140625" style="85" customWidth="1"/>
    <col min="2564" max="2569" width="13.7109375" style="85" customWidth="1"/>
    <col min="2570" max="2816" width="15.7109375" style="85"/>
    <col min="2817" max="2817" width="2.28515625" style="85" customWidth="1"/>
    <col min="2818" max="2818" width="17.5703125" style="85" customWidth="1"/>
    <col min="2819" max="2819" width="33.140625" style="85" customWidth="1"/>
    <col min="2820" max="2825" width="13.7109375" style="85" customWidth="1"/>
    <col min="2826" max="3072" width="15.7109375" style="85"/>
    <col min="3073" max="3073" width="2.28515625" style="85" customWidth="1"/>
    <col min="3074" max="3074" width="17.5703125" style="85" customWidth="1"/>
    <col min="3075" max="3075" width="33.140625" style="85" customWidth="1"/>
    <col min="3076" max="3081" width="13.7109375" style="85" customWidth="1"/>
    <col min="3082" max="3328" width="15.7109375" style="85"/>
    <col min="3329" max="3329" width="2.28515625" style="85" customWidth="1"/>
    <col min="3330" max="3330" width="17.5703125" style="85" customWidth="1"/>
    <col min="3331" max="3331" width="33.140625" style="85" customWidth="1"/>
    <col min="3332" max="3337" width="13.7109375" style="85" customWidth="1"/>
    <col min="3338" max="3584" width="15.7109375" style="85"/>
    <col min="3585" max="3585" width="2.28515625" style="85" customWidth="1"/>
    <col min="3586" max="3586" width="17.5703125" style="85" customWidth="1"/>
    <col min="3587" max="3587" width="33.140625" style="85" customWidth="1"/>
    <col min="3588" max="3593" width="13.7109375" style="85" customWidth="1"/>
    <col min="3594" max="3840" width="15.7109375" style="85"/>
    <col min="3841" max="3841" width="2.28515625" style="85" customWidth="1"/>
    <col min="3842" max="3842" width="17.5703125" style="85" customWidth="1"/>
    <col min="3843" max="3843" width="33.140625" style="85" customWidth="1"/>
    <col min="3844" max="3849" width="13.7109375" style="85" customWidth="1"/>
    <col min="3850" max="4096" width="15.7109375" style="85"/>
    <col min="4097" max="4097" width="2.28515625" style="85" customWidth="1"/>
    <col min="4098" max="4098" width="17.5703125" style="85" customWidth="1"/>
    <col min="4099" max="4099" width="33.140625" style="85" customWidth="1"/>
    <col min="4100" max="4105" width="13.7109375" style="85" customWidth="1"/>
    <col min="4106" max="4352" width="15.7109375" style="85"/>
    <col min="4353" max="4353" width="2.28515625" style="85" customWidth="1"/>
    <col min="4354" max="4354" width="17.5703125" style="85" customWidth="1"/>
    <col min="4355" max="4355" width="33.140625" style="85" customWidth="1"/>
    <col min="4356" max="4361" width="13.7109375" style="85" customWidth="1"/>
    <col min="4362" max="4608" width="15.7109375" style="85"/>
    <col min="4609" max="4609" width="2.28515625" style="85" customWidth="1"/>
    <col min="4610" max="4610" width="17.5703125" style="85" customWidth="1"/>
    <col min="4611" max="4611" width="33.140625" style="85" customWidth="1"/>
    <col min="4612" max="4617" width="13.7109375" style="85" customWidth="1"/>
    <col min="4618" max="4864" width="15.7109375" style="85"/>
    <col min="4865" max="4865" width="2.28515625" style="85" customWidth="1"/>
    <col min="4866" max="4866" width="17.5703125" style="85" customWidth="1"/>
    <col min="4867" max="4867" width="33.140625" style="85" customWidth="1"/>
    <col min="4868" max="4873" width="13.7109375" style="85" customWidth="1"/>
    <col min="4874" max="5120" width="15.7109375" style="85"/>
    <col min="5121" max="5121" width="2.28515625" style="85" customWidth="1"/>
    <col min="5122" max="5122" width="17.5703125" style="85" customWidth="1"/>
    <col min="5123" max="5123" width="33.140625" style="85" customWidth="1"/>
    <col min="5124" max="5129" width="13.7109375" style="85" customWidth="1"/>
    <col min="5130" max="5376" width="15.7109375" style="85"/>
    <col min="5377" max="5377" width="2.28515625" style="85" customWidth="1"/>
    <col min="5378" max="5378" width="17.5703125" style="85" customWidth="1"/>
    <col min="5379" max="5379" width="33.140625" style="85" customWidth="1"/>
    <col min="5380" max="5385" width="13.7109375" style="85" customWidth="1"/>
    <col min="5386" max="5632" width="15.7109375" style="85"/>
    <col min="5633" max="5633" width="2.28515625" style="85" customWidth="1"/>
    <col min="5634" max="5634" width="17.5703125" style="85" customWidth="1"/>
    <col min="5635" max="5635" width="33.140625" style="85" customWidth="1"/>
    <col min="5636" max="5641" width="13.7109375" style="85" customWidth="1"/>
    <col min="5642" max="5888" width="15.7109375" style="85"/>
    <col min="5889" max="5889" width="2.28515625" style="85" customWidth="1"/>
    <col min="5890" max="5890" width="17.5703125" style="85" customWidth="1"/>
    <col min="5891" max="5891" width="33.140625" style="85" customWidth="1"/>
    <col min="5892" max="5897" width="13.7109375" style="85" customWidth="1"/>
    <col min="5898" max="6144" width="15.7109375" style="85"/>
    <col min="6145" max="6145" width="2.28515625" style="85" customWidth="1"/>
    <col min="6146" max="6146" width="17.5703125" style="85" customWidth="1"/>
    <col min="6147" max="6147" width="33.140625" style="85" customWidth="1"/>
    <col min="6148" max="6153" width="13.7109375" style="85" customWidth="1"/>
    <col min="6154" max="6400" width="15.7109375" style="85"/>
    <col min="6401" max="6401" width="2.28515625" style="85" customWidth="1"/>
    <col min="6402" max="6402" width="17.5703125" style="85" customWidth="1"/>
    <col min="6403" max="6403" width="33.140625" style="85" customWidth="1"/>
    <col min="6404" max="6409" width="13.7109375" style="85" customWidth="1"/>
    <col min="6410" max="6656" width="15.7109375" style="85"/>
    <col min="6657" max="6657" width="2.28515625" style="85" customWidth="1"/>
    <col min="6658" max="6658" width="17.5703125" style="85" customWidth="1"/>
    <col min="6659" max="6659" width="33.140625" style="85" customWidth="1"/>
    <col min="6660" max="6665" width="13.7109375" style="85" customWidth="1"/>
    <col min="6666" max="6912" width="15.7109375" style="85"/>
    <col min="6913" max="6913" width="2.28515625" style="85" customWidth="1"/>
    <col min="6914" max="6914" width="17.5703125" style="85" customWidth="1"/>
    <col min="6915" max="6915" width="33.140625" style="85" customWidth="1"/>
    <col min="6916" max="6921" width="13.7109375" style="85" customWidth="1"/>
    <col min="6922" max="7168" width="15.7109375" style="85"/>
    <col min="7169" max="7169" width="2.28515625" style="85" customWidth="1"/>
    <col min="7170" max="7170" width="17.5703125" style="85" customWidth="1"/>
    <col min="7171" max="7171" width="33.140625" style="85" customWidth="1"/>
    <col min="7172" max="7177" width="13.7109375" style="85" customWidth="1"/>
    <col min="7178" max="7424" width="15.7109375" style="85"/>
    <col min="7425" max="7425" width="2.28515625" style="85" customWidth="1"/>
    <col min="7426" max="7426" width="17.5703125" style="85" customWidth="1"/>
    <col min="7427" max="7427" width="33.140625" style="85" customWidth="1"/>
    <col min="7428" max="7433" width="13.7109375" style="85" customWidth="1"/>
    <col min="7434" max="7680" width="15.7109375" style="85"/>
    <col min="7681" max="7681" width="2.28515625" style="85" customWidth="1"/>
    <col min="7682" max="7682" width="17.5703125" style="85" customWidth="1"/>
    <col min="7683" max="7683" width="33.140625" style="85" customWidth="1"/>
    <col min="7684" max="7689" width="13.7109375" style="85" customWidth="1"/>
    <col min="7690" max="7936" width="15.7109375" style="85"/>
    <col min="7937" max="7937" width="2.28515625" style="85" customWidth="1"/>
    <col min="7938" max="7938" width="17.5703125" style="85" customWidth="1"/>
    <col min="7939" max="7939" width="33.140625" style="85" customWidth="1"/>
    <col min="7940" max="7945" width="13.7109375" style="85" customWidth="1"/>
    <col min="7946" max="8192" width="15.7109375" style="85"/>
    <col min="8193" max="8193" width="2.28515625" style="85" customWidth="1"/>
    <col min="8194" max="8194" width="17.5703125" style="85" customWidth="1"/>
    <col min="8195" max="8195" width="33.140625" style="85" customWidth="1"/>
    <col min="8196" max="8201" width="13.7109375" style="85" customWidth="1"/>
    <col min="8202" max="8448" width="15.7109375" style="85"/>
    <col min="8449" max="8449" width="2.28515625" style="85" customWidth="1"/>
    <col min="8450" max="8450" width="17.5703125" style="85" customWidth="1"/>
    <col min="8451" max="8451" width="33.140625" style="85" customWidth="1"/>
    <col min="8452" max="8457" width="13.7109375" style="85" customWidth="1"/>
    <col min="8458" max="8704" width="15.7109375" style="85"/>
    <col min="8705" max="8705" width="2.28515625" style="85" customWidth="1"/>
    <col min="8706" max="8706" width="17.5703125" style="85" customWidth="1"/>
    <col min="8707" max="8707" width="33.140625" style="85" customWidth="1"/>
    <col min="8708" max="8713" width="13.7109375" style="85" customWidth="1"/>
    <col min="8714" max="8960" width="15.7109375" style="85"/>
    <col min="8961" max="8961" width="2.28515625" style="85" customWidth="1"/>
    <col min="8962" max="8962" width="17.5703125" style="85" customWidth="1"/>
    <col min="8963" max="8963" width="33.140625" style="85" customWidth="1"/>
    <col min="8964" max="8969" width="13.7109375" style="85" customWidth="1"/>
    <col min="8970" max="9216" width="15.7109375" style="85"/>
    <col min="9217" max="9217" width="2.28515625" style="85" customWidth="1"/>
    <col min="9218" max="9218" width="17.5703125" style="85" customWidth="1"/>
    <col min="9219" max="9219" width="33.140625" style="85" customWidth="1"/>
    <col min="9220" max="9225" width="13.7109375" style="85" customWidth="1"/>
    <col min="9226" max="9472" width="15.7109375" style="85"/>
    <col min="9473" max="9473" width="2.28515625" style="85" customWidth="1"/>
    <col min="9474" max="9474" width="17.5703125" style="85" customWidth="1"/>
    <col min="9475" max="9475" width="33.140625" style="85" customWidth="1"/>
    <col min="9476" max="9481" width="13.7109375" style="85" customWidth="1"/>
    <col min="9482" max="9728" width="15.7109375" style="85"/>
    <col min="9729" max="9729" width="2.28515625" style="85" customWidth="1"/>
    <col min="9730" max="9730" width="17.5703125" style="85" customWidth="1"/>
    <col min="9731" max="9731" width="33.140625" style="85" customWidth="1"/>
    <col min="9732" max="9737" width="13.7109375" style="85" customWidth="1"/>
    <col min="9738" max="9984" width="15.7109375" style="85"/>
    <col min="9985" max="9985" width="2.28515625" style="85" customWidth="1"/>
    <col min="9986" max="9986" width="17.5703125" style="85" customWidth="1"/>
    <col min="9987" max="9987" width="33.140625" style="85" customWidth="1"/>
    <col min="9988" max="9993" width="13.7109375" style="85" customWidth="1"/>
    <col min="9994" max="10240" width="15.7109375" style="85"/>
    <col min="10241" max="10241" width="2.28515625" style="85" customWidth="1"/>
    <col min="10242" max="10242" width="17.5703125" style="85" customWidth="1"/>
    <col min="10243" max="10243" width="33.140625" style="85" customWidth="1"/>
    <col min="10244" max="10249" width="13.7109375" style="85" customWidth="1"/>
    <col min="10250" max="10496" width="15.7109375" style="85"/>
    <col min="10497" max="10497" width="2.28515625" style="85" customWidth="1"/>
    <col min="10498" max="10498" width="17.5703125" style="85" customWidth="1"/>
    <col min="10499" max="10499" width="33.140625" style="85" customWidth="1"/>
    <col min="10500" max="10505" width="13.7109375" style="85" customWidth="1"/>
    <col min="10506" max="10752" width="15.7109375" style="85"/>
    <col min="10753" max="10753" width="2.28515625" style="85" customWidth="1"/>
    <col min="10754" max="10754" width="17.5703125" style="85" customWidth="1"/>
    <col min="10755" max="10755" width="33.140625" style="85" customWidth="1"/>
    <col min="10756" max="10761" width="13.7109375" style="85" customWidth="1"/>
    <col min="10762" max="11008" width="15.7109375" style="85"/>
    <col min="11009" max="11009" width="2.28515625" style="85" customWidth="1"/>
    <col min="11010" max="11010" width="17.5703125" style="85" customWidth="1"/>
    <col min="11011" max="11011" width="33.140625" style="85" customWidth="1"/>
    <col min="11012" max="11017" width="13.7109375" style="85" customWidth="1"/>
    <col min="11018" max="11264" width="15.7109375" style="85"/>
    <col min="11265" max="11265" width="2.28515625" style="85" customWidth="1"/>
    <col min="11266" max="11266" width="17.5703125" style="85" customWidth="1"/>
    <col min="11267" max="11267" width="33.140625" style="85" customWidth="1"/>
    <col min="11268" max="11273" width="13.7109375" style="85" customWidth="1"/>
    <col min="11274" max="11520" width="15.7109375" style="85"/>
    <col min="11521" max="11521" width="2.28515625" style="85" customWidth="1"/>
    <col min="11522" max="11522" width="17.5703125" style="85" customWidth="1"/>
    <col min="11523" max="11523" width="33.140625" style="85" customWidth="1"/>
    <col min="11524" max="11529" width="13.7109375" style="85" customWidth="1"/>
    <col min="11530" max="11776" width="15.7109375" style="85"/>
    <col min="11777" max="11777" width="2.28515625" style="85" customWidth="1"/>
    <col min="11778" max="11778" width="17.5703125" style="85" customWidth="1"/>
    <col min="11779" max="11779" width="33.140625" style="85" customWidth="1"/>
    <col min="11780" max="11785" width="13.7109375" style="85" customWidth="1"/>
    <col min="11786" max="12032" width="15.7109375" style="85"/>
    <col min="12033" max="12033" width="2.28515625" style="85" customWidth="1"/>
    <col min="12034" max="12034" width="17.5703125" style="85" customWidth="1"/>
    <col min="12035" max="12035" width="33.140625" style="85" customWidth="1"/>
    <col min="12036" max="12041" width="13.7109375" style="85" customWidth="1"/>
    <col min="12042" max="12288" width="15.7109375" style="85"/>
    <col min="12289" max="12289" width="2.28515625" style="85" customWidth="1"/>
    <col min="12290" max="12290" width="17.5703125" style="85" customWidth="1"/>
    <col min="12291" max="12291" width="33.140625" style="85" customWidth="1"/>
    <col min="12292" max="12297" width="13.7109375" style="85" customWidth="1"/>
    <col min="12298" max="12544" width="15.7109375" style="85"/>
    <col min="12545" max="12545" width="2.28515625" style="85" customWidth="1"/>
    <col min="12546" max="12546" width="17.5703125" style="85" customWidth="1"/>
    <col min="12547" max="12547" width="33.140625" style="85" customWidth="1"/>
    <col min="12548" max="12553" width="13.7109375" style="85" customWidth="1"/>
    <col min="12554" max="12800" width="15.7109375" style="85"/>
    <col min="12801" max="12801" width="2.28515625" style="85" customWidth="1"/>
    <col min="12802" max="12802" width="17.5703125" style="85" customWidth="1"/>
    <col min="12803" max="12803" width="33.140625" style="85" customWidth="1"/>
    <col min="12804" max="12809" width="13.7109375" style="85" customWidth="1"/>
    <col min="12810" max="13056" width="15.7109375" style="85"/>
    <col min="13057" max="13057" width="2.28515625" style="85" customWidth="1"/>
    <col min="13058" max="13058" width="17.5703125" style="85" customWidth="1"/>
    <col min="13059" max="13059" width="33.140625" style="85" customWidth="1"/>
    <col min="13060" max="13065" width="13.7109375" style="85" customWidth="1"/>
    <col min="13066" max="13312" width="15.7109375" style="85"/>
    <col min="13313" max="13313" width="2.28515625" style="85" customWidth="1"/>
    <col min="13314" max="13314" width="17.5703125" style="85" customWidth="1"/>
    <col min="13315" max="13315" width="33.140625" style="85" customWidth="1"/>
    <col min="13316" max="13321" width="13.7109375" style="85" customWidth="1"/>
    <col min="13322" max="13568" width="15.7109375" style="85"/>
    <col min="13569" max="13569" width="2.28515625" style="85" customWidth="1"/>
    <col min="13570" max="13570" width="17.5703125" style="85" customWidth="1"/>
    <col min="13571" max="13571" width="33.140625" style="85" customWidth="1"/>
    <col min="13572" max="13577" width="13.7109375" style="85" customWidth="1"/>
    <col min="13578" max="13824" width="15.7109375" style="85"/>
    <col min="13825" max="13825" width="2.28515625" style="85" customWidth="1"/>
    <col min="13826" max="13826" width="17.5703125" style="85" customWidth="1"/>
    <col min="13827" max="13827" width="33.140625" style="85" customWidth="1"/>
    <col min="13828" max="13833" width="13.7109375" style="85" customWidth="1"/>
    <col min="13834" max="14080" width="15.7109375" style="85"/>
    <col min="14081" max="14081" width="2.28515625" style="85" customWidth="1"/>
    <col min="14082" max="14082" width="17.5703125" style="85" customWidth="1"/>
    <col min="14083" max="14083" width="33.140625" style="85" customWidth="1"/>
    <col min="14084" max="14089" width="13.7109375" style="85" customWidth="1"/>
    <col min="14090" max="14336" width="15.7109375" style="85"/>
    <col min="14337" max="14337" width="2.28515625" style="85" customWidth="1"/>
    <col min="14338" max="14338" width="17.5703125" style="85" customWidth="1"/>
    <col min="14339" max="14339" width="33.140625" style="85" customWidth="1"/>
    <col min="14340" max="14345" width="13.7109375" style="85" customWidth="1"/>
    <col min="14346" max="14592" width="15.7109375" style="85"/>
    <col min="14593" max="14593" width="2.28515625" style="85" customWidth="1"/>
    <col min="14594" max="14594" width="17.5703125" style="85" customWidth="1"/>
    <col min="14595" max="14595" width="33.140625" style="85" customWidth="1"/>
    <col min="14596" max="14601" width="13.7109375" style="85" customWidth="1"/>
    <col min="14602" max="14848" width="15.7109375" style="85"/>
    <col min="14849" max="14849" width="2.28515625" style="85" customWidth="1"/>
    <col min="14850" max="14850" width="17.5703125" style="85" customWidth="1"/>
    <col min="14851" max="14851" width="33.140625" style="85" customWidth="1"/>
    <col min="14852" max="14857" width="13.7109375" style="85" customWidth="1"/>
    <col min="14858" max="15104" width="15.7109375" style="85"/>
    <col min="15105" max="15105" width="2.28515625" style="85" customWidth="1"/>
    <col min="15106" max="15106" width="17.5703125" style="85" customWidth="1"/>
    <col min="15107" max="15107" width="33.140625" style="85" customWidth="1"/>
    <col min="15108" max="15113" width="13.7109375" style="85" customWidth="1"/>
    <col min="15114" max="15360" width="15.7109375" style="85"/>
    <col min="15361" max="15361" width="2.28515625" style="85" customWidth="1"/>
    <col min="15362" max="15362" width="17.5703125" style="85" customWidth="1"/>
    <col min="15363" max="15363" width="33.140625" style="85" customWidth="1"/>
    <col min="15364" max="15369" width="13.7109375" style="85" customWidth="1"/>
    <col min="15370" max="15616" width="15.7109375" style="85"/>
    <col min="15617" max="15617" width="2.28515625" style="85" customWidth="1"/>
    <col min="15618" max="15618" width="17.5703125" style="85" customWidth="1"/>
    <col min="15619" max="15619" width="33.140625" style="85" customWidth="1"/>
    <col min="15620" max="15625" width="13.7109375" style="85" customWidth="1"/>
    <col min="15626" max="15872" width="15.7109375" style="85"/>
    <col min="15873" max="15873" width="2.28515625" style="85" customWidth="1"/>
    <col min="15874" max="15874" width="17.5703125" style="85" customWidth="1"/>
    <col min="15875" max="15875" width="33.140625" style="85" customWidth="1"/>
    <col min="15876" max="15881" width="13.7109375" style="85" customWidth="1"/>
    <col min="15882" max="16128" width="15.7109375" style="85"/>
    <col min="16129" max="16129" width="2.28515625" style="85" customWidth="1"/>
    <col min="16130" max="16130" width="17.5703125" style="85" customWidth="1"/>
    <col min="16131" max="16131" width="33.140625" style="85" customWidth="1"/>
    <col min="16132" max="16137" width="13.7109375" style="85" customWidth="1"/>
    <col min="16138" max="16384" width="15.7109375" style="85"/>
  </cols>
  <sheetData>
    <row r="1" spans="2:9" s="83" customFormat="1" ht="24.75" customHeight="1" x14ac:dyDescent="0.25">
      <c r="B1" s="215" t="s">
        <v>51</v>
      </c>
      <c r="C1" s="215"/>
      <c r="D1" s="215"/>
      <c r="E1" s="215"/>
      <c r="F1" s="215"/>
      <c r="G1" s="215"/>
      <c r="H1" s="215"/>
      <c r="I1" s="215"/>
    </row>
    <row r="2" spans="2:9" s="84" customFormat="1" ht="15" customHeight="1" thickBot="1" x14ac:dyDescent="0.3">
      <c r="B2" s="10"/>
      <c r="C2" s="69"/>
      <c r="D2" s="69"/>
      <c r="E2" s="69"/>
      <c r="F2" s="69"/>
      <c r="G2" s="69"/>
      <c r="H2" s="69"/>
      <c r="I2" s="69"/>
    </row>
    <row r="3" spans="2:9" ht="15" customHeight="1" thickTop="1" x14ac:dyDescent="0.2">
      <c r="B3" s="216" t="s">
        <v>31</v>
      </c>
      <c r="C3" s="218" t="s">
        <v>32</v>
      </c>
      <c r="D3" s="220" t="s">
        <v>33</v>
      </c>
      <c r="E3" s="221"/>
      <c r="F3" s="222" t="s">
        <v>34</v>
      </c>
      <c r="G3" s="223"/>
      <c r="H3" s="224" t="s">
        <v>35</v>
      </c>
      <c r="I3" s="225"/>
    </row>
    <row r="4" spans="2:9" ht="15" customHeight="1" thickBot="1" x14ac:dyDescent="0.25">
      <c r="B4" s="217"/>
      <c r="C4" s="219"/>
      <c r="D4" s="14" t="s">
        <v>36</v>
      </c>
      <c r="E4" s="15" t="s">
        <v>37</v>
      </c>
      <c r="F4" s="16" t="s">
        <v>36</v>
      </c>
      <c r="G4" s="17" t="s">
        <v>37</v>
      </c>
      <c r="H4" s="18" t="s">
        <v>36</v>
      </c>
      <c r="I4" s="19" t="s">
        <v>37</v>
      </c>
    </row>
    <row r="5" spans="2:9" s="86" customFormat="1" ht="20.25" customHeight="1" thickTop="1" x14ac:dyDescent="0.25">
      <c r="B5" s="211" t="s">
        <v>38</v>
      </c>
      <c r="C5" s="70" t="s">
        <v>39</v>
      </c>
      <c r="D5" s="21">
        <v>722</v>
      </c>
      <c r="E5" s="22">
        <v>4739</v>
      </c>
      <c r="F5" s="23">
        <v>1570</v>
      </c>
      <c r="G5" s="24">
        <v>6383</v>
      </c>
      <c r="H5" s="25">
        <f t="shared" ref="H5:I16" si="0">D5+F5</f>
        <v>2292</v>
      </c>
      <c r="I5" s="26">
        <f t="shared" si="0"/>
        <v>11122</v>
      </c>
    </row>
    <row r="6" spans="2:9" s="86" customFormat="1" ht="20.25" customHeight="1" x14ac:dyDescent="0.25">
      <c r="B6" s="211"/>
      <c r="C6" s="71" t="s">
        <v>40</v>
      </c>
      <c r="D6" s="29">
        <v>71</v>
      </c>
      <c r="E6" s="30">
        <v>249</v>
      </c>
      <c r="F6" s="31">
        <v>42</v>
      </c>
      <c r="G6" s="24">
        <v>55</v>
      </c>
      <c r="H6" s="25">
        <f t="shared" si="0"/>
        <v>113</v>
      </c>
      <c r="I6" s="32">
        <f t="shared" si="0"/>
        <v>304</v>
      </c>
    </row>
    <row r="7" spans="2:9" s="87" customFormat="1" ht="20.25" customHeight="1" x14ac:dyDescent="0.25">
      <c r="B7" s="211"/>
      <c r="C7" s="71" t="s">
        <v>41</v>
      </c>
      <c r="D7" s="29">
        <v>108</v>
      </c>
      <c r="E7" s="30">
        <v>139</v>
      </c>
      <c r="F7" s="31">
        <v>261</v>
      </c>
      <c r="G7" s="24">
        <v>340</v>
      </c>
      <c r="H7" s="25">
        <f t="shared" si="0"/>
        <v>369</v>
      </c>
      <c r="I7" s="32">
        <f t="shared" si="0"/>
        <v>479</v>
      </c>
    </row>
    <row r="8" spans="2:9" s="86" customFormat="1" ht="20.25" customHeight="1" x14ac:dyDescent="0.25">
      <c r="B8" s="211"/>
      <c r="C8" s="71" t="s">
        <v>42</v>
      </c>
      <c r="D8" s="29">
        <v>137</v>
      </c>
      <c r="E8" s="30">
        <v>241</v>
      </c>
      <c r="F8" s="31">
        <v>1111</v>
      </c>
      <c r="G8" s="24">
        <v>1792</v>
      </c>
      <c r="H8" s="25">
        <f t="shared" si="0"/>
        <v>1248</v>
      </c>
      <c r="I8" s="32">
        <f t="shared" si="0"/>
        <v>2033</v>
      </c>
    </row>
    <row r="9" spans="2:9" s="86" customFormat="1" ht="20.25" customHeight="1" x14ac:dyDescent="0.25">
      <c r="B9" s="211"/>
      <c r="C9" s="71" t="s">
        <v>43</v>
      </c>
      <c r="D9" s="29">
        <v>232</v>
      </c>
      <c r="E9" s="30">
        <v>500</v>
      </c>
      <c r="F9" s="31">
        <v>1212</v>
      </c>
      <c r="G9" s="24">
        <v>3908</v>
      </c>
      <c r="H9" s="25">
        <f t="shared" si="0"/>
        <v>1444</v>
      </c>
      <c r="I9" s="32">
        <f t="shared" si="0"/>
        <v>4408</v>
      </c>
    </row>
    <row r="10" spans="2:9" s="86" customFormat="1" ht="20.25" customHeight="1" x14ac:dyDescent="0.25">
      <c r="B10" s="212"/>
      <c r="C10" s="70" t="s">
        <v>44</v>
      </c>
      <c r="D10" s="34">
        <v>1</v>
      </c>
      <c r="E10" s="35">
        <v>4</v>
      </c>
      <c r="F10" s="36">
        <v>18</v>
      </c>
      <c r="G10" s="37">
        <v>28</v>
      </c>
      <c r="H10" s="38">
        <f t="shared" si="0"/>
        <v>19</v>
      </c>
      <c r="I10" s="39">
        <f t="shared" si="0"/>
        <v>32</v>
      </c>
    </row>
    <row r="11" spans="2:9" s="86" customFormat="1" ht="20.25" customHeight="1" x14ac:dyDescent="0.25">
      <c r="B11" s="211" t="s">
        <v>45</v>
      </c>
      <c r="C11" s="72" t="s">
        <v>39</v>
      </c>
      <c r="D11" s="41">
        <v>30</v>
      </c>
      <c r="E11" s="78">
        <v>189</v>
      </c>
      <c r="F11" s="79">
        <v>80</v>
      </c>
      <c r="G11" s="42">
        <v>367</v>
      </c>
      <c r="H11" s="45">
        <f t="shared" si="0"/>
        <v>110</v>
      </c>
      <c r="I11" s="46">
        <f t="shared" si="0"/>
        <v>556</v>
      </c>
    </row>
    <row r="12" spans="2:9" s="86" customFormat="1" ht="20.25" customHeight="1" x14ac:dyDescent="0.25">
      <c r="B12" s="211"/>
      <c r="C12" s="71" t="s">
        <v>40</v>
      </c>
      <c r="D12" s="29">
        <v>4</v>
      </c>
      <c r="E12" s="30">
        <v>14</v>
      </c>
      <c r="F12" s="80">
        <v>3</v>
      </c>
      <c r="G12" s="24">
        <v>7</v>
      </c>
      <c r="H12" s="25">
        <f t="shared" si="0"/>
        <v>7</v>
      </c>
      <c r="I12" s="32">
        <f t="shared" si="0"/>
        <v>21</v>
      </c>
    </row>
    <row r="13" spans="2:9" s="86" customFormat="1" ht="20.25" customHeight="1" x14ac:dyDescent="0.25">
      <c r="B13" s="211"/>
      <c r="C13" s="71" t="s">
        <v>41</v>
      </c>
      <c r="D13" s="29">
        <v>1</v>
      </c>
      <c r="E13" s="30">
        <v>3</v>
      </c>
      <c r="F13" s="31">
        <v>6</v>
      </c>
      <c r="G13" s="24">
        <v>76</v>
      </c>
      <c r="H13" s="25">
        <f t="shared" si="0"/>
        <v>7</v>
      </c>
      <c r="I13" s="32">
        <f t="shared" si="0"/>
        <v>79</v>
      </c>
    </row>
    <row r="14" spans="2:9" s="87" customFormat="1" ht="20.25" customHeight="1" x14ac:dyDescent="0.25">
      <c r="B14" s="211"/>
      <c r="C14" s="71" t="s">
        <v>42</v>
      </c>
      <c r="D14" s="29">
        <v>12</v>
      </c>
      <c r="E14" s="30">
        <v>19</v>
      </c>
      <c r="F14" s="31">
        <v>30</v>
      </c>
      <c r="G14" s="24">
        <v>206</v>
      </c>
      <c r="H14" s="25">
        <f t="shared" si="0"/>
        <v>42</v>
      </c>
      <c r="I14" s="32">
        <f t="shared" si="0"/>
        <v>225</v>
      </c>
    </row>
    <row r="15" spans="2:9" s="86" customFormat="1" ht="20.25" customHeight="1" x14ac:dyDescent="0.25">
      <c r="B15" s="211"/>
      <c r="C15" s="71" t="s">
        <v>43</v>
      </c>
      <c r="D15" s="29">
        <v>22</v>
      </c>
      <c r="E15" s="30">
        <v>123</v>
      </c>
      <c r="F15" s="31">
        <v>65</v>
      </c>
      <c r="G15" s="24">
        <v>504</v>
      </c>
      <c r="H15" s="25">
        <f t="shared" si="0"/>
        <v>87</v>
      </c>
      <c r="I15" s="32">
        <f t="shared" si="0"/>
        <v>627</v>
      </c>
    </row>
    <row r="16" spans="2:9" s="86" customFormat="1" ht="20.25" customHeight="1" thickBot="1" x14ac:dyDescent="0.3">
      <c r="B16" s="211"/>
      <c r="C16" s="70" t="s">
        <v>44</v>
      </c>
      <c r="D16" s="49">
        <v>1</v>
      </c>
      <c r="E16" s="81">
        <v>2</v>
      </c>
      <c r="F16" s="82">
        <v>3</v>
      </c>
      <c r="G16" s="50">
        <v>4</v>
      </c>
      <c r="H16" s="53">
        <f t="shared" si="0"/>
        <v>4</v>
      </c>
      <c r="I16" s="54">
        <f t="shared" si="0"/>
        <v>6</v>
      </c>
    </row>
    <row r="17" spans="2:9" s="86" customFormat="1" ht="20.25" customHeight="1" thickTop="1" thickBot="1" x14ac:dyDescent="0.3">
      <c r="B17" s="213" t="s">
        <v>46</v>
      </c>
      <c r="C17" s="226"/>
      <c r="D17" s="55">
        <f t="shared" ref="D17:I17" si="1">SUM(D5:D16)</f>
        <v>1341</v>
      </c>
      <c r="E17" s="56">
        <f t="shared" si="1"/>
        <v>6222</v>
      </c>
      <c r="F17" s="57">
        <f t="shared" si="1"/>
        <v>4401</v>
      </c>
      <c r="G17" s="58">
        <f t="shared" si="1"/>
        <v>13670</v>
      </c>
      <c r="H17" s="59">
        <f t="shared" si="1"/>
        <v>5742</v>
      </c>
      <c r="I17" s="60">
        <f t="shared" si="1"/>
        <v>19892</v>
      </c>
    </row>
    <row r="18" spans="2:9" s="89" customFormat="1" ht="11.25" customHeight="1" thickTop="1" x14ac:dyDescent="0.25">
      <c r="B18" s="88"/>
      <c r="C18" s="88"/>
    </row>
    <row r="19" spans="2:9" s="92" customFormat="1" x14ac:dyDescent="0.2">
      <c r="B19" s="90" t="s">
        <v>47</v>
      </c>
      <c r="C19" s="90"/>
      <c r="D19" s="91"/>
      <c r="E19" s="91"/>
    </row>
    <row r="20" spans="2:9" s="92" customFormat="1" x14ac:dyDescent="0.2">
      <c r="B20" s="66" t="s">
        <v>48</v>
      </c>
    </row>
    <row r="33" spans="2:3" s="84" customFormat="1" ht="15" x14ac:dyDescent="0.25">
      <c r="B33" s="85"/>
      <c r="C33" s="85"/>
    </row>
    <row r="40" spans="2:3" s="84" customFormat="1" ht="15" x14ac:dyDescent="0.25">
      <c r="B40" s="85"/>
      <c r="C40" s="85"/>
    </row>
  </sheetData>
  <mergeCells count="9">
    <mergeCell ref="B5:B10"/>
    <mergeCell ref="B11:B16"/>
    <mergeCell ref="B17:C17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8"/>
  <sheetViews>
    <sheetView showGridLines="0" zoomScaleNormal="100" workbookViewId="0"/>
  </sheetViews>
  <sheetFormatPr baseColWidth="10" defaultColWidth="15.7109375" defaultRowHeight="12.75" x14ac:dyDescent="0.2"/>
  <cols>
    <col min="1" max="1" width="2.28515625" style="85" customWidth="1"/>
    <col min="2" max="2" width="17.5703125" style="85" customWidth="1"/>
    <col min="3" max="3" width="33.140625" style="85" customWidth="1"/>
    <col min="4" max="9" width="13.7109375" style="85" customWidth="1"/>
    <col min="10" max="256" width="15.7109375" style="85"/>
    <col min="257" max="257" width="2.28515625" style="85" customWidth="1"/>
    <col min="258" max="258" width="17.5703125" style="85" customWidth="1"/>
    <col min="259" max="259" width="33.140625" style="85" customWidth="1"/>
    <col min="260" max="265" width="13.7109375" style="85" customWidth="1"/>
    <col min="266" max="512" width="15.7109375" style="85"/>
    <col min="513" max="513" width="2.28515625" style="85" customWidth="1"/>
    <col min="514" max="514" width="17.5703125" style="85" customWidth="1"/>
    <col min="515" max="515" width="33.140625" style="85" customWidth="1"/>
    <col min="516" max="521" width="13.7109375" style="85" customWidth="1"/>
    <col min="522" max="768" width="15.7109375" style="85"/>
    <col min="769" max="769" width="2.28515625" style="85" customWidth="1"/>
    <col min="770" max="770" width="17.5703125" style="85" customWidth="1"/>
    <col min="771" max="771" width="33.140625" style="85" customWidth="1"/>
    <col min="772" max="777" width="13.7109375" style="85" customWidth="1"/>
    <col min="778" max="1024" width="15.7109375" style="85"/>
    <col min="1025" max="1025" width="2.28515625" style="85" customWidth="1"/>
    <col min="1026" max="1026" width="17.5703125" style="85" customWidth="1"/>
    <col min="1027" max="1027" width="33.140625" style="85" customWidth="1"/>
    <col min="1028" max="1033" width="13.7109375" style="85" customWidth="1"/>
    <col min="1034" max="1280" width="15.7109375" style="85"/>
    <col min="1281" max="1281" width="2.28515625" style="85" customWidth="1"/>
    <col min="1282" max="1282" width="17.5703125" style="85" customWidth="1"/>
    <col min="1283" max="1283" width="33.140625" style="85" customWidth="1"/>
    <col min="1284" max="1289" width="13.7109375" style="85" customWidth="1"/>
    <col min="1290" max="1536" width="15.7109375" style="85"/>
    <col min="1537" max="1537" width="2.28515625" style="85" customWidth="1"/>
    <col min="1538" max="1538" width="17.5703125" style="85" customWidth="1"/>
    <col min="1539" max="1539" width="33.140625" style="85" customWidth="1"/>
    <col min="1540" max="1545" width="13.7109375" style="85" customWidth="1"/>
    <col min="1546" max="1792" width="15.7109375" style="85"/>
    <col min="1793" max="1793" width="2.28515625" style="85" customWidth="1"/>
    <col min="1794" max="1794" width="17.5703125" style="85" customWidth="1"/>
    <col min="1795" max="1795" width="33.140625" style="85" customWidth="1"/>
    <col min="1796" max="1801" width="13.7109375" style="85" customWidth="1"/>
    <col min="1802" max="2048" width="15.7109375" style="85"/>
    <col min="2049" max="2049" width="2.28515625" style="85" customWidth="1"/>
    <col min="2050" max="2050" width="17.5703125" style="85" customWidth="1"/>
    <col min="2051" max="2051" width="33.140625" style="85" customWidth="1"/>
    <col min="2052" max="2057" width="13.7109375" style="85" customWidth="1"/>
    <col min="2058" max="2304" width="15.7109375" style="85"/>
    <col min="2305" max="2305" width="2.28515625" style="85" customWidth="1"/>
    <col min="2306" max="2306" width="17.5703125" style="85" customWidth="1"/>
    <col min="2307" max="2307" width="33.140625" style="85" customWidth="1"/>
    <col min="2308" max="2313" width="13.7109375" style="85" customWidth="1"/>
    <col min="2314" max="2560" width="15.7109375" style="85"/>
    <col min="2561" max="2561" width="2.28515625" style="85" customWidth="1"/>
    <col min="2562" max="2562" width="17.5703125" style="85" customWidth="1"/>
    <col min="2563" max="2563" width="33.140625" style="85" customWidth="1"/>
    <col min="2564" max="2569" width="13.7109375" style="85" customWidth="1"/>
    <col min="2570" max="2816" width="15.7109375" style="85"/>
    <col min="2817" max="2817" width="2.28515625" style="85" customWidth="1"/>
    <col min="2818" max="2818" width="17.5703125" style="85" customWidth="1"/>
    <col min="2819" max="2819" width="33.140625" style="85" customWidth="1"/>
    <col min="2820" max="2825" width="13.7109375" style="85" customWidth="1"/>
    <col min="2826" max="3072" width="15.7109375" style="85"/>
    <col min="3073" max="3073" width="2.28515625" style="85" customWidth="1"/>
    <col min="3074" max="3074" width="17.5703125" style="85" customWidth="1"/>
    <col min="3075" max="3075" width="33.140625" style="85" customWidth="1"/>
    <col min="3076" max="3081" width="13.7109375" style="85" customWidth="1"/>
    <col min="3082" max="3328" width="15.7109375" style="85"/>
    <col min="3329" max="3329" width="2.28515625" style="85" customWidth="1"/>
    <col min="3330" max="3330" width="17.5703125" style="85" customWidth="1"/>
    <col min="3331" max="3331" width="33.140625" style="85" customWidth="1"/>
    <col min="3332" max="3337" width="13.7109375" style="85" customWidth="1"/>
    <col min="3338" max="3584" width="15.7109375" style="85"/>
    <col min="3585" max="3585" width="2.28515625" style="85" customWidth="1"/>
    <col min="3586" max="3586" width="17.5703125" style="85" customWidth="1"/>
    <col min="3587" max="3587" width="33.140625" style="85" customWidth="1"/>
    <col min="3588" max="3593" width="13.7109375" style="85" customWidth="1"/>
    <col min="3594" max="3840" width="15.7109375" style="85"/>
    <col min="3841" max="3841" width="2.28515625" style="85" customWidth="1"/>
    <col min="3842" max="3842" width="17.5703125" style="85" customWidth="1"/>
    <col min="3843" max="3843" width="33.140625" style="85" customWidth="1"/>
    <col min="3844" max="3849" width="13.7109375" style="85" customWidth="1"/>
    <col min="3850" max="4096" width="15.7109375" style="85"/>
    <col min="4097" max="4097" width="2.28515625" style="85" customWidth="1"/>
    <col min="4098" max="4098" width="17.5703125" style="85" customWidth="1"/>
    <col min="4099" max="4099" width="33.140625" style="85" customWidth="1"/>
    <col min="4100" max="4105" width="13.7109375" style="85" customWidth="1"/>
    <col min="4106" max="4352" width="15.7109375" style="85"/>
    <col min="4353" max="4353" width="2.28515625" style="85" customWidth="1"/>
    <col min="4354" max="4354" width="17.5703125" style="85" customWidth="1"/>
    <col min="4355" max="4355" width="33.140625" style="85" customWidth="1"/>
    <col min="4356" max="4361" width="13.7109375" style="85" customWidth="1"/>
    <col min="4362" max="4608" width="15.7109375" style="85"/>
    <col min="4609" max="4609" width="2.28515625" style="85" customWidth="1"/>
    <col min="4610" max="4610" width="17.5703125" style="85" customWidth="1"/>
    <col min="4611" max="4611" width="33.140625" style="85" customWidth="1"/>
    <col min="4612" max="4617" width="13.7109375" style="85" customWidth="1"/>
    <col min="4618" max="4864" width="15.7109375" style="85"/>
    <col min="4865" max="4865" width="2.28515625" style="85" customWidth="1"/>
    <col min="4866" max="4866" width="17.5703125" style="85" customWidth="1"/>
    <col min="4867" max="4867" width="33.140625" style="85" customWidth="1"/>
    <col min="4868" max="4873" width="13.7109375" style="85" customWidth="1"/>
    <col min="4874" max="5120" width="15.7109375" style="85"/>
    <col min="5121" max="5121" width="2.28515625" style="85" customWidth="1"/>
    <col min="5122" max="5122" width="17.5703125" style="85" customWidth="1"/>
    <col min="5123" max="5123" width="33.140625" style="85" customWidth="1"/>
    <col min="5124" max="5129" width="13.7109375" style="85" customWidth="1"/>
    <col min="5130" max="5376" width="15.7109375" style="85"/>
    <col min="5377" max="5377" width="2.28515625" style="85" customWidth="1"/>
    <col min="5378" max="5378" width="17.5703125" style="85" customWidth="1"/>
    <col min="5379" max="5379" width="33.140625" style="85" customWidth="1"/>
    <col min="5380" max="5385" width="13.7109375" style="85" customWidth="1"/>
    <col min="5386" max="5632" width="15.7109375" style="85"/>
    <col min="5633" max="5633" width="2.28515625" style="85" customWidth="1"/>
    <col min="5634" max="5634" width="17.5703125" style="85" customWidth="1"/>
    <col min="5635" max="5635" width="33.140625" style="85" customWidth="1"/>
    <col min="5636" max="5641" width="13.7109375" style="85" customWidth="1"/>
    <col min="5642" max="5888" width="15.7109375" style="85"/>
    <col min="5889" max="5889" width="2.28515625" style="85" customWidth="1"/>
    <col min="5890" max="5890" width="17.5703125" style="85" customWidth="1"/>
    <col min="5891" max="5891" width="33.140625" style="85" customWidth="1"/>
    <col min="5892" max="5897" width="13.7109375" style="85" customWidth="1"/>
    <col min="5898" max="6144" width="15.7109375" style="85"/>
    <col min="6145" max="6145" width="2.28515625" style="85" customWidth="1"/>
    <col min="6146" max="6146" width="17.5703125" style="85" customWidth="1"/>
    <col min="6147" max="6147" width="33.140625" style="85" customWidth="1"/>
    <col min="6148" max="6153" width="13.7109375" style="85" customWidth="1"/>
    <col min="6154" max="6400" width="15.7109375" style="85"/>
    <col min="6401" max="6401" width="2.28515625" style="85" customWidth="1"/>
    <col min="6402" max="6402" width="17.5703125" style="85" customWidth="1"/>
    <col min="6403" max="6403" width="33.140625" style="85" customWidth="1"/>
    <col min="6404" max="6409" width="13.7109375" style="85" customWidth="1"/>
    <col min="6410" max="6656" width="15.7109375" style="85"/>
    <col min="6657" max="6657" width="2.28515625" style="85" customWidth="1"/>
    <col min="6658" max="6658" width="17.5703125" style="85" customWidth="1"/>
    <col min="6659" max="6659" width="33.140625" style="85" customWidth="1"/>
    <col min="6660" max="6665" width="13.7109375" style="85" customWidth="1"/>
    <col min="6666" max="6912" width="15.7109375" style="85"/>
    <col min="6913" max="6913" width="2.28515625" style="85" customWidth="1"/>
    <col min="6914" max="6914" width="17.5703125" style="85" customWidth="1"/>
    <col min="6915" max="6915" width="33.140625" style="85" customWidth="1"/>
    <col min="6916" max="6921" width="13.7109375" style="85" customWidth="1"/>
    <col min="6922" max="7168" width="15.7109375" style="85"/>
    <col min="7169" max="7169" width="2.28515625" style="85" customWidth="1"/>
    <col min="7170" max="7170" width="17.5703125" style="85" customWidth="1"/>
    <col min="7171" max="7171" width="33.140625" style="85" customWidth="1"/>
    <col min="7172" max="7177" width="13.7109375" style="85" customWidth="1"/>
    <col min="7178" max="7424" width="15.7109375" style="85"/>
    <col min="7425" max="7425" width="2.28515625" style="85" customWidth="1"/>
    <col min="7426" max="7426" width="17.5703125" style="85" customWidth="1"/>
    <col min="7427" max="7427" width="33.140625" style="85" customWidth="1"/>
    <col min="7428" max="7433" width="13.7109375" style="85" customWidth="1"/>
    <col min="7434" max="7680" width="15.7109375" style="85"/>
    <col min="7681" max="7681" width="2.28515625" style="85" customWidth="1"/>
    <col min="7682" max="7682" width="17.5703125" style="85" customWidth="1"/>
    <col min="7683" max="7683" width="33.140625" style="85" customWidth="1"/>
    <col min="7684" max="7689" width="13.7109375" style="85" customWidth="1"/>
    <col min="7690" max="7936" width="15.7109375" style="85"/>
    <col min="7937" max="7937" width="2.28515625" style="85" customWidth="1"/>
    <col min="7938" max="7938" width="17.5703125" style="85" customWidth="1"/>
    <col min="7939" max="7939" width="33.140625" style="85" customWidth="1"/>
    <col min="7940" max="7945" width="13.7109375" style="85" customWidth="1"/>
    <col min="7946" max="8192" width="15.7109375" style="85"/>
    <col min="8193" max="8193" width="2.28515625" style="85" customWidth="1"/>
    <col min="8194" max="8194" width="17.5703125" style="85" customWidth="1"/>
    <col min="8195" max="8195" width="33.140625" style="85" customWidth="1"/>
    <col min="8196" max="8201" width="13.7109375" style="85" customWidth="1"/>
    <col min="8202" max="8448" width="15.7109375" style="85"/>
    <col min="8449" max="8449" width="2.28515625" style="85" customWidth="1"/>
    <col min="8450" max="8450" width="17.5703125" style="85" customWidth="1"/>
    <col min="8451" max="8451" width="33.140625" style="85" customWidth="1"/>
    <col min="8452" max="8457" width="13.7109375" style="85" customWidth="1"/>
    <col min="8458" max="8704" width="15.7109375" style="85"/>
    <col min="8705" max="8705" width="2.28515625" style="85" customWidth="1"/>
    <col min="8706" max="8706" width="17.5703125" style="85" customWidth="1"/>
    <col min="8707" max="8707" width="33.140625" style="85" customWidth="1"/>
    <col min="8708" max="8713" width="13.7109375" style="85" customWidth="1"/>
    <col min="8714" max="8960" width="15.7109375" style="85"/>
    <col min="8961" max="8961" width="2.28515625" style="85" customWidth="1"/>
    <col min="8962" max="8962" width="17.5703125" style="85" customWidth="1"/>
    <col min="8963" max="8963" width="33.140625" style="85" customWidth="1"/>
    <col min="8964" max="8969" width="13.7109375" style="85" customWidth="1"/>
    <col min="8970" max="9216" width="15.7109375" style="85"/>
    <col min="9217" max="9217" width="2.28515625" style="85" customWidth="1"/>
    <col min="9218" max="9218" width="17.5703125" style="85" customWidth="1"/>
    <col min="9219" max="9219" width="33.140625" style="85" customWidth="1"/>
    <col min="9220" max="9225" width="13.7109375" style="85" customWidth="1"/>
    <col min="9226" max="9472" width="15.7109375" style="85"/>
    <col min="9473" max="9473" width="2.28515625" style="85" customWidth="1"/>
    <col min="9474" max="9474" width="17.5703125" style="85" customWidth="1"/>
    <col min="9475" max="9475" width="33.140625" style="85" customWidth="1"/>
    <col min="9476" max="9481" width="13.7109375" style="85" customWidth="1"/>
    <col min="9482" max="9728" width="15.7109375" style="85"/>
    <col min="9729" max="9729" width="2.28515625" style="85" customWidth="1"/>
    <col min="9730" max="9730" width="17.5703125" style="85" customWidth="1"/>
    <col min="9731" max="9731" width="33.140625" style="85" customWidth="1"/>
    <col min="9732" max="9737" width="13.7109375" style="85" customWidth="1"/>
    <col min="9738" max="9984" width="15.7109375" style="85"/>
    <col min="9985" max="9985" width="2.28515625" style="85" customWidth="1"/>
    <col min="9986" max="9986" width="17.5703125" style="85" customWidth="1"/>
    <col min="9987" max="9987" width="33.140625" style="85" customWidth="1"/>
    <col min="9988" max="9993" width="13.7109375" style="85" customWidth="1"/>
    <col min="9994" max="10240" width="15.7109375" style="85"/>
    <col min="10241" max="10241" width="2.28515625" style="85" customWidth="1"/>
    <col min="10242" max="10242" width="17.5703125" style="85" customWidth="1"/>
    <col min="10243" max="10243" width="33.140625" style="85" customWidth="1"/>
    <col min="10244" max="10249" width="13.7109375" style="85" customWidth="1"/>
    <col min="10250" max="10496" width="15.7109375" style="85"/>
    <col min="10497" max="10497" width="2.28515625" style="85" customWidth="1"/>
    <col min="10498" max="10498" width="17.5703125" style="85" customWidth="1"/>
    <col min="10499" max="10499" width="33.140625" style="85" customWidth="1"/>
    <col min="10500" max="10505" width="13.7109375" style="85" customWidth="1"/>
    <col min="10506" max="10752" width="15.7109375" style="85"/>
    <col min="10753" max="10753" width="2.28515625" style="85" customWidth="1"/>
    <col min="10754" max="10754" width="17.5703125" style="85" customWidth="1"/>
    <col min="10755" max="10755" width="33.140625" style="85" customWidth="1"/>
    <col min="10756" max="10761" width="13.7109375" style="85" customWidth="1"/>
    <col min="10762" max="11008" width="15.7109375" style="85"/>
    <col min="11009" max="11009" width="2.28515625" style="85" customWidth="1"/>
    <col min="11010" max="11010" width="17.5703125" style="85" customWidth="1"/>
    <col min="11011" max="11011" width="33.140625" style="85" customWidth="1"/>
    <col min="11012" max="11017" width="13.7109375" style="85" customWidth="1"/>
    <col min="11018" max="11264" width="15.7109375" style="85"/>
    <col min="11265" max="11265" width="2.28515625" style="85" customWidth="1"/>
    <col min="11266" max="11266" width="17.5703125" style="85" customWidth="1"/>
    <col min="11267" max="11267" width="33.140625" style="85" customWidth="1"/>
    <col min="11268" max="11273" width="13.7109375" style="85" customWidth="1"/>
    <col min="11274" max="11520" width="15.7109375" style="85"/>
    <col min="11521" max="11521" width="2.28515625" style="85" customWidth="1"/>
    <col min="11522" max="11522" width="17.5703125" style="85" customWidth="1"/>
    <col min="11523" max="11523" width="33.140625" style="85" customWidth="1"/>
    <col min="11524" max="11529" width="13.7109375" style="85" customWidth="1"/>
    <col min="11530" max="11776" width="15.7109375" style="85"/>
    <col min="11777" max="11777" width="2.28515625" style="85" customWidth="1"/>
    <col min="11778" max="11778" width="17.5703125" style="85" customWidth="1"/>
    <col min="11779" max="11779" width="33.140625" style="85" customWidth="1"/>
    <col min="11780" max="11785" width="13.7109375" style="85" customWidth="1"/>
    <col min="11786" max="12032" width="15.7109375" style="85"/>
    <col min="12033" max="12033" width="2.28515625" style="85" customWidth="1"/>
    <col min="12034" max="12034" width="17.5703125" style="85" customWidth="1"/>
    <col min="12035" max="12035" width="33.140625" style="85" customWidth="1"/>
    <col min="12036" max="12041" width="13.7109375" style="85" customWidth="1"/>
    <col min="12042" max="12288" width="15.7109375" style="85"/>
    <col min="12289" max="12289" width="2.28515625" style="85" customWidth="1"/>
    <col min="12290" max="12290" width="17.5703125" style="85" customWidth="1"/>
    <col min="12291" max="12291" width="33.140625" style="85" customWidth="1"/>
    <col min="12292" max="12297" width="13.7109375" style="85" customWidth="1"/>
    <col min="12298" max="12544" width="15.7109375" style="85"/>
    <col min="12545" max="12545" width="2.28515625" style="85" customWidth="1"/>
    <col min="12546" max="12546" width="17.5703125" style="85" customWidth="1"/>
    <col min="12547" max="12547" width="33.140625" style="85" customWidth="1"/>
    <col min="12548" max="12553" width="13.7109375" style="85" customWidth="1"/>
    <col min="12554" max="12800" width="15.7109375" style="85"/>
    <col min="12801" max="12801" width="2.28515625" style="85" customWidth="1"/>
    <col min="12802" max="12802" width="17.5703125" style="85" customWidth="1"/>
    <col min="12803" max="12803" width="33.140625" style="85" customWidth="1"/>
    <col min="12804" max="12809" width="13.7109375" style="85" customWidth="1"/>
    <col min="12810" max="13056" width="15.7109375" style="85"/>
    <col min="13057" max="13057" width="2.28515625" style="85" customWidth="1"/>
    <col min="13058" max="13058" width="17.5703125" style="85" customWidth="1"/>
    <col min="13059" max="13059" width="33.140625" style="85" customWidth="1"/>
    <col min="13060" max="13065" width="13.7109375" style="85" customWidth="1"/>
    <col min="13066" max="13312" width="15.7109375" style="85"/>
    <col min="13313" max="13313" width="2.28515625" style="85" customWidth="1"/>
    <col min="13314" max="13314" width="17.5703125" style="85" customWidth="1"/>
    <col min="13315" max="13315" width="33.140625" style="85" customWidth="1"/>
    <col min="13316" max="13321" width="13.7109375" style="85" customWidth="1"/>
    <col min="13322" max="13568" width="15.7109375" style="85"/>
    <col min="13569" max="13569" width="2.28515625" style="85" customWidth="1"/>
    <col min="13570" max="13570" width="17.5703125" style="85" customWidth="1"/>
    <col min="13571" max="13571" width="33.140625" style="85" customWidth="1"/>
    <col min="13572" max="13577" width="13.7109375" style="85" customWidth="1"/>
    <col min="13578" max="13824" width="15.7109375" style="85"/>
    <col min="13825" max="13825" width="2.28515625" style="85" customWidth="1"/>
    <col min="13826" max="13826" width="17.5703125" style="85" customWidth="1"/>
    <col min="13827" max="13827" width="33.140625" style="85" customWidth="1"/>
    <col min="13828" max="13833" width="13.7109375" style="85" customWidth="1"/>
    <col min="13834" max="14080" width="15.7109375" style="85"/>
    <col min="14081" max="14081" width="2.28515625" style="85" customWidth="1"/>
    <col min="14082" max="14082" width="17.5703125" style="85" customWidth="1"/>
    <col min="14083" max="14083" width="33.140625" style="85" customWidth="1"/>
    <col min="14084" max="14089" width="13.7109375" style="85" customWidth="1"/>
    <col min="14090" max="14336" width="15.7109375" style="85"/>
    <col min="14337" max="14337" width="2.28515625" style="85" customWidth="1"/>
    <col min="14338" max="14338" width="17.5703125" style="85" customWidth="1"/>
    <col min="14339" max="14339" width="33.140625" style="85" customWidth="1"/>
    <col min="14340" max="14345" width="13.7109375" style="85" customWidth="1"/>
    <col min="14346" max="14592" width="15.7109375" style="85"/>
    <col min="14593" max="14593" width="2.28515625" style="85" customWidth="1"/>
    <col min="14594" max="14594" width="17.5703125" style="85" customWidth="1"/>
    <col min="14595" max="14595" width="33.140625" style="85" customWidth="1"/>
    <col min="14596" max="14601" width="13.7109375" style="85" customWidth="1"/>
    <col min="14602" max="14848" width="15.7109375" style="85"/>
    <col min="14849" max="14849" width="2.28515625" style="85" customWidth="1"/>
    <col min="14850" max="14850" width="17.5703125" style="85" customWidth="1"/>
    <col min="14851" max="14851" width="33.140625" style="85" customWidth="1"/>
    <col min="14852" max="14857" width="13.7109375" style="85" customWidth="1"/>
    <col min="14858" max="15104" width="15.7109375" style="85"/>
    <col min="15105" max="15105" width="2.28515625" style="85" customWidth="1"/>
    <col min="15106" max="15106" width="17.5703125" style="85" customWidth="1"/>
    <col min="15107" max="15107" width="33.140625" style="85" customWidth="1"/>
    <col min="15108" max="15113" width="13.7109375" style="85" customWidth="1"/>
    <col min="15114" max="15360" width="15.7109375" style="85"/>
    <col min="15361" max="15361" width="2.28515625" style="85" customWidth="1"/>
    <col min="15362" max="15362" width="17.5703125" style="85" customWidth="1"/>
    <col min="15363" max="15363" width="33.140625" style="85" customWidth="1"/>
    <col min="15364" max="15369" width="13.7109375" style="85" customWidth="1"/>
    <col min="15370" max="15616" width="15.7109375" style="85"/>
    <col min="15617" max="15617" width="2.28515625" style="85" customWidth="1"/>
    <col min="15618" max="15618" width="17.5703125" style="85" customWidth="1"/>
    <col min="15619" max="15619" width="33.140625" style="85" customWidth="1"/>
    <col min="15620" max="15625" width="13.7109375" style="85" customWidth="1"/>
    <col min="15626" max="15872" width="15.7109375" style="85"/>
    <col min="15873" max="15873" width="2.28515625" style="85" customWidth="1"/>
    <col min="15874" max="15874" width="17.5703125" style="85" customWidth="1"/>
    <col min="15875" max="15875" width="33.140625" style="85" customWidth="1"/>
    <col min="15876" max="15881" width="13.7109375" style="85" customWidth="1"/>
    <col min="15882" max="16128" width="15.7109375" style="85"/>
    <col min="16129" max="16129" width="2.28515625" style="85" customWidth="1"/>
    <col min="16130" max="16130" width="17.5703125" style="85" customWidth="1"/>
    <col min="16131" max="16131" width="33.140625" style="85" customWidth="1"/>
    <col min="16132" max="16137" width="13.7109375" style="85" customWidth="1"/>
    <col min="16138" max="16384" width="15.7109375" style="85"/>
  </cols>
  <sheetData>
    <row r="1" spans="2:9" s="83" customFormat="1" ht="24.75" customHeight="1" x14ac:dyDescent="0.25">
      <c r="B1" s="215" t="s">
        <v>52</v>
      </c>
      <c r="C1" s="215"/>
      <c r="D1" s="215"/>
      <c r="E1" s="215"/>
      <c r="F1" s="215"/>
      <c r="G1" s="215"/>
      <c r="H1" s="215"/>
      <c r="I1" s="215"/>
    </row>
    <row r="2" spans="2:9" s="84" customFormat="1" ht="15" customHeight="1" thickBot="1" x14ac:dyDescent="0.3">
      <c r="B2" s="10"/>
      <c r="C2" s="69"/>
      <c r="D2" s="69"/>
      <c r="E2" s="69"/>
      <c r="F2" s="69"/>
      <c r="G2" s="69"/>
      <c r="H2" s="69"/>
      <c r="I2" s="69"/>
    </row>
    <row r="3" spans="2:9" ht="15" customHeight="1" thickTop="1" x14ac:dyDescent="0.2">
      <c r="B3" s="216" t="s">
        <v>31</v>
      </c>
      <c r="C3" s="218" t="s">
        <v>32</v>
      </c>
      <c r="D3" s="220" t="s">
        <v>33</v>
      </c>
      <c r="E3" s="221"/>
      <c r="F3" s="222" t="s">
        <v>34</v>
      </c>
      <c r="G3" s="223"/>
      <c r="H3" s="224" t="s">
        <v>35</v>
      </c>
      <c r="I3" s="225"/>
    </row>
    <row r="4" spans="2:9" ht="15" customHeight="1" thickBot="1" x14ac:dyDescent="0.25">
      <c r="B4" s="217"/>
      <c r="C4" s="219"/>
      <c r="D4" s="14" t="s">
        <v>36</v>
      </c>
      <c r="E4" s="15" t="s">
        <v>37</v>
      </c>
      <c r="F4" s="16" t="s">
        <v>36</v>
      </c>
      <c r="G4" s="17" t="s">
        <v>37</v>
      </c>
      <c r="H4" s="18" t="s">
        <v>36</v>
      </c>
      <c r="I4" s="19" t="s">
        <v>37</v>
      </c>
    </row>
    <row r="5" spans="2:9" s="86" customFormat="1" ht="20.25" customHeight="1" thickTop="1" x14ac:dyDescent="0.25">
      <c r="B5" s="211" t="s">
        <v>38</v>
      </c>
      <c r="C5" s="70" t="s">
        <v>39</v>
      </c>
      <c r="D5" s="93">
        <v>1023.7524038461551</v>
      </c>
      <c r="E5" s="94">
        <v>4365.91</v>
      </c>
      <c r="F5" s="95">
        <v>1680.1</v>
      </c>
      <c r="G5" s="96">
        <v>7200.35</v>
      </c>
      <c r="H5" s="97">
        <f>D5+F5</f>
        <v>2703.8524038461551</v>
      </c>
      <c r="I5" s="98">
        <f>E5+G5</f>
        <v>11566.26</v>
      </c>
    </row>
    <row r="6" spans="2:9" s="86" customFormat="1" ht="20.25" customHeight="1" x14ac:dyDescent="0.25">
      <c r="B6" s="211"/>
      <c r="C6" s="71" t="s">
        <v>40</v>
      </c>
      <c r="D6" s="99">
        <v>73.690480769228856</v>
      </c>
      <c r="E6" s="100">
        <v>209.97</v>
      </c>
      <c r="F6" s="101">
        <v>47.88</v>
      </c>
      <c r="G6" s="102">
        <v>121.57</v>
      </c>
      <c r="H6" s="97">
        <f t="shared" ref="H6:I15" si="0">D6+F6</f>
        <v>121.57048076922885</v>
      </c>
      <c r="I6" s="103">
        <f t="shared" si="0"/>
        <v>331.53999999999996</v>
      </c>
    </row>
    <row r="7" spans="2:9" s="87" customFormat="1" ht="20.25" customHeight="1" x14ac:dyDescent="0.25">
      <c r="B7" s="211"/>
      <c r="C7" s="71" t="s">
        <v>41</v>
      </c>
      <c r="D7" s="99">
        <v>90.547426470588164</v>
      </c>
      <c r="E7" s="100">
        <v>518.65</v>
      </c>
      <c r="F7" s="101">
        <v>251.76</v>
      </c>
      <c r="G7" s="102">
        <v>311</v>
      </c>
      <c r="H7" s="97">
        <f t="shared" si="0"/>
        <v>342.30742647058815</v>
      </c>
      <c r="I7" s="103">
        <f t="shared" si="0"/>
        <v>829.65</v>
      </c>
    </row>
    <row r="8" spans="2:9" s="86" customFormat="1" ht="20.25" customHeight="1" x14ac:dyDescent="0.25">
      <c r="B8" s="211"/>
      <c r="C8" s="71" t="s">
        <v>42</v>
      </c>
      <c r="D8" s="99">
        <v>160.20821266968218</v>
      </c>
      <c r="E8" s="100">
        <v>848.69</v>
      </c>
      <c r="F8" s="101">
        <v>1428.2</v>
      </c>
      <c r="G8" s="102">
        <v>5582.7</v>
      </c>
      <c r="H8" s="97">
        <f t="shared" si="0"/>
        <v>1588.4082126696821</v>
      </c>
      <c r="I8" s="103">
        <f t="shared" si="0"/>
        <v>6431.3899999999994</v>
      </c>
    </row>
    <row r="9" spans="2:9" s="86" customFormat="1" ht="20.25" customHeight="1" x14ac:dyDescent="0.25">
      <c r="B9" s="211"/>
      <c r="C9" s="71" t="s">
        <v>43</v>
      </c>
      <c r="D9" s="99">
        <v>251.46243778280237</v>
      </c>
      <c r="E9" s="100">
        <v>701.04</v>
      </c>
      <c r="F9" s="101">
        <v>1376.48</v>
      </c>
      <c r="G9" s="102">
        <v>5585.41</v>
      </c>
      <c r="H9" s="97">
        <f t="shared" si="0"/>
        <v>1627.9424377828025</v>
      </c>
      <c r="I9" s="103">
        <f t="shared" si="0"/>
        <v>6286.45</v>
      </c>
    </row>
    <row r="10" spans="2:9" s="86" customFormat="1" ht="20.25" customHeight="1" x14ac:dyDescent="0.25">
      <c r="B10" s="212"/>
      <c r="C10" s="70" t="s">
        <v>44</v>
      </c>
      <c r="D10" s="104"/>
      <c r="E10" s="105"/>
      <c r="F10" s="106">
        <v>13.01</v>
      </c>
      <c r="G10" s="107">
        <v>18</v>
      </c>
      <c r="H10" s="108">
        <f t="shared" si="0"/>
        <v>13.01</v>
      </c>
      <c r="I10" s="109">
        <f t="shared" si="0"/>
        <v>18</v>
      </c>
    </row>
    <row r="11" spans="2:9" s="86" customFormat="1" ht="20.25" customHeight="1" x14ac:dyDescent="0.25">
      <c r="B11" s="211" t="s">
        <v>45</v>
      </c>
      <c r="C11" s="72" t="s">
        <v>39</v>
      </c>
      <c r="D11" s="110">
        <v>29.667234162895603</v>
      </c>
      <c r="E11" s="111">
        <v>274.36</v>
      </c>
      <c r="F11" s="112">
        <v>121.04</v>
      </c>
      <c r="G11" s="113">
        <v>594.74</v>
      </c>
      <c r="H11" s="114">
        <f t="shared" si="0"/>
        <v>150.70723416289562</v>
      </c>
      <c r="I11" s="115">
        <f t="shared" si="0"/>
        <v>869.1</v>
      </c>
    </row>
    <row r="12" spans="2:9" s="86" customFormat="1" ht="20.25" customHeight="1" x14ac:dyDescent="0.25">
      <c r="B12" s="211"/>
      <c r="C12" s="71" t="s">
        <v>40</v>
      </c>
      <c r="D12" s="99">
        <v>3.4598416289592762</v>
      </c>
      <c r="E12" s="100">
        <v>7</v>
      </c>
      <c r="F12" s="116">
        <v>3.5</v>
      </c>
      <c r="G12" s="102">
        <v>7</v>
      </c>
      <c r="H12" s="97">
        <f t="shared" si="0"/>
        <v>6.9598416289592766</v>
      </c>
      <c r="I12" s="103">
        <f t="shared" si="0"/>
        <v>14</v>
      </c>
    </row>
    <row r="13" spans="2:9" s="86" customFormat="1" ht="20.25" customHeight="1" x14ac:dyDescent="0.25">
      <c r="B13" s="211"/>
      <c r="C13" s="71" t="s">
        <v>41</v>
      </c>
      <c r="D13" s="99">
        <v>5.4773755656108589</v>
      </c>
      <c r="E13" s="100">
        <v>11</v>
      </c>
      <c r="F13" s="101">
        <v>7.38</v>
      </c>
      <c r="G13" s="102">
        <v>28</v>
      </c>
      <c r="H13" s="97">
        <f t="shared" si="0"/>
        <v>12.857375565610859</v>
      </c>
      <c r="I13" s="103">
        <f t="shared" si="0"/>
        <v>39</v>
      </c>
    </row>
    <row r="14" spans="2:9" s="87" customFormat="1" ht="20.25" customHeight="1" x14ac:dyDescent="0.25">
      <c r="B14" s="211"/>
      <c r="C14" s="71" t="s">
        <v>42</v>
      </c>
      <c r="D14" s="99">
        <v>1.0855203619908922</v>
      </c>
      <c r="E14" s="100">
        <v>8.5</v>
      </c>
      <c r="F14" s="101">
        <v>18.28</v>
      </c>
      <c r="G14" s="102">
        <v>117.14</v>
      </c>
      <c r="H14" s="97">
        <f t="shared" si="0"/>
        <v>19.365520361990892</v>
      </c>
      <c r="I14" s="103">
        <f t="shared" si="0"/>
        <v>125.64</v>
      </c>
    </row>
    <row r="15" spans="2:9" s="86" customFormat="1" ht="20.25" customHeight="1" x14ac:dyDescent="0.25">
      <c r="B15" s="211"/>
      <c r="C15" s="71" t="s">
        <v>43</v>
      </c>
      <c r="D15" s="99">
        <v>28.24566176470239</v>
      </c>
      <c r="E15" s="100">
        <v>436.22</v>
      </c>
      <c r="F15" s="101">
        <v>23.45</v>
      </c>
      <c r="G15" s="102">
        <v>232.86</v>
      </c>
      <c r="H15" s="97">
        <f t="shared" si="0"/>
        <v>51.695661764702393</v>
      </c>
      <c r="I15" s="103">
        <f t="shared" si="0"/>
        <v>669.08</v>
      </c>
    </row>
    <row r="16" spans="2:9" s="86" customFormat="1" ht="20.25" customHeight="1" thickBot="1" x14ac:dyDescent="0.3">
      <c r="B16" s="211"/>
      <c r="C16" s="70" t="s">
        <v>44</v>
      </c>
      <c r="D16" s="117"/>
      <c r="E16" s="118"/>
      <c r="F16" s="119"/>
      <c r="G16" s="120"/>
      <c r="H16" s="121"/>
      <c r="I16" s="122"/>
    </row>
    <row r="17" spans="2:9" s="86" customFormat="1" ht="20.25" customHeight="1" thickTop="1" thickBot="1" x14ac:dyDescent="0.3">
      <c r="B17" s="213" t="s">
        <v>46</v>
      </c>
      <c r="C17" s="226"/>
      <c r="D17" s="55">
        <f t="shared" ref="D17:I17" si="1">SUM(D5:D16)</f>
        <v>1667.5965950226155</v>
      </c>
      <c r="E17" s="56">
        <f t="shared" si="1"/>
        <v>7381.3399999999992</v>
      </c>
      <c r="F17" s="57">
        <f t="shared" si="1"/>
        <v>4971.08</v>
      </c>
      <c r="G17" s="58">
        <f t="shared" si="1"/>
        <v>19798.77</v>
      </c>
      <c r="H17" s="59">
        <f t="shared" si="1"/>
        <v>6638.6765950226154</v>
      </c>
      <c r="I17" s="60">
        <f t="shared" si="1"/>
        <v>27180.109999999997</v>
      </c>
    </row>
    <row r="18" spans="2:9" s="89" customFormat="1" ht="11.25" customHeight="1" thickTop="1" x14ac:dyDescent="0.25">
      <c r="B18" s="88"/>
      <c r="C18" s="88"/>
    </row>
    <row r="19" spans="2:9" s="92" customFormat="1" x14ac:dyDescent="0.2">
      <c r="B19" s="90" t="s">
        <v>47</v>
      </c>
      <c r="C19" s="90"/>
      <c r="E19" s="123"/>
    </row>
    <row r="20" spans="2:9" s="92" customFormat="1" x14ac:dyDescent="0.2">
      <c r="B20" s="66" t="s">
        <v>48</v>
      </c>
    </row>
    <row r="27" spans="2:9" s="84" customFormat="1" ht="15" x14ac:dyDescent="0.25">
      <c r="B27" s="85"/>
      <c r="C27" s="85"/>
    </row>
    <row r="34" spans="2:3" s="84" customFormat="1" ht="15" x14ac:dyDescent="0.25">
      <c r="B34" s="85"/>
      <c r="C34" s="85"/>
    </row>
    <row r="41" spans="2:3" s="84" customFormat="1" ht="15" x14ac:dyDescent="0.25">
      <c r="B41" s="85"/>
      <c r="C41" s="85"/>
    </row>
    <row r="48" spans="2:3" s="84" customFormat="1" ht="15" x14ac:dyDescent="0.25">
      <c r="B48" s="85"/>
      <c r="C48" s="85"/>
    </row>
  </sheetData>
  <mergeCells count="9">
    <mergeCell ref="B5:B10"/>
    <mergeCell ref="B11:B16"/>
    <mergeCell ref="B17:C17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1" orientation="portrait" horizontalDpi="12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8"/>
  <sheetViews>
    <sheetView showGridLines="0" zoomScaleNormal="100" workbookViewId="0"/>
  </sheetViews>
  <sheetFormatPr baseColWidth="10" defaultColWidth="15.7109375" defaultRowHeight="12.75" x14ac:dyDescent="0.2"/>
  <cols>
    <col min="1" max="1" width="2.28515625" style="85" customWidth="1"/>
    <col min="2" max="2" width="17.5703125" style="85" customWidth="1"/>
    <col min="3" max="3" width="33.140625" style="85" customWidth="1"/>
    <col min="4" max="9" width="13.7109375" style="85" customWidth="1"/>
    <col min="10" max="256" width="15.7109375" style="85"/>
    <col min="257" max="257" width="2.28515625" style="85" customWidth="1"/>
    <col min="258" max="258" width="17.5703125" style="85" customWidth="1"/>
    <col min="259" max="259" width="33.140625" style="85" customWidth="1"/>
    <col min="260" max="265" width="13.7109375" style="85" customWidth="1"/>
    <col min="266" max="512" width="15.7109375" style="85"/>
    <col min="513" max="513" width="2.28515625" style="85" customWidth="1"/>
    <col min="514" max="514" width="17.5703125" style="85" customWidth="1"/>
    <col min="515" max="515" width="33.140625" style="85" customWidth="1"/>
    <col min="516" max="521" width="13.7109375" style="85" customWidth="1"/>
    <col min="522" max="768" width="15.7109375" style="85"/>
    <col min="769" max="769" width="2.28515625" style="85" customWidth="1"/>
    <col min="770" max="770" width="17.5703125" style="85" customWidth="1"/>
    <col min="771" max="771" width="33.140625" style="85" customWidth="1"/>
    <col min="772" max="777" width="13.7109375" style="85" customWidth="1"/>
    <col min="778" max="1024" width="15.7109375" style="85"/>
    <col min="1025" max="1025" width="2.28515625" style="85" customWidth="1"/>
    <col min="1026" max="1026" width="17.5703125" style="85" customWidth="1"/>
    <col min="1027" max="1027" width="33.140625" style="85" customWidth="1"/>
    <col min="1028" max="1033" width="13.7109375" style="85" customWidth="1"/>
    <col min="1034" max="1280" width="15.7109375" style="85"/>
    <col min="1281" max="1281" width="2.28515625" style="85" customWidth="1"/>
    <col min="1282" max="1282" width="17.5703125" style="85" customWidth="1"/>
    <col min="1283" max="1283" width="33.140625" style="85" customWidth="1"/>
    <col min="1284" max="1289" width="13.7109375" style="85" customWidth="1"/>
    <col min="1290" max="1536" width="15.7109375" style="85"/>
    <col min="1537" max="1537" width="2.28515625" style="85" customWidth="1"/>
    <col min="1538" max="1538" width="17.5703125" style="85" customWidth="1"/>
    <col min="1539" max="1539" width="33.140625" style="85" customWidth="1"/>
    <col min="1540" max="1545" width="13.7109375" style="85" customWidth="1"/>
    <col min="1546" max="1792" width="15.7109375" style="85"/>
    <col min="1793" max="1793" width="2.28515625" style="85" customWidth="1"/>
    <col min="1794" max="1794" width="17.5703125" style="85" customWidth="1"/>
    <col min="1795" max="1795" width="33.140625" style="85" customWidth="1"/>
    <col min="1796" max="1801" width="13.7109375" style="85" customWidth="1"/>
    <col min="1802" max="2048" width="15.7109375" style="85"/>
    <col min="2049" max="2049" width="2.28515625" style="85" customWidth="1"/>
    <col min="2050" max="2050" width="17.5703125" style="85" customWidth="1"/>
    <col min="2051" max="2051" width="33.140625" style="85" customWidth="1"/>
    <col min="2052" max="2057" width="13.7109375" style="85" customWidth="1"/>
    <col min="2058" max="2304" width="15.7109375" style="85"/>
    <col min="2305" max="2305" width="2.28515625" style="85" customWidth="1"/>
    <col min="2306" max="2306" width="17.5703125" style="85" customWidth="1"/>
    <col min="2307" max="2307" width="33.140625" style="85" customWidth="1"/>
    <col min="2308" max="2313" width="13.7109375" style="85" customWidth="1"/>
    <col min="2314" max="2560" width="15.7109375" style="85"/>
    <col min="2561" max="2561" width="2.28515625" style="85" customWidth="1"/>
    <col min="2562" max="2562" width="17.5703125" style="85" customWidth="1"/>
    <col min="2563" max="2563" width="33.140625" style="85" customWidth="1"/>
    <col min="2564" max="2569" width="13.7109375" style="85" customWidth="1"/>
    <col min="2570" max="2816" width="15.7109375" style="85"/>
    <col min="2817" max="2817" width="2.28515625" style="85" customWidth="1"/>
    <col min="2818" max="2818" width="17.5703125" style="85" customWidth="1"/>
    <col min="2819" max="2819" width="33.140625" style="85" customWidth="1"/>
    <col min="2820" max="2825" width="13.7109375" style="85" customWidth="1"/>
    <col min="2826" max="3072" width="15.7109375" style="85"/>
    <col min="3073" max="3073" width="2.28515625" style="85" customWidth="1"/>
    <col min="3074" max="3074" width="17.5703125" style="85" customWidth="1"/>
    <col min="3075" max="3075" width="33.140625" style="85" customWidth="1"/>
    <col min="3076" max="3081" width="13.7109375" style="85" customWidth="1"/>
    <col min="3082" max="3328" width="15.7109375" style="85"/>
    <col min="3329" max="3329" width="2.28515625" style="85" customWidth="1"/>
    <col min="3330" max="3330" width="17.5703125" style="85" customWidth="1"/>
    <col min="3331" max="3331" width="33.140625" style="85" customWidth="1"/>
    <col min="3332" max="3337" width="13.7109375" style="85" customWidth="1"/>
    <col min="3338" max="3584" width="15.7109375" style="85"/>
    <col min="3585" max="3585" width="2.28515625" style="85" customWidth="1"/>
    <col min="3586" max="3586" width="17.5703125" style="85" customWidth="1"/>
    <col min="3587" max="3587" width="33.140625" style="85" customWidth="1"/>
    <col min="3588" max="3593" width="13.7109375" style="85" customWidth="1"/>
    <col min="3594" max="3840" width="15.7109375" style="85"/>
    <col min="3841" max="3841" width="2.28515625" style="85" customWidth="1"/>
    <col min="3842" max="3842" width="17.5703125" style="85" customWidth="1"/>
    <col min="3843" max="3843" width="33.140625" style="85" customWidth="1"/>
    <col min="3844" max="3849" width="13.7109375" style="85" customWidth="1"/>
    <col min="3850" max="4096" width="15.7109375" style="85"/>
    <col min="4097" max="4097" width="2.28515625" style="85" customWidth="1"/>
    <col min="4098" max="4098" width="17.5703125" style="85" customWidth="1"/>
    <col min="4099" max="4099" width="33.140625" style="85" customWidth="1"/>
    <col min="4100" max="4105" width="13.7109375" style="85" customWidth="1"/>
    <col min="4106" max="4352" width="15.7109375" style="85"/>
    <col min="4353" max="4353" width="2.28515625" style="85" customWidth="1"/>
    <col min="4354" max="4354" width="17.5703125" style="85" customWidth="1"/>
    <col min="4355" max="4355" width="33.140625" style="85" customWidth="1"/>
    <col min="4356" max="4361" width="13.7109375" style="85" customWidth="1"/>
    <col min="4362" max="4608" width="15.7109375" style="85"/>
    <col min="4609" max="4609" width="2.28515625" style="85" customWidth="1"/>
    <col min="4610" max="4610" width="17.5703125" style="85" customWidth="1"/>
    <col min="4611" max="4611" width="33.140625" style="85" customWidth="1"/>
    <col min="4612" max="4617" width="13.7109375" style="85" customWidth="1"/>
    <col min="4618" max="4864" width="15.7109375" style="85"/>
    <col min="4865" max="4865" width="2.28515625" style="85" customWidth="1"/>
    <col min="4866" max="4866" width="17.5703125" style="85" customWidth="1"/>
    <col min="4867" max="4867" width="33.140625" style="85" customWidth="1"/>
    <col min="4868" max="4873" width="13.7109375" style="85" customWidth="1"/>
    <col min="4874" max="5120" width="15.7109375" style="85"/>
    <col min="5121" max="5121" width="2.28515625" style="85" customWidth="1"/>
    <col min="5122" max="5122" width="17.5703125" style="85" customWidth="1"/>
    <col min="5123" max="5123" width="33.140625" style="85" customWidth="1"/>
    <col min="5124" max="5129" width="13.7109375" style="85" customWidth="1"/>
    <col min="5130" max="5376" width="15.7109375" style="85"/>
    <col min="5377" max="5377" width="2.28515625" style="85" customWidth="1"/>
    <col min="5378" max="5378" width="17.5703125" style="85" customWidth="1"/>
    <col min="5379" max="5379" width="33.140625" style="85" customWidth="1"/>
    <col min="5380" max="5385" width="13.7109375" style="85" customWidth="1"/>
    <col min="5386" max="5632" width="15.7109375" style="85"/>
    <col min="5633" max="5633" width="2.28515625" style="85" customWidth="1"/>
    <col min="5634" max="5634" width="17.5703125" style="85" customWidth="1"/>
    <col min="5635" max="5635" width="33.140625" style="85" customWidth="1"/>
    <col min="5636" max="5641" width="13.7109375" style="85" customWidth="1"/>
    <col min="5642" max="5888" width="15.7109375" style="85"/>
    <col min="5889" max="5889" width="2.28515625" style="85" customWidth="1"/>
    <col min="5890" max="5890" width="17.5703125" style="85" customWidth="1"/>
    <col min="5891" max="5891" width="33.140625" style="85" customWidth="1"/>
    <col min="5892" max="5897" width="13.7109375" style="85" customWidth="1"/>
    <col min="5898" max="6144" width="15.7109375" style="85"/>
    <col min="6145" max="6145" width="2.28515625" style="85" customWidth="1"/>
    <col min="6146" max="6146" width="17.5703125" style="85" customWidth="1"/>
    <col min="6147" max="6147" width="33.140625" style="85" customWidth="1"/>
    <col min="6148" max="6153" width="13.7109375" style="85" customWidth="1"/>
    <col min="6154" max="6400" width="15.7109375" style="85"/>
    <col min="6401" max="6401" width="2.28515625" style="85" customWidth="1"/>
    <col min="6402" max="6402" width="17.5703125" style="85" customWidth="1"/>
    <col min="6403" max="6403" width="33.140625" style="85" customWidth="1"/>
    <col min="6404" max="6409" width="13.7109375" style="85" customWidth="1"/>
    <col min="6410" max="6656" width="15.7109375" style="85"/>
    <col min="6657" max="6657" width="2.28515625" style="85" customWidth="1"/>
    <col min="6658" max="6658" width="17.5703125" style="85" customWidth="1"/>
    <col min="6659" max="6659" width="33.140625" style="85" customWidth="1"/>
    <col min="6660" max="6665" width="13.7109375" style="85" customWidth="1"/>
    <col min="6666" max="6912" width="15.7109375" style="85"/>
    <col min="6913" max="6913" width="2.28515625" style="85" customWidth="1"/>
    <col min="6914" max="6914" width="17.5703125" style="85" customWidth="1"/>
    <col min="6915" max="6915" width="33.140625" style="85" customWidth="1"/>
    <col min="6916" max="6921" width="13.7109375" style="85" customWidth="1"/>
    <col min="6922" max="7168" width="15.7109375" style="85"/>
    <col min="7169" max="7169" width="2.28515625" style="85" customWidth="1"/>
    <col min="7170" max="7170" width="17.5703125" style="85" customWidth="1"/>
    <col min="7171" max="7171" width="33.140625" style="85" customWidth="1"/>
    <col min="7172" max="7177" width="13.7109375" style="85" customWidth="1"/>
    <col min="7178" max="7424" width="15.7109375" style="85"/>
    <col min="7425" max="7425" width="2.28515625" style="85" customWidth="1"/>
    <col min="7426" max="7426" width="17.5703125" style="85" customWidth="1"/>
    <col min="7427" max="7427" width="33.140625" style="85" customWidth="1"/>
    <col min="7428" max="7433" width="13.7109375" style="85" customWidth="1"/>
    <col min="7434" max="7680" width="15.7109375" style="85"/>
    <col min="7681" max="7681" width="2.28515625" style="85" customWidth="1"/>
    <col min="7682" max="7682" width="17.5703125" style="85" customWidth="1"/>
    <col min="7683" max="7683" width="33.140625" style="85" customWidth="1"/>
    <col min="7684" max="7689" width="13.7109375" style="85" customWidth="1"/>
    <col min="7690" max="7936" width="15.7109375" style="85"/>
    <col min="7937" max="7937" width="2.28515625" style="85" customWidth="1"/>
    <col min="7938" max="7938" width="17.5703125" style="85" customWidth="1"/>
    <col min="7939" max="7939" width="33.140625" style="85" customWidth="1"/>
    <col min="7940" max="7945" width="13.7109375" style="85" customWidth="1"/>
    <col min="7946" max="8192" width="15.7109375" style="85"/>
    <col min="8193" max="8193" width="2.28515625" style="85" customWidth="1"/>
    <col min="8194" max="8194" width="17.5703125" style="85" customWidth="1"/>
    <col min="8195" max="8195" width="33.140625" style="85" customWidth="1"/>
    <col min="8196" max="8201" width="13.7109375" style="85" customWidth="1"/>
    <col min="8202" max="8448" width="15.7109375" style="85"/>
    <col min="8449" max="8449" width="2.28515625" style="85" customWidth="1"/>
    <col min="8450" max="8450" width="17.5703125" style="85" customWidth="1"/>
    <col min="8451" max="8451" width="33.140625" style="85" customWidth="1"/>
    <col min="8452" max="8457" width="13.7109375" style="85" customWidth="1"/>
    <col min="8458" max="8704" width="15.7109375" style="85"/>
    <col min="8705" max="8705" width="2.28515625" style="85" customWidth="1"/>
    <col min="8706" max="8706" width="17.5703125" style="85" customWidth="1"/>
    <col min="8707" max="8707" width="33.140625" style="85" customWidth="1"/>
    <col min="8708" max="8713" width="13.7109375" style="85" customWidth="1"/>
    <col min="8714" max="8960" width="15.7109375" style="85"/>
    <col min="8961" max="8961" width="2.28515625" style="85" customWidth="1"/>
    <col min="8962" max="8962" width="17.5703125" style="85" customWidth="1"/>
    <col min="8963" max="8963" width="33.140625" style="85" customWidth="1"/>
    <col min="8964" max="8969" width="13.7109375" style="85" customWidth="1"/>
    <col min="8970" max="9216" width="15.7109375" style="85"/>
    <col min="9217" max="9217" width="2.28515625" style="85" customWidth="1"/>
    <col min="9218" max="9218" width="17.5703125" style="85" customWidth="1"/>
    <col min="9219" max="9219" width="33.140625" style="85" customWidth="1"/>
    <col min="9220" max="9225" width="13.7109375" style="85" customWidth="1"/>
    <col min="9226" max="9472" width="15.7109375" style="85"/>
    <col min="9473" max="9473" width="2.28515625" style="85" customWidth="1"/>
    <col min="9474" max="9474" width="17.5703125" style="85" customWidth="1"/>
    <col min="9475" max="9475" width="33.140625" style="85" customWidth="1"/>
    <col min="9476" max="9481" width="13.7109375" style="85" customWidth="1"/>
    <col min="9482" max="9728" width="15.7109375" style="85"/>
    <col min="9729" max="9729" width="2.28515625" style="85" customWidth="1"/>
    <col min="9730" max="9730" width="17.5703125" style="85" customWidth="1"/>
    <col min="9731" max="9731" width="33.140625" style="85" customWidth="1"/>
    <col min="9732" max="9737" width="13.7109375" style="85" customWidth="1"/>
    <col min="9738" max="9984" width="15.7109375" style="85"/>
    <col min="9985" max="9985" width="2.28515625" style="85" customWidth="1"/>
    <col min="9986" max="9986" width="17.5703125" style="85" customWidth="1"/>
    <col min="9987" max="9987" width="33.140625" style="85" customWidth="1"/>
    <col min="9988" max="9993" width="13.7109375" style="85" customWidth="1"/>
    <col min="9994" max="10240" width="15.7109375" style="85"/>
    <col min="10241" max="10241" width="2.28515625" style="85" customWidth="1"/>
    <col min="10242" max="10242" width="17.5703125" style="85" customWidth="1"/>
    <col min="10243" max="10243" width="33.140625" style="85" customWidth="1"/>
    <col min="10244" max="10249" width="13.7109375" style="85" customWidth="1"/>
    <col min="10250" max="10496" width="15.7109375" style="85"/>
    <col min="10497" max="10497" width="2.28515625" style="85" customWidth="1"/>
    <col min="10498" max="10498" width="17.5703125" style="85" customWidth="1"/>
    <col min="10499" max="10499" width="33.140625" style="85" customWidth="1"/>
    <col min="10500" max="10505" width="13.7109375" style="85" customWidth="1"/>
    <col min="10506" max="10752" width="15.7109375" style="85"/>
    <col min="10753" max="10753" width="2.28515625" style="85" customWidth="1"/>
    <col min="10754" max="10754" width="17.5703125" style="85" customWidth="1"/>
    <col min="10755" max="10755" width="33.140625" style="85" customWidth="1"/>
    <col min="10756" max="10761" width="13.7109375" style="85" customWidth="1"/>
    <col min="10762" max="11008" width="15.7109375" style="85"/>
    <col min="11009" max="11009" width="2.28515625" style="85" customWidth="1"/>
    <col min="11010" max="11010" width="17.5703125" style="85" customWidth="1"/>
    <col min="11011" max="11011" width="33.140625" style="85" customWidth="1"/>
    <col min="11012" max="11017" width="13.7109375" style="85" customWidth="1"/>
    <col min="11018" max="11264" width="15.7109375" style="85"/>
    <col min="11265" max="11265" width="2.28515625" style="85" customWidth="1"/>
    <col min="11266" max="11266" width="17.5703125" style="85" customWidth="1"/>
    <col min="11267" max="11267" width="33.140625" style="85" customWidth="1"/>
    <col min="11268" max="11273" width="13.7109375" style="85" customWidth="1"/>
    <col min="11274" max="11520" width="15.7109375" style="85"/>
    <col min="11521" max="11521" width="2.28515625" style="85" customWidth="1"/>
    <col min="11522" max="11522" width="17.5703125" style="85" customWidth="1"/>
    <col min="11523" max="11523" width="33.140625" style="85" customWidth="1"/>
    <col min="11524" max="11529" width="13.7109375" style="85" customWidth="1"/>
    <col min="11530" max="11776" width="15.7109375" style="85"/>
    <col min="11777" max="11777" width="2.28515625" style="85" customWidth="1"/>
    <col min="11778" max="11778" width="17.5703125" style="85" customWidth="1"/>
    <col min="11779" max="11779" width="33.140625" style="85" customWidth="1"/>
    <col min="11780" max="11785" width="13.7109375" style="85" customWidth="1"/>
    <col min="11786" max="12032" width="15.7109375" style="85"/>
    <col min="12033" max="12033" width="2.28515625" style="85" customWidth="1"/>
    <col min="12034" max="12034" width="17.5703125" style="85" customWidth="1"/>
    <col min="12035" max="12035" width="33.140625" style="85" customWidth="1"/>
    <col min="12036" max="12041" width="13.7109375" style="85" customWidth="1"/>
    <col min="12042" max="12288" width="15.7109375" style="85"/>
    <col min="12289" max="12289" width="2.28515625" style="85" customWidth="1"/>
    <col min="12290" max="12290" width="17.5703125" style="85" customWidth="1"/>
    <col min="12291" max="12291" width="33.140625" style="85" customWidth="1"/>
    <col min="12292" max="12297" width="13.7109375" style="85" customWidth="1"/>
    <col min="12298" max="12544" width="15.7109375" style="85"/>
    <col min="12545" max="12545" width="2.28515625" style="85" customWidth="1"/>
    <col min="12546" max="12546" width="17.5703125" style="85" customWidth="1"/>
    <col min="12547" max="12547" width="33.140625" style="85" customWidth="1"/>
    <col min="12548" max="12553" width="13.7109375" style="85" customWidth="1"/>
    <col min="12554" max="12800" width="15.7109375" style="85"/>
    <col min="12801" max="12801" width="2.28515625" style="85" customWidth="1"/>
    <col min="12802" max="12802" width="17.5703125" style="85" customWidth="1"/>
    <col min="12803" max="12803" width="33.140625" style="85" customWidth="1"/>
    <col min="12804" max="12809" width="13.7109375" style="85" customWidth="1"/>
    <col min="12810" max="13056" width="15.7109375" style="85"/>
    <col min="13057" max="13057" width="2.28515625" style="85" customWidth="1"/>
    <col min="13058" max="13058" width="17.5703125" style="85" customWidth="1"/>
    <col min="13059" max="13059" width="33.140625" style="85" customWidth="1"/>
    <col min="13060" max="13065" width="13.7109375" style="85" customWidth="1"/>
    <col min="13066" max="13312" width="15.7109375" style="85"/>
    <col min="13313" max="13313" width="2.28515625" style="85" customWidth="1"/>
    <col min="13314" max="13314" width="17.5703125" style="85" customWidth="1"/>
    <col min="13315" max="13315" width="33.140625" style="85" customWidth="1"/>
    <col min="13316" max="13321" width="13.7109375" style="85" customWidth="1"/>
    <col min="13322" max="13568" width="15.7109375" style="85"/>
    <col min="13569" max="13569" width="2.28515625" style="85" customWidth="1"/>
    <col min="13570" max="13570" width="17.5703125" style="85" customWidth="1"/>
    <col min="13571" max="13571" width="33.140625" style="85" customWidth="1"/>
    <col min="13572" max="13577" width="13.7109375" style="85" customWidth="1"/>
    <col min="13578" max="13824" width="15.7109375" style="85"/>
    <col min="13825" max="13825" width="2.28515625" style="85" customWidth="1"/>
    <col min="13826" max="13826" width="17.5703125" style="85" customWidth="1"/>
    <col min="13827" max="13827" width="33.140625" style="85" customWidth="1"/>
    <col min="13828" max="13833" width="13.7109375" style="85" customWidth="1"/>
    <col min="13834" max="14080" width="15.7109375" style="85"/>
    <col min="14081" max="14081" width="2.28515625" style="85" customWidth="1"/>
    <col min="14082" max="14082" width="17.5703125" style="85" customWidth="1"/>
    <col min="14083" max="14083" width="33.140625" style="85" customWidth="1"/>
    <col min="14084" max="14089" width="13.7109375" style="85" customWidth="1"/>
    <col min="14090" max="14336" width="15.7109375" style="85"/>
    <col min="14337" max="14337" width="2.28515625" style="85" customWidth="1"/>
    <col min="14338" max="14338" width="17.5703125" style="85" customWidth="1"/>
    <col min="14339" max="14339" width="33.140625" style="85" customWidth="1"/>
    <col min="14340" max="14345" width="13.7109375" style="85" customWidth="1"/>
    <col min="14346" max="14592" width="15.7109375" style="85"/>
    <col min="14593" max="14593" width="2.28515625" style="85" customWidth="1"/>
    <col min="14594" max="14594" width="17.5703125" style="85" customWidth="1"/>
    <col min="14595" max="14595" width="33.140625" style="85" customWidth="1"/>
    <col min="14596" max="14601" width="13.7109375" style="85" customWidth="1"/>
    <col min="14602" max="14848" width="15.7109375" style="85"/>
    <col min="14849" max="14849" width="2.28515625" style="85" customWidth="1"/>
    <col min="14850" max="14850" width="17.5703125" style="85" customWidth="1"/>
    <col min="14851" max="14851" width="33.140625" style="85" customWidth="1"/>
    <col min="14852" max="14857" width="13.7109375" style="85" customWidth="1"/>
    <col min="14858" max="15104" width="15.7109375" style="85"/>
    <col min="15105" max="15105" width="2.28515625" style="85" customWidth="1"/>
    <col min="15106" max="15106" width="17.5703125" style="85" customWidth="1"/>
    <col min="15107" max="15107" width="33.140625" style="85" customWidth="1"/>
    <col min="15108" max="15113" width="13.7109375" style="85" customWidth="1"/>
    <col min="15114" max="15360" width="15.7109375" style="85"/>
    <col min="15361" max="15361" width="2.28515625" style="85" customWidth="1"/>
    <col min="15362" max="15362" width="17.5703125" style="85" customWidth="1"/>
    <col min="15363" max="15363" width="33.140625" style="85" customWidth="1"/>
    <col min="15364" max="15369" width="13.7109375" style="85" customWidth="1"/>
    <col min="15370" max="15616" width="15.7109375" style="85"/>
    <col min="15617" max="15617" width="2.28515625" style="85" customWidth="1"/>
    <col min="15618" max="15618" width="17.5703125" style="85" customWidth="1"/>
    <col min="15619" max="15619" width="33.140625" style="85" customWidth="1"/>
    <col min="15620" max="15625" width="13.7109375" style="85" customWidth="1"/>
    <col min="15626" max="15872" width="15.7109375" style="85"/>
    <col min="15873" max="15873" width="2.28515625" style="85" customWidth="1"/>
    <col min="15874" max="15874" width="17.5703125" style="85" customWidth="1"/>
    <col min="15875" max="15875" width="33.140625" style="85" customWidth="1"/>
    <col min="15876" max="15881" width="13.7109375" style="85" customWidth="1"/>
    <col min="15882" max="16128" width="15.7109375" style="85"/>
    <col min="16129" max="16129" width="2.28515625" style="85" customWidth="1"/>
    <col min="16130" max="16130" width="17.5703125" style="85" customWidth="1"/>
    <col min="16131" max="16131" width="33.140625" style="85" customWidth="1"/>
    <col min="16132" max="16137" width="13.7109375" style="85" customWidth="1"/>
    <col min="16138" max="16384" width="15.7109375" style="85"/>
  </cols>
  <sheetData>
    <row r="1" spans="2:9" s="83" customFormat="1" ht="24.75" customHeight="1" x14ac:dyDescent="0.25">
      <c r="B1" s="215" t="s">
        <v>53</v>
      </c>
      <c r="C1" s="215"/>
      <c r="D1" s="215"/>
      <c r="E1" s="215"/>
      <c r="F1" s="215"/>
      <c r="G1" s="215"/>
      <c r="H1" s="215"/>
      <c r="I1" s="215"/>
    </row>
    <row r="2" spans="2:9" s="84" customFormat="1" ht="15" customHeight="1" thickBot="1" x14ac:dyDescent="0.3">
      <c r="B2" s="10"/>
      <c r="C2" s="69"/>
      <c r="D2" s="69"/>
      <c r="E2" s="69"/>
      <c r="F2" s="69"/>
      <c r="G2" s="69"/>
      <c r="H2" s="69"/>
      <c r="I2" s="69"/>
    </row>
    <row r="3" spans="2:9" ht="15" customHeight="1" thickTop="1" x14ac:dyDescent="0.2">
      <c r="B3" s="216" t="s">
        <v>31</v>
      </c>
      <c r="C3" s="218" t="s">
        <v>32</v>
      </c>
      <c r="D3" s="220" t="s">
        <v>33</v>
      </c>
      <c r="E3" s="221"/>
      <c r="F3" s="222" t="s">
        <v>34</v>
      </c>
      <c r="G3" s="223"/>
      <c r="H3" s="224" t="s">
        <v>35</v>
      </c>
      <c r="I3" s="225"/>
    </row>
    <row r="4" spans="2:9" ht="15" customHeight="1" thickBot="1" x14ac:dyDescent="0.25">
      <c r="B4" s="217"/>
      <c r="C4" s="219"/>
      <c r="D4" s="14" t="s">
        <v>36</v>
      </c>
      <c r="E4" s="15" t="s">
        <v>37</v>
      </c>
      <c r="F4" s="16" t="s">
        <v>36</v>
      </c>
      <c r="G4" s="17" t="s">
        <v>37</v>
      </c>
      <c r="H4" s="18" t="s">
        <v>36</v>
      </c>
      <c r="I4" s="19" t="s">
        <v>37</v>
      </c>
    </row>
    <row r="5" spans="2:9" s="86" customFormat="1" ht="20.25" customHeight="1" thickTop="1" x14ac:dyDescent="0.25">
      <c r="B5" s="211" t="s">
        <v>38</v>
      </c>
      <c r="C5" s="70" t="s">
        <v>39</v>
      </c>
      <c r="D5" s="93">
        <v>598.86369638826113</v>
      </c>
      <c r="E5" s="94">
        <v>3886.1499999999924</v>
      </c>
      <c r="F5" s="95">
        <v>1933.0921501128457</v>
      </c>
      <c r="G5" s="96">
        <v>6694.5699999998724</v>
      </c>
      <c r="H5" s="97">
        <v>2531.9558465011069</v>
      </c>
      <c r="I5" s="98">
        <v>10580.719999999865</v>
      </c>
    </row>
    <row r="6" spans="2:9" s="86" customFormat="1" ht="20.25" customHeight="1" x14ac:dyDescent="0.25">
      <c r="B6" s="211"/>
      <c r="C6" s="71" t="s">
        <v>40</v>
      </c>
      <c r="D6" s="99">
        <v>79.296619638825703</v>
      </c>
      <c r="E6" s="100">
        <v>400.3599999999953</v>
      </c>
      <c r="F6" s="101">
        <v>45.271230248306765</v>
      </c>
      <c r="G6" s="102">
        <v>270.48000000000116</v>
      </c>
      <c r="H6" s="97">
        <v>124.56784988713247</v>
      </c>
      <c r="I6" s="103">
        <v>670.83999999999651</v>
      </c>
    </row>
    <row r="7" spans="2:9" s="87" customFormat="1" ht="20.25" customHeight="1" x14ac:dyDescent="0.25">
      <c r="B7" s="211"/>
      <c r="C7" s="71" t="s">
        <v>41</v>
      </c>
      <c r="D7" s="99">
        <v>105.85129796839718</v>
      </c>
      <c r="E7" s="100">
        <v>610</v>
      </c>
      <c r="F7" s="101">
        <v>261.69268623024851</v>
      </c>
      <c r="G7" s="102">
        <v>447.22999999999797</v>
      </c>
      <c r="H7" s="97">
        <v>367.54398419864572</v>
      </c>
      <c r="I7" s="103">
        <v>1057.229999999998</v>
      </c>
    </row>
    <row r="8" spans="2:9" s="86" customFormat="1" ht="20.25" customHeight="1" x14ac:dyDescent="0.25">
      <c r="B8" s="211"/>
      <c r="C8" s="71" t="s">
        <v>42</v>
      </c>
      <c r="D8" s="99">
        <v>136.40124153498869</v>
      </c>
      <c r="E8" s="100">
        <v>150</v>
      </c>
      <c r="F8" s="101">
        <v>1361.7926128668148</v>
      </c>
      <c r="G8" s="102">
        <v>6194.3500000000049</v>
      </c>
      <c r="H8" s="97">
        <v>1498.1938544018035</v>
      </c>
      <c r="I8" s="103">
        <v>6344.3500000000049</v>
      </c>
    </row>
    <row r="9" spans="2:9" s="86" customFormat="1" ht="20.25" customHeight="1" x14ac:dyDescent="0.25">
      <c r="B9" s="211"/>
      <c r="C9" s="71" t="s">
        <v>43</v>
      </c>
      <c r="D9" s="99">
        <v>265.15986455981624</v>
      </c>
      <c r="E9" s="100">
        <v>1894.1299999999717</v>
      </c>
      <c r="F9" s="101">
        <v>1131.4889277652276</v>
      </c>
      <c r="G9" s="102">
        <v>4894.4299999999894</v>
      </c>
      <c r="H9" s="97">
        <v>1396.6487923250438</v>
      </c>
      <c r="I9" s="103">
        <v>6788.5599999999613</v>
      </c>
    </row>
    <row r="10" spans="2:9" s="86" customFormat="1" ht="20.25" customHeight="1" x14ac:dyDescent="0.25">
      <c r="B10" s="212"/>
      <c r="C10" s="70" t="s">
        <v>44</v>
      </c>
      <c r="D10" s="104">
        <v>0.225733634311512</v>
      </c>
      <c r="E10" s="105">
        <v>2</v>
      </c>
      <c r="F10" s="106">
        <v>4.3950338600451442</v>
      </c>
      <c r="G10" s="107">
        <v>12</v>
      </c>
      <c r="H10" s="108">
        <v>4.6207674943566559</v>
      </c>
      <c r="I10" s="109">
        <v>14</v>
      </c>
    </row>
    <row r="11" spans="2:9" s="86" customFormat="1" ht="20.25" customHeight="1" x14ac:dyDescent="0.25">
      <c r="B11" s="211" t="s">
        <v>45</v>
      </c>
      <c r="C11" s="72" t="s">
        <v>39</v>
      </c>
      <c r="D11" s="110">
        <v>169.68550225733051</v>
      </c>
      <c r="E11" s="111">
        <v>934.78999999998791</v>
      </c>
      <c r="F11" s="112">
        <v>168.51499999999788</v>
      </c>
      <c r="G11" s="113">
        <v>625.42999999999779</v>
      </c>
      <c r="H11" s="114">
        <v>338.20050225732837</v>
      </c>
      <c r="I11" s="115">
        <v>1560.2199999999857</v>
      </c>
    </row>
    <row r="12" spans="2:9" s="86" customFormat="1" ht="20.25" customHeight="1" x14ac:dyDescent="0.25">
      <c r="B12" s="211"/>
      <c r="C12" s="71" t="s">
        <v>40</v>
      </c>
      <c r="D12" s="99">
        <v>3.5965011286681712</v>
      </c>
      <c r="E12" s="100">
        <v>10</v>
      </c>
      <c r="F12" s="116">
        <v>4.366839729118758</v>
      </c>
      <c r="G12" s="102">
        <v>78.600000000000279</v>
      </c>
      <c r="H12" s="97">
        <v>7.9633408577869291</v>
      </c>
      <c r="I12" s="103">
        <v>88.600000000000279</v>
      </c>
    </row>
    <row r="13" spans="2:9" s="86" customFormat="1" ht="20.25" customHeight="1" x14ac:dyDescent="0.25">
      <c r="B13" s="211"/>
      <c r="C13" s="71" t="s">
        <v>41</v>
      </c>
      <c r="D13" s="99">
        <v>8.8192212189613652</v>
      </c>
      <c r="E13" s="100">
        <v>42.13000000000045</v>
      </c>
      <c r="F13" s="101">
        <v>4.916139954853266</v>
      </c>
      <c r="G13" s="102">
        <v>23.360000000000003</v>
      </c>
      <c r="H13" s="97">
        <v>13.735361173814631</v>
      </c>
      <c r="I13" s="103">
        <v>65.49000000000045</v>
      </c>
    </row>
    <row r="14" spans="2:9" s="87" customFormat="1" ht="20.25" customHeight="1" x14ac:dyDescent="0.25">
      <c r="B14" s="211"/>
      <c r="C14" s="71" t="s">
        <v>42</v>
      </c>
      <c r="D14" s="99">
        <v>2</v>
      </c>
      <c r="E14" s="100">
        <v>4</v>
      </c>
      <c r="F14" s="101">
        <v>26.469667042888322</v>
      </c>
      <c r="G14" s="102">
        <v>202.88999999999859</v>
      </c>
      <c r="H14" s="97">
        <v>28.469667042888322</v>
      </c>
      <c r="I14" s="103">
        <v>206.88999999999859</v>
      </c>
    </row>
    <row r="15" spans="2:9" s="86" customFormat="1" ht="20.25" customHeight="1" x14ac:dyDescent="0.25">
      <c r="B15" s="211"/>
      <c r="C15" s="71" t="s">
        <v>43</v>
      </c>
      <c r="D15" s="99">
        <v>11.385846501126881</v>
      </c>
      <c r="E15" s="100">
        <v>122.00000000000112</v>
      </c>
      <c r="F15" s="101">
        <v>53.350129796837514</v>
      </c>
      <c r="G15" s="102">
        <v>406.94999999999709</v>
      </c>
      <c r="H15" s="97">
        <v>64.735976297964399</v>
      </c>
      <c r="I15" s="103">
        <v>528.94999999999823</v>
      </c>
    </row>
    <row r="16" spans="2:9" s="86" customFormat="1" ht="20.25" customHeight="1" thickBot="1" x14ac:dyDescent="0.3">
      <c r="B16" s="211"/>
      <c r="C16" s="70" t="s">
        <v>44</v>
      </c>
      <c r="D16" s="117"/>
      <c r="E16" s="118"/>
      <c r="F16" s="119">
        <v>3.1309255078998996E-2</v>
      </c>
      <c r="G16" s="120">
        <v>1.36</v>
      </c>
      <c r="H16" s="121">
        <v>3.1309255078998996E-2</v>
      </c>
      <c r="I16" s="122">
        <v>1.36</v>
      </c>
    </row>
    <row r="17" spans="2:9" s="86" customFormat="1" ht="20.25" customHeight="1" thickTop="1" thickBot="1" x14ac:dyDescent="0.3">
      <c r="B17" s="213" t="s">
        <v>46</v>
      </c>
      <c r="C17" s="226"/>
      <c r="D17" s="55">
        <v>1381.2855248306873</v>
      </c>
      <c r="E17" s="56">
        <v>8055.5599999999504</v>
      </c>
      <c r="F17" s="57">
        <v>4995.3817268622624</v>
      </c>
      <c r="G17" s="58">
        <v>19851.64999999987</v>
      </c>
      <c r="H17" s="59">
        <v>6376.6672516929502</v>
      </c>
      <c r="I17" s="60">
        <v>27907.209999999803</v>
      </c>
    </row>
    <row r="18" spans="2:9" s="89" customFormat="1" ht="11.25" customHeight="1" thickTop="1" x14ac:dyDescent="0.25">
      <c r="B18" s="88"/>
      <c r="C18" s="88"/>
    </row>
    <row r="19" spans="2:9" s="92" customFormat="1" x14ac:dyDescent="0.2">
      <c r="B19" s="90" t="s">
        <v>54</v>
      </c>
      <c r="C19" s="90"/>
    </row>
    <row r="20" spans="2:9" s="92" customFormat="1" x14ac:dyDescent="0.2">
      <c r="B20" s="66" t="s">
        <v>48</v>
      </c>
    </row>
    <row r="27" spans="2:9" s="84" customFormat="1" ht="15" x14ac:dyDescent="0.25">
      <c r="B27" s="85"/>
      <c r="C27" s="85"/>
    </row>
    <row r="34" spans="2:3" s="84" customFormat="1" ht="15" x14ac:dyDescent="0.25">
      <c r="B34" s="85"/>
      <c r="C34" s="85"/>
    </row>
    <row r="41" spans="2:3" s="84" customFormat="1" ht="15" x14ac:dyDescent="0.25">
      <c r="B41" s="85"/>
      <c r="C41" s="85"/>
    </row>
    <row r="48" spans="2:3" s="84" customFormat="1" ht="15" x14ac:dyDescent="0.25">
      <c r="B48" s="85"/>
      <c r="C48" s="85"/>
    </row>
  </sheetData>
  <mergeCells count="9">
    <mergeCell ref="B5:B10"/>
    <mergeCell ref="B11:B16"/>
    <mergeCell ref="B17:C17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1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8"/>
  <sheetViews>
    <sheetView showGridLines="0" zoomScaleNormal="100" workbookViewId="0"/>
  </sheetViews>
  <sheetFormatPr baseColWidth="10" defaultColWidth="15.7109375" defaultRowHeight="12.75" x14ac:dyDescent="0.2"/>
  <cols>
    <col min="1" max="1" width="2.28515625" style="85" customWidth="1"/>
    <col min="2" max="2" width="17.5703125" style="85" customWidth="1"/>
    <col min="3" max="3" width="33.140625" style="85" customWidth="1"/>
    <col min="4" max="9" width="13.7109375" style="85" customWidth="1"/>
    <col min="10" max="256" width="15.7109375" style="85"/>
    <col min="257" max="257" width="2.28515625" style="85" customWidth="1"/>
    <col min="258" max="258" width="17.5703125" style="85" customWidth="1"/>
    <col min="259" max="259" width="33.140625" style="85" customWidth="1"/>
    <col min="260" max="265" width="13.7109375" style="85" customWidth="1"/>
    <col min="266" max="512" width="15.7109375" style="85"/>
    <col min="513" max="513" width="2.28515625" style="85" customWidth="1"/>
    <col min="514" max="514" width="17.5703125" style="85" customWidth="1"/>
    <col min="515" max="515" width="33.140625" style="85" customWidth="1"/>
    <col min="516" max="521" width="13.7109375" style="85" customWidth="1"/>
    <col min="522" max="768" width="15.7109375" style="85"/>
    <col min="769" max="769" width="2.28515625" style="85" customWidth="1"/>
    <col min="770" max="770" width="17.5703125" style="85" customWidth="1"/>
    <col min="771" max="771" width="33.140625" style="85" customWidth="1"/>
    <col min="772" max="777" width="13.7109375" style="85" customWidth="1"/>
    <col min="778" max="1024" width="15.7109375" style="85"/>
    <col min="1025" max="1025" width="2.28515625" style="85" customWidth="1"/>
    <col min="1026" max="1026" width="17.5703125" style="85" customWidth="1"/>
    <col min="1027" max="1027" width="33.140625" style="85" customWidth="1"/>
    <col min="1028" max="1033" width="13.7109375" style="85" customWidth="1"/>
    <col min="1034" max="1280" width="15.7109375" style="85"/>
    <col min="1281" max="1281" width="2.28515625" style="85" customWidth="1"/>
    <col min="1282" max="1282" width="17.5703125" style="85" customWidth="1"/>
    <col min="1283" max="1283" width="33.140625" style="85" customWidth="1"/>
    <col min="1284" max="1289" width="13.7109375" style="85" customWidth="1"/>
    <col min="1290" max="1536" width="15.7109375" style="85"/>
    <col min="1537" max="1537" width="2.28515625" style="85" customWidth="1"/>
    <col min="1538" max="1538" width="17.5703125" style="85" customWidth="1"/>
    <col min="1539" max="1539" width="33.140625" style="85" customWidth="1"/>
    <col min="1540" max="1545" width="13.7109375" style="85" customWidth="1"/>
    <col min="1546" max="1792" width="15.7109375" style="85"/>
    <col min="1793" max="1793" width="2.28515625" style="85" customWidth="1"/>
    <col min="1794" max="1794" width="17.5703125" style="85" customWidth="1"/>
    <col min="1795" max="1795" width="33.140625" style="85" customWidth="1"/>
    <col min="1796" max="1801" width="13.7109375" style="85" customWidth="1"/>
    <col min="1802" max="2048" width="15.7109375" style="85"/>
    <col min="2049" max="2049" width="2.28515625" style="85" customWidth="1"/>
    <col min="2050" max="2050" width="17.5703125" style="85" customWidth="1"/>
    <col min="2051" max="2051" width="33.140625" style="85" customWidth="1"/>
    <col min="2052" max="2057" width="13.7109375" style="85" customWidth="1"/>
    <col min="2058" max="2304" width="15.7109375" style="85"/>
    <col min="2305" max="2305" width="2.28515625" style="85" customWidth="1"/>
    <col min="2306" max="2306" width="17.5703125" style="85" customWidth="1"/>
    <col min="2307" max="2307" width="33.140625" style="85" customWidth="1"/>
    <col min="2308" max="2313" width="13.7109375" style="85" customWidth="1"/>
    <col min="2314" max="2560" width="15.7109375" style="85"/>
    <col min="2561" max="2561" width="2.28515625" style="85" customWidth="1"/>
    <col min="2562" max="2562" width="17.5703125" style="85" customWidth="1"/>
    <col min="2563" max="2563" width="33.140625" style="85" customWidth="1"/>
    <col min="2564" max="2569" width="13.7109375" style="85" customWidth="1"/>
    <col min="2570" max="2816" width="15.7109375" style="85"/>
    <col min="2817" max="2817" width="2.28515625" style="85" customWidth="1"/>
    <col min="2818" max="2818" width="17.5703125" style="85" customWidth="1"/>
    <col min="2819" max="2819" width="33.140625" style="85" customWidth="1"/>
    <col min="2820" max="2825" width="13.7109375" style="85" customWidth="1"/>
    <col min="2826" max="3072" width="15.7109375" style="85"/>
    <col min="3073" max="3073" width="2.28515625" style="85" customWidth="1"/>
    <col min="3074" max="3074" width="17.5703125" style="85" customWidth="1"/>
    <col min="3075" max="3075" width="33.140625" style="85" customWidth="1"/>
    <col min="3076" max="3081" width="13.7109375" style="85" customWidth="1"/>
    <col min="3082" max="3328" width="15.7109375" style="85"/>
    <col min="3329" max="3329" width="2.28515625" style="85" customWidth="1"/>
    <col min="3330" max="3330" width="17.5703125" style="85" customWidth="1"/>
    <col min="3331" max="3331" width="33.140625" style="85" customWidth="1"/>
    <col min="3332" max="3337" width="13.7109375" style="85" customWidth="1"/>
    <col min="3338" max="3584" width="15.7109375" style="85"/>
    <col min="3585" max="3585" width="2.28515625" style="85" customWidth="1"/>
    <col min="3586" max="3586" width="17.5703125" style="85" customWidth="1"/>
    <col min="3587" max="3587" width="33.140625" style="85" customWidth="1"/>
    <col min="3588" max="3593" width="13.7109375" style="85" customWidth="1"/>
    <col min="3594" max="3840" width="15.7109375" style="85"/>
    <col min="3841" max="3841" width="2.28515625" style="85" customWidth="1"/>
    <col min="3842" max="3842" width="17.5703125" style="85" customWidth="1"/>
    <col min="3843" max="3843" width="33.140625" style="85" customWidth="1"/>
    <col min="3844" max="3849" width="13.7109375" style="85" customWidth="1"/>
    <col min="3850" max="4096" width="15.7109375" style="85"/>
    <col min="4097" max="4097" width="2.28515625" style="85" customWidth="1"/>
    <col min="4098" max="4098" width="17.5703125" style="85" customWidth="1"/>
    <col min="4099" max="4099" width="33.140625" style="85" customWidth="1"/>
    <col min="4100" max="4105" width="13.7109375" style="85" customWidth="1"/>
    <col min="4106" max="4352" width="15.7109375" style="85"/>
    <col min="4353" max="4353" width="2.28515625" style="85" customWidth="1"/>
    <col min="4354" max="4354" width="17.5703125" style="85" customWidth="1"/>
    <col min="4355" max="4355" width="33.140625" style="85" customWidth="1"/>
    <col min="4356" max="4361" width="13.7109375" style="85" customWidth="1"/>
    <col min="4362" max="4608" width="15.7109375" style="85"/>
    <col min="4609" max="4609" width="2.28515625" style="85" customWidth="1"/>
    <col min="4610" max="4610" width="17.5703125" style="85" customWidth="1"/>
    <col min="4611" max="4611" width="33.140625" style="85" customWidth="1"/>
    <col min="4612" max="4617" width="13.7109375" style="85" customWidth="1"/>
    <col min="4618" max="4864" width="15.7109375" style="85"/>
    <col min="4865" max="4865" width="2.28515625" style="85" customWidth="1"/>
    <col min="4866" max="4866" width="17.5703125" style="85" customWidth="1"/>
    <col min="4867" max="4867" width="33.140625" style="85" customWidth="1"/>
    <col min="4868" max="4873" width="13.7109375" style="85" customWidth="1"/>
    <col min="4874" max="5120" width="15.7109375" style="85"/>
    <col min="5121" max="5121" width="2.28515625" style="85" customWidth="1"/>
    <col min="5122" max="5122" width="17.5703125" style="85" customWidth="1"/>
    <col min="5123" max="5123" width="33.140625" style="85" customWidth="1"/>
    <col min="5124" max="5129" width="13.7109375" style="85" customWidth="1"/>
    <col min="5130" max="5376" width="15.7109375" style="85"/>
    <col min="5377" max="5377" width="2.28515625" style="85" customWidth="1"/>
    <col min="5378" max="5378" width="17.5703125" style="85" customWidth="1"/>
    <col min="5379" max="5379" width="33.140625" style="85" customWidth="1"/>
    <col min="5380" max="5385" width="13.7109375" style="85" customWidth="1"/>
    <col min="5386" max="5632" width="15.7109375" style="85"/>
    <col min="5633" max="5633" width="2.28515625" style="85" customWidth="1"/>
    <col min="5634" max="5634" width="17.5703125" style="85" customWidth="1"/>
    <col min="5635" max="5635" width="33.140625" style="85" customWidth="1"/>
    <col min="5636" max="5641" width="13.7109375" style="85" customWidth="1"/>
    <col min="5642" max="5888" width="15.7109375" style="85"/>
    <col min="5889" max="5889" width="2.28515625" style="85" customWidth="1"/>
    <col min="5890" max="5890" width="17.5703125" style="85" customWidth="1"/>
    <col min="5891" max="5891" width="33.140625" style="85" customWidth="1"/>
    <col min="5892" max="5897" width="13.7109375" style="85" customWidth="1"/>
    <col min="5898" max="6144" width="15.7109375" style="85"/>
    <col min="6145" max="6145" width="2.28515625" style="85" customWidth="1"/>
    <col min="6146" max="6146" width="17.5703125" style="85" customWidth="1"/>
    <col min="6147" max="6147" width="33.140625" style="85" customWidth="1"/>
    <col min="6148" max="6153" width="13.7109375" style="85" customWidth="1"/>
    <col min="6154" max="6400" width="15.7109375" style="85"/>
    <col min="6401" max="6401" width="2.28515625" style="85" customWidth="1"/>
    <col min="6402" max="6402" width="17.5703125" style="85" customWidth="1"/>
    <col min="6403" max="6403" width="33.140625" style="85" customWidth="1"/>
    <col min="6404" max="6409" width="13.7109375" style="85" customWidth="1"/>
    <col min="6410" max="6656" width="15.7109375" style="85"/>
    <col min="6657" max="6657" width="2.28515625" style="85" customWidth="1"/>
    <col min="6658" max="6658" width="17.5703125" style="85" customWidth="1"/>
    <col min="6659" max="6659" width="33.140625" style="85" customWidth="1"/>
    <col min="6660" max="6665" width="13.7109375" style="85" customWidth="1"/>
    <col min="6666" max="6912" width="15.7109375" style="85"/>
    <col min="6913" max="6913" width="2.28515625" style="85" customWidth="1"/>
    <col min="6914" max="6914" width="17.5703125" style="85" customWidth="1"/>
    <col min="6915" max="6915" width="33.140625" style="85" customWidth="1"/>
    <col min="6916" max="6921" width="13.7109375" style="85" customWidth="1"/>
    <col min="6922" max="7168" width="15.7109375" style="85"/>
    <col min="7169" max="7169" width="2.28515625" style="85" customWidth="1"/>
    <col min="7170" max="7170" width="17.5703125" style="85" customWidth="1"/>
    <col min="7171" max="7171" width="33.140625" style="85" customWidth="1"/>
    <col min="7172" max="7177" width="13.7109375" style="85" customWidth="1"/>
    <col min="7178" max="7424" width="15.7109375" style="85"/>
    <col min="7425" max="7425" width="2.28515625" style="85" customWidth="1"/>
    <col min="7426" max="7426" width="17.5703125" style="85" customWidth="1"/>
    <col min="7427" max="7427" width="33.140625" style="85" customWidth="1"/>
    <col min="7428" max="7433" width="13.7109375" style="85" customWidth="1"/>
    <col min="7434" max="7680" width="15.7109375" style="85"/>
    <col min="7681" max="7681" width="2.28515625" style="85" customWidth="1"/>
    <col min="7682" max="7682" width="17.5703125" style="85" customWidth="1"/>
    <col min="7683" max="7683" width="33.140625" style="85" customWidth="1"/>
    <col min="7684" max="7689" width="13.7109375" style="85" customWidth="1"/>
    <col min="7690" max="7936" width="15.7109375" style="85"/>
    <col min="7937" max="7937" width="2.28515625" style="85" customWidth="1"/>
    <col min="7938" max="7938" width="17.5703125" style="85" customWidth="1"/>
    <col min="7939" max="7939" width="33.140625" style="85" customWidth="1"/>
    <col min="7940" max="7945" width="13.7109375" style="85" customWidth="1"/>
    <col min="7946" max="8192" width="15.7109375" style="85"/>
    <col min="8193" max="8193" width="2.28515625" style="85" customWidth="1"/>
    <col min="8194" max="8194" width="17.5703125" style="85" customWidth="1"/>
    <col min="8195" max="8195" width="33.140625" style="85" customWidth="1"/>
    <col min="8196" max="8201" width="13.7109375" style="85" customWidth="1"/>
    <col min="8202" max="8448" width="15.7109375" style="85"/>
    <col min="8449" max="8449" width="2.28515625" style="85" customWidth="1"/>
    <col min="8450" max="8450" width="17.5703125" style="85" customWidth="1"/>
    <col min="8451" max="8451" width="33.140625" style="85" customWidth="1"/>
    <col min="8452" max="8457" width="13.7109375" style="85" customWidth="1"/>
    <col min="8458" max="8704" width="15.7109375" style="85"/>
    <col min="8705" max="8705" width="2.28515625" style="85" customWidth="1"/>
    <col min="8706" max="8706" width="17.5703125" style="85" customWidth="1"/>
    <col min="8707" max="8707" width="33.140625" style="85" customWidth="1"/>
    <col min="8708" max="8713" width="13.7109375" style="85" customWidth="1"/>
    <col min="8714" max="8960" width="15.7109375" style="85"/>
    <col min="8961" max="8961" width="2.28515625" style="85" customWidth="1"/>
    <col min="8962" max="8962" width="17.5703125" style="85" customWidth="1"/>
    <col min="8963" max="8963" width="33.140625" style="85" customWidth="1"/>
    <col min="8964" max="8969" width="13.7109375" style="85" customWidth="1"/>
    <col min="8970" max="9216" width="15.7109375" style="85"/>
    <col min="9217" max="9217" width="2.28515625" style="85" customWidth="1"/>
    <col min="9218" max="9218" width="17.5703125" style="85" customWidth="1"/>
    <col min="9219" max="9219" width="33.140625" style="85" customWidth="1"/>
    <col min="9220" max="9225" width="13.7109375" style="85" customWidth="1"/>
    <col min="9226" max="9472" width="15.7109375" style="85"/>
    <col min="9473" max="9473" width="2.28515625" style="85" customWidth="1"/>
    <col min="9474" max="9474" width="17.5703125" style="85" customWidth="1"/>
    <col min="9475" max="9475" width="33.140625" style="85" customWidth="1"/>
    <col min="9476" max="9481" width="13.7109375" style="85" customWidth="1"/>
    <col min="9482" max="9728" width="15.7109375" style="85"/>
    <col min="9729" max="9729" width="2.28515625" style="85" customWidth="1"/>
    <col min="9730" max="9730" width="17.5703125" style="85" customWidth="1"/>
    <col min="9731" max="9731" width="33.140625" style="85" customWidth="1"/>
    <col min="9732" max="9737" width="13.7109375" style="85" customWidth="1"/>
    <col min="9738" max="9984" width="15.7109375" style="85"/>
    <col min="9985" max="9985" width="2.28515625" style="85" customWidth="1"/>
    <col min="9986" max="9986" width="17.5703125" style="85" customWidth="1"/>
    <col min="9987" max="9987" width="33.140625" style="85" customWidth="1"/>
    <col min="9988" max="9993" width="13.7109375" style="85" customWidth="1"/>
    <col min="9994" max="10240" width="15.7109375" style="85"/>
    <col min="10241" max="10241" width="2.28515625" style="85" customWidth="1"/>
    <col min="10242" max="10242" width="17.5703125" style="85" customWidth="1"/>
    <col min="10243" max="10243" width="33.140625" style="85" customWidth="1"/>
    <col min="10244" max="10249" width="13.7109375" style="85" customWidth="1"/>
    <col min="10250" max="10496" width="15.7109375" style="85"/>
    <col min="10497" max="10497" width="2.28515625" style="85" customWidth="1"/>
    <col min="10498" max="10498" width="17.5703125" style="85" customWidth="1"/>
    <col min="10499" max="10499" width="33.140625" style="85" customWidth="1"/>
    <col min="10500" max="10505" width="13.7109375" style="85" customWidth="1"/>
    <col min="10506" max="10752" width="15.7109375" style="85"/>
    <col min="10753" max="10753" width="2.28515625" style="85" customWidth="1"/>
    <col min="10754" max="10754" width="17.5703125" style="85" customWidth="1"/>
    <col min="10755" max="10755" width="33.140625" style="85" customWidth="1"/>
    <col min="10756" max="10761" width="13.7109375" style="85" customWidth="1"/>
    <col min="10762" max="11008" width="15.7109375" style="85"/>
    <col min="11009" max="11009" width="2.28515625" style="85" customWidth="1"/>
    <col min="11010" max="11010" width="17.5703125" style="85" customWidth="1"/>
    <col min="11011" max="11011" width="33.140625" style="85" customWidth="1"/>
    <col min="11012" max="11017" width="13.7109375" style="85" customWidth="1"/>
    <col min="11018" max="11264" width="15.7109375" style="85"/>
    <col min="11265" max="11265" width="2.28515625" style="85" customWidth="1"/>
    <col min="11266" max="11266" width="17.5703125" style="85" customWidth="1"/>
    <col min="11267" max="11267" width="33.140625" style="85" customWidth="1"/>
    <col min="11268" max="11273" width="13.7109375" style="85" customWidth="1"/>
    <col min="11274" max="11520" width="15.7109375" style="85"/>
    <col min="11521" max="11521" width="2.28515625" style="85" customWidth="1"/>
    <col min="11522" max="11522" width="17.5703125" style="85" customWidth="1"/>
    <col min="11523" max="11523" width="33.140625" style="85" customWidth="1"/>
    <col min="11524" max="11529" width="13.7109375" style="85" customWidth="1"/>
    <col min="11530" max="11776" width="15.7109375" style="85"/>
    <col min="11777" max="11777" width="2.28515625" style="85" customWidth="1"/>
    <col min="11778" max="11778" width="17.5703125" style="85" customWidth="1"/>
    <col min="11779" max="11779" width="33.140625" style="85" customWidth="1"/>
    <col min="11780" max="11785" width="13.7109375" style="85" customWidth="1"/>
    <col min="11786" max="12032" width="15.7109375" style="85"/>
    <col min="12033" max="12033" width="2.28515625" style="85" customWidth="1"/>
    <col min="12034" max="12034" width="17.5703125" style="85" customWidth="1"/>
    <col min="12035" max="12035" width="33.140625" style="85" customWidth="1"/>
    <col min="12036" max="12041" width="13.7109375" style="85" customWidth="1"/>
    <col min="12042" max="12288" width="15.7109375" style="85"/>
    <col min="12289" max="12289" width="2.28515625" style="85" customWidth="1"/>
    <col min="12290" max="12290" width="17.5703125" style="85" customWidth="1"/>
    <col min="12291" max="12291" width="33.140625" style="85" customWidth="1"/>
    <col min="12292" max="12297" width="13.7109375" style="85" customWidth="1"/>
    <col min="12298" max="12544" width="15.7109375" style="85"/>
    <col min="12545" max="12545" width="2.28515625" style="85" customWidth="1"/>
    <col min="12546" max="12546" width="17.5703125" style="85" customWidth="1"/>
    <col min="12547" max="12547" width="33.140625" style="85" customWidth="1"/>
    <col min="12548" max="12553" width="13.7109375" style="85" customWidth="1"/>
    <col min="12554" max="12800" width="15.7109375" style="85"/>
    <col min="12801" max="12801" width="2.28515625" style="85" customWidth="1"/>
    <col min="12802" max="12802" width="17.5703125" style="85" customWidth="1"/>
    <col min="12803" max="12803" width="33.140625" style="85" customWidth="1"/>
    <col min="12804" max="12809" width="13.7109375" style="85" customWidth="1"/>
    <col min="12810" max="13056" width="15.7109375" style="85"/>
    <col min="13057" max="13057" width="2.28515625" style="85" customWidth="1"/>
    <col min="13058" max="13058" width="17.5703125" style="85" customWidth="1"/>
    <col min="13059" max="13059" width="33.140625" style="85" customWidth="1"/>
    <col min="13060" max="13065" width="13.7109375" style="85" customWidth="1"/>
    <col min="13066" max="13312" width="15.7109375" style="85"/>
    <col min="13313" max="13313" width="2.28515625" style="85" customWidth="1"/>
    <col min="13314" max="13314" width="17.5703125" style="85" customWidth="1"/>
    <col min="13315" max="13315" width="33.140625" style="85" customWidth="1"/>
    <col min="13316" max="13321" width="13.7109375" style="85" customWidth="1"/>
    <col min="13322" max="13568" width="15.7109375" style="85"/>
    <col min="13569" max="13569" width="2.28515625" style="85" customWidth="1"/>
    <col min="13570" max="13570" width="17.5703125" style="85" customWidth="1"/>
    <col min="13571" max="13571" width="33.140625" style="85" customWidth="1"/>
    <col min="13572" max="13577" width="13.7109375" style="85" customWidth="1"/>
    <col min="13578" max="13824" width="15.7109375" style="85"/>
    <col min="13825" max="13825" width="2.28515625" style="85" customWidth="1"/>
    <col min="13826" max="13826" width="17.5703125" style="85" customWidth="1"/>
    <col min="13827" max="13827" width="33.140625" style="85" customWidth="1"/>
    <col min="13828" max="13833" width="13.7109375" style="85" customWidth="1"/>
    <col min="13834" max="14080" width="15.7109375" style="85"/>
    <col min="14081" max="14081" width="2.28515625" style="85" customWidth="1"/>
    <col min="14082" max="14082" width="17.5703125" style="85" customWidth="1"/>
    <col min="14083" max="14083" width="33.140625" style="85" customWidth="1"/>
    <col min="14084" max="14089" width="13.7109375" style="85" customWidth="1"/>
    <col min="14090" max="14336" width="15.7109375" style="85"/>
    <col min="14337" max="14337" width="2.28515625" style="85" customWidth="1"/>
    <col min="14338" max="14338" width="17.5703125" style="85" customWidth="1"/>
    <col min="14339" max="14339" width="33.140625" style="85" customWidth="1"/>
    <col min="14340" max="14345" width="13.7109375" style="85" customWidth="1"/>
    <col min="14346" max="14592" width="15.7109375" style="85"/>
    <col min="14593" max="14593" width="2.28515625" style="85" customWidth="1"/>
    <col min="14594" max="14594" width="17.5703125" style="85" customWidth="1"/>
    <col min="14595" max="14595" width="33.140625" style="85" customWidth="1"/>
    <col min="14596" max="14601" width="13.7109375" style="85" customWidth="1"/>
    <col min="14602" max="14848" width="15.7109375" style="85"/>
    <col min="14849" max="14849" width="2.28515625" style="85" customWidth="1"/>
    <col min="14850" max="14850" width="17.5703125" style="85" customWidth="1"/>
    <col min="14851" max="14851" width="33.140625" style="85" customWidth="1"/>
    <col min="14852" max="14857" width="13.7109375" style="85" customWidth="1"/>
    <col min="14858" max="15104" width="15.7109375" style="85"/>
    <col min="15105" max="15105" width="2.28515625" style="85" customWidth="1"/>
    <col min="15106" max="15106" width="17.5703125" style="85" customWidth="1"/>
    <col min="15107" max="15107" width="33.140625" style="85" customWidth="1"/>
    <col min="15108" max="15113" width="13.7109375" style="85" customWidth="1"/>
    <col min="15114" max="15360" width="15.7109375" style="85"/>
    <col min="15361" max="15361" width="2.28515625" style="85" customWidth="1"/>
    <col min="15362" max="15362" width="17.5703125" style="85" customWidth="1"/>
    <col min="15363" max="15363" width="33.140625" style="85" customWidth="1"/>
    <col min="15364" max="15369" width="13.7109375" style="85" customWidth="1"/>
    <col min="15370" max="15616" width="15.7109375" style="85"/>
    <col min="15617" max="15617" width="2.28515625" style="85" customWidth="1"/>
    <col min="15618" max="15618" width="17.5703125" style="85" customWidth="1"/>
    <col min="15619" max="15619" width="33.140625" style="85" customWidth="1"/>
    <col min="15620" max="15625" width="13.7109375" style="85" customWidth="1"/>
    <col min="15626" max="15872" width="15.7109375" style="85"/>
    <col min="15873" max="15873" width="2.28515625" style="85" customWidth="1"/>
    <col min="15874" max="15874" width="17.5703125" style="85" customWidth="1"/>
    <col min="15875" max="15875" width="33.140625" style="85" customWidth="1"/>
    <col min="15876" max="15881" width="13.7109375" style="85" customWidth="1"/>
    <col min="15882" max="16128" width="15.7109375" style="85"/>
    <col min="16129" max="16129" width="2.28515625" style="85" customWidth="1"/>
    <col min="16130" max="16130" width="17.5703125" style="85" customWidth="1"/>
    <col min="16131" max="16131" width="33.140625" style="85" customWidth="1"/>
    <col min="16132" max="16137" width="13.7109375" style="85" customWidth="1"/>
    <col min="16138" max="16384" width="15.7109375" style="85"/>
  </cols>
  <sheetData>
    <row r="1" spans="2:9" s="83" customFormat="1" ht="24.75" customHeight="1" x14ac:dyDescent="0.25">
      <c r="B1" s="215" t="s">
        <v>55</v>
      </c>
      <c r="C1" s="215"/>
      <c r="D1" s="215"/>
      <c r="E1" s="215"/>
      <c r="F1" s="215"/>
      <c r="G1" s="215"/>
      <c r="H1" s="215"/>
      <c r="I1" s="215"/>
    </row>
    <row r="2" spans="2:9" s="84" customFormat="1" ht="15" customHeight="1" thickBot="1" x14ac:dyDescent="0.3">
      <c r="B2" s="10"/>
      <c r="C2" s="69"/>
      <c r="D2" s="69"/>
      <c r="E2" s="69"/>
      <c r="F2" s="69"/>
      <c r="G2" s="69"/>
      <c r="H2" s="69"/>
      <c r="I2" s="69"/>
    </row>
    <row r="3" spans="2:9" ht="15" customHeight="1" thickTop="1" x14ac:dyDescent="0.2">
      <c r="B3" s="216" t="s">
        <v>31</v>
      </c>
      <c r="C3" s="218" t="s">
        <v>32</v>
      </c>
      <c r="D3" s="220" t="s">
        <v>33</v>
      </c>
      <c r="E3" s="221"/>
      <c r="F3" s="222" t="s">
        <v>34</v>
      </c>
      <c r="G3" s="223"/>
      <c r="H3" s="224" t="s">
        <v>35</v>
      </c>
      <c r="I3" s="225"/>
    </row>
    <row r="4" spans="2:9" ht="15" customHeight="1" thickBot="1" x14ac:dyDescent="0.25">
      <c r="B4" s="217"/>
      <c r="C4" s="219"/>
      <c r="D4" s="14" t="s">
        <v>36</v>
      </c>
      <c r="E4" s="15" t="s">
        <v>37</v>
      </c>
      <c r="F4" s="16" t="s">
        <v>36</v>
      </c>
      <c r="G4" s="17" t="s">
        <v>37</v>
      </c>
      <c r="H4" s="18" t="s">
        <v>36</v>
      </c>
      <c r="I4" s="19" t="s">
        <v>37</v>
      </c>
    </row>
    <row r="5" spans="2:9" s="86" customFormat="1" ht="20.25" customHeight="1" thickTop="1" x14ac:dyDescent="0.25">
      <c r="B5" s="211" t="s">
        <v>38</v>
      </c>
      <c r="C5" s="70" t="s">
        <v>39</v>
      </c>
      <c r="D5" s="93">
        <v>693.67188626126585</v>
      </c>
      <c r="E5" s="94">
        <v>5056.9800000000332</v>
      </c>
      <c r="F5" s="95">
        <v>1729.0315427928181</v>
      </c>
      <c r="G5" s="96">
        <v>7942.7800000001153</v>
      </c>
      <c r="H5" s="97">
        <v>2422.7034290540842</v>
      </c>
      <c r="I5" s="98">
        <v>12999.760000000148</v>
      </c>
    </row>
    <row r="6" spans="2:9" s="86" customFormat="1" ht="20.25" customHeight="1" x14ac:dyDescent="0.25">
      <c r="B6" s="211"/>
      <c r="C6" s="71" t="s">
        <v>40</v>
      </c>
      <c r="D6" s="99">
        <v>71.368885135134846</v>
      </c>
      <c r="E6" s="100">
        <v>251.37999999999863</v>
      </c>
      <c r="F6" s="101">
        <v>55.666227477477172</v>
      </c>
      <c r="G6" s="102">
        <v>340.99999999999716</v>
      </c>
      <c r="H6" s="97">
        <v>127.03511261261201</v>
      </c>
      <c r="I6" s="103">
        <v>592.37999999999579</v>
      </c>
    </row>
    <row r="7" spans="2:9" s="87" customFormat="1" ht="20.25" customHeight="1" x14ac:dyDescent="0.25">
      <c r="B7" s="211"/>
      <c r="C7" s="71" t="s">
        <v>41</v>
      </c>
      <c r="D7" s="99">
        <v>94.617117117117047</v>
      </c>
      <c r="E7" s="100">
        <v>615</v>
      </c>
      <c r="F7" s="101">
        <v>263.05631756756668</v>
      </c>
      <c r="G7" s="102">
        <v>336.00999999999959</v>
      </c>
      <c r="H7" s="97">
        <v>357.67343468468374</v>
      </c>
      <c r="I7" s="103">
        <v>951.00999999999954</v>
      </c>
    </row>
    <row r="8" spans="2:9" s="86" customFormat="1" ht="20.25" customHeight="1" x14ac:dyDescent="0.25">
      <c r="B8" s="211"/>
      <c r="C8" s="71" t="s">
        <v>42</v>
      </c>
      <c r="D8" s="99">
        <v>110.91069256756671</v>
      </c>
      <c r="E8" s="100">
        <v>156.17999999999961</v>
      </c>
      <c r="F8" s="101">
        <v>1393.6299436936918</v>
      </c>
      <c r="G8" s="102">
        <v>5964.8600000000015</v>
      </c>
      <c r="H8" s="97">
        <v>1504.5406362612584</v>
      </c>
      <c r="I8" s="103">
        <v>6121.0400000000009</v>
      </c>
    </row>
    <row r="9" spans="2:9" s="86" customFormat="1" ht="20.25" customHeight="1" x14ac:dyDescent="0.25">
      <c r="B9" s="211"/>
      <c r="C9" s="71" t="s">
        <v>43</v>
      </c>
      <c r="D9" s="99">
        <v>234.46256193693475</v>
      </c>
      <c r="E9" s="100">
        <v>1334.3199999999854</v>
      </c>
      <c r="F9" s="101">
        <v>1197.5386711711735</v>
      </c>
      <c r="G9" s="102">
        <v>5012.6999999999416</v>
      </c>
      <c r="H9" s="97">
        <v>1432.0012331081082</v>
      </c>
      <c r="I9" s="103">
        <v>6347.0199999999268</v>
      </c>
    </row>
    <row r="10" spans="2:9" s="86" customFormat="1" ht="20.25" customHeight="1" x14ac:dyDescent="0.25">
      <c r="B10" s="212"/>
      <c r="C10" s="70" t="s">
        <v>44</v>
      </c>
      <c r="D10" s="104">
        <v>0.43243243243243201</v>
      </c>
      <c r="E10" s="105">
        <v>2</v>
      </c>
      <c r="F10" s="106">
        <v>1</v>
      </c>
      <c r="G10" s="107">
        <v>1</v>
      </c>
      <c r="H10" s="108">
        <v>1.432432432432432</v>
      </c>
      <c r="I10" s="109">
        <v>3</v>
      </c>
    </row>
    <row r="11" spans="2:9" s="86" customFormat="1" ht="20.25" customHeight="1" x14ac:dyDescent="0.25">
      <c r="B11" s="211" t="s">
        <v>45</v>
      </c>
      <c r="C11" s="72" t="s">
        <v>39</v>
      </c>
      <c r="D11" s="110">
        <v>94.987488738735962</v>
      </c>
      <c r="E11" s="111">
        <v>723.39999999999418</v>
      </c>
      <c r="F11" s="112">
        <v>109.38807432432463</v>
      </c>
      <c r="G11" s="113">
        <v>617.38000000000022</v>
      </c>
      <c r="H11" s="114">
        <v>204.37556306306061</v>
      </c>
      <c r="I11" s="115">
        <v>1340.7799999999943</v>
      </c>
    </row>
    <row r="12" spans="2:9" s="86" customFormat="1" ht="20.25" customHeight="1" x14ac:dyDescent="0.25">
      <c r="B12" s="211"/>
      <c r="C12" s="71" t="s">
        <v>40</v>
      </c>
      <c r="D12" s="99">
        <v>3.3851351351351342</v>
      </c>
      <c r="E12" s="100">
        <v>8</v>
      </c>
      <c r="F12" s="116">
        <v>2.375</v>
      </c>
      <c r="G12" s="102">
        <v>6</v>
      </c>
      <c r="H12" s="97">
        <v>5.7601351351351342</v>
      </c>
      <c r="I12" s="103">
        <v>14</v>
      </c>
    </row>
    <row r="13" spans="2:9" s="86" customFormat="1" ht="20.25" customHeight="1" x14ac:dyDescent="0.25">
      <c r="B13" s="211"/>
      <c r="C13" s="71" t="s">
        <v>41</v>
      </c>
      <c r="D13" s="99">
        <v>1.212274774774774</v>
      </c>
      <c r="E13" s="100">
        <v>4</v>
      </c>
      <c r="F13" s="101">
        <v>2.75</v>
      </c>
      <c r="G13" s="102">
        <v>5</v>
      </c>
      <c r="H13" s="97">
        <v>3.962274774774774</v>
      </c>
      <c r="I13" s="103">
        <v>9</v>
      </c>
    </row>
    <row r="14" spans="2:9" s="87" customFormat="1" ht="20.25" customHeight="1" x14ac:dyDescent="0.25">
      <c r="B14" s="211"/>
      <c r="C14" s="71" t="s">
        <v>42</v>
      </c>
      <c r="D14" s="99">
        <v>4.3592342342342318</v>
      </c>
      <c r="E14" s="100">
        <v>12</v>
      </c>
      <c r="F14" s="101">
        <v>20.003378378378365</v>
      </c>
      <c r="G14" s="102">
        <v>91</v>
      </c>
      <c r="H14" s="97">
        <v>24.362612612612597</v>
      </c>
      <c r="I14" s="103">
        <v>103</v>
      </c>
    </row>
    <row r="15" spans="2:9" s="86" customFormat="1" ht="20.25" customHeight="1" x14ac:dyDescent="0.25">
      <c r="B15" s="211"/>
      <c r="C15" s="71" t="s">
        <v>43</v>
      </c>
      <c r="D15" s="99">
        <v>11.268581081081079</v>
      </c>
      <c r="E15" s="100">
        <v>27</v>
      </c>
      <c r="F15" s="101">
        <v>75.213778153150656</v>
      </c>
      <c r="G15" s="102">
        <v>373.9299999999995</v>
      </c>
      <c r="H15" s="97">
        <v>86.482359234231737</v>
      </c>
      <c r="I15" s="103">
        <v>400.9299999999995</v>
      </c>
    </row>
    <row r="16" spans="2:9" s="86" customFormat="1" ht="20.25" customHeight="1" thickBot="1" x14ac:dyDescent="0.3">
      <c r="B16" s="211"/>
      <c r="C16" s="70" t="s">
        <v>44</v>
      </c>
      <c r="D16" s="117"/>
      <c r="E16" s="118"/>
      <c r="F16" s="119"/>
      <c r="G16" s="120"/>
      <c r="H16" s="121"/>
      <c r="I16" s="122"/>
    </row>
    <row r="17" spans="2:9" s="86" customFormat="1" ht="20.25" customHeight="1" thickTop="1" thickBot="1" x14ac:dyDescent="0.3">
      <c r="B17" s="213" t="s">
        <v>46</v>
      </c>
      <c r="C17" s="226"/>
      <c r="D17" s="55">
        <v>1320.6762894144128</v>
      </c>
      <c r="E17" s="56">
        <v>8190.260000000012</v>
      </c>
      <c r="F17" s="57">
        <v>4849.652933558581</v>
      </c>
      <c r="G17" s="58">
        <v>20691.660000000047</v>
      </c>
      <c r="H17" s="59">
        <v>6170.3292229729932</v>
      </c>
      <c r="I17" s="60">
        <v>28881.920000000064</v>
      </c>
    </row>
    <row r="18" spans="2:9" s="89" customFormat="1" ht="11.25" customHeight="1" thickTop="1" x14ac:dyDescent="0.25">
      <c r="B18" s="88"/>
      <c r="C18" s="88"/>
    </row>
    <row r="19" spans="2:9" s="92" customFormat="1" x14ac:dyDescent="0.2">
      <c r="B19" s="90" t="s">
        <v>54</v>
      </c>
      <c r="C19" s="90"/>
    </row>
    <row r="20" spans="2:9" s="92" customFormat="1" x14ac:dyDescent="0.2">
      <c r="B20" s="66" t="s">
        <v>48</v>
      </c>
    </row>
    <row r="27" spans="2:9" s="84" customFormat="1" ht="15" x14ac:dyDescent="0.25">
      <c r="B27" s="85"/>
      <c r="C27" s="85"/>
    </row>
    <row r="34" spans="2:3" s="84" customFormat="1" ht="15" x14ac:dyDescent="0.25">
      <c r="B34" s="85"/>
      <c r="C34" s="85"/>
    </row>
    <row r="41" spans="2:3" s="84" customFormat="1" ht="15" x14ac:dyDescent="0.25">
      <c r="B41" s="85"/>
      <c r="C41" s="85"/>
    </row>
    <row r="48" spans="2:3" s="84" customFormat="1" ht="15" x14ac:dyDescent="0.25">
      <c r="B48" s="85"/>
      <c r="C48" s="85"/>
    </row>
  </sheetData>
  <mergeCells count="9">
    <mergeCell ref="B5:B10"/>
    <mergeCell ref="B11:B16"/>
    <mergeCell ref="B17:C17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1" orientation="portrait" horizontalDpi="12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8"/>
  <sheetViews>
    <sheetView showGridLines="0" zoomScaleNormal="100" workbookViewId="0"/>
  </sheetViews>
  <sheetFormatPr baseColWidth="10" defaultColWidth="15.7109375" defaultRowHeight="12.75" x14ac:dyDescent="0.2"/>
  <cols>
    <col min="1" max="1" width="2.28515625" style="85" customWidth="1"/>
    <col min="2" max="2" width="17.5703125" style="85" customWidth="1"/>
    <col min="3" max="3" width="33.140625" style="85" customWidth="1"/>
    <col min="4" max="9" width="13.7109375" style="85" customWidth="1"/>
    <col min="10" max="256" width="15.7109375" style="85"/>
    <col min="257" max="257" width="2.28515625" style="85" customWidth="1"/>
    <col min="258" max="258" width="17.5703125" style="85" customWidth="1"/>
    <col min="259" max="259" width="33.140625" style="85" customWidth="1"/>
    <col min="260" max="265" width="13.7109375" style="85" customWidth="1"/>
    <col min="266" max="512" width="15.7109375" style="85"/>
    <col min="513" max="513" width="2.28515625" style="85" customWidth="1"/>
    <col min="514" max="514" width="17.5703125" style="85" customWidth="1"/>
    <col min="515" max="515" width="33.140625" style="85" customWidth="1"/>
    <col min="516" max="521" width="13.7109375" style="85" customWidth="1"/>
    <col min="522" max="768" width="15.7109375" style="85"/>
    <col min="769" max="769" width="2.28515625" style="85" customWidth="1"/>
    <col min="770" max="770" width="17.5703125" style="85" customWidth="1"/>
    <col min="771" max="771" width="33.140625" style="85" customWidth="1"/>
    <col min="772" max="777" width="13.7109375" style="85" customWidth="1"/>
    <col min="778" max="1024" width="15.7109375" style="85"/>
    <col min="1025" max="1025" width="2.28515625" style="85" customWidth="1"/>
    <col min="1026" max="1026" width="17.5703125" style="85" customWidth="1"/>
    <col min="1027" max="1027" width="33.140625" style="85" customWidth="1"/>
    <col min="1028" max="1033" width="13.7109375" style="85" customWidth="1"/>
    <col min="1034" max="1280" width="15.7109375" style="85"/>
    <col min="1281" max="1281" width="2.28515625" style="85" customWidth="1"/>
    <col min="1282" max="1282" width="17.5703125" style="85" customWidth="1"/>
    <col min="1283" max="1283" width="33.140625" style="85" customWidth="1"/>
    <col min="1284" max="1289" width="13.7109375" style="85" customWidth="1"/>
    <col min="1290" max="1536" width="15.7109375" style="85"/>
    <col min="1537" max="1537" width="2.28515625" style="85" customWidth="1"/>
    <col min="1538" max="1538" width="17.5703125" style="85" customWidth="1"/>
    <col min="1539" max="1539" width="33.140625" style="85" customWidth="1"/>
    <col min="1540" max="1545" width="13.7109375" style="85" customWidth="1"/>
    <col min="1546" max="1792" width="15.7109375" style="85"/>
    <col min="1793" max="1793" width="2.28515625" style="85" customWidth="1"/>
    <col min="1794" max="1794" width="17.5703125" style="85" customWidth="1"/>
    <col min="1795" max="1795" width="33.140625" style="85" customWidth="1"/>
    <col min="1796" max="1801" width="13.7109375" style="85" customWidth="1"/>
    <col min="1802" max="2048" width="15.7109375" style="85"/>
    <col min="2049" max="2049" width="2.28515625" style="85" customWidth="1"/>
    <col min="2050" max="2050" width="17.5703125" style="85" customWidth="1"/>
    <col min="2051" max="2051" width="33.140625" style="85" customWidth="1"/>
    <col min="2052" max="2057" width="13.7109375" style="85" customWidth="1"/>
    <col min="2058" max="2304" width="15.7109375" style="85"/>
    <col min="2305" max="2305" width="2.28515625" style="85" customWidth="1"/>
    <col min="2306" max="2306" width="17.5703125" style="85" customWidth="1"/>
    <col min="2307" max="2307" width="33.140625" style="85" customWidth="1"/>
    <col min="2308" max="2313" width="13.7109375" style="85" customWidth="1"/>
    <col min="2314" max="2560" width="15.7109375" style="85"/>
    <col min="2561" max="2561" width="2.28515625" style="85" customWidth="1"/>
    <col min="2562" max="2562" width="17.5703125" style="85" customWidth="1"/>
    <col min="2563" max="2563" width="33.140625" style="85" customWidth="1"/>
    <col min="2564" max="2569" width="13.7109375" style="85" customWidth="1"/>
    <col min="2570" max="2816" width="15.7109375" style="85"/>
    <col min="2817" max="2817" width="2.28515625" style="85" customWidth="1"/>
    <col min="2818" max="2818" width="17.5703125" style="85" customWidth="1"/>
    <col min="2819" max="2819" width="33.140625" style="85" customWidth="1"/>
    <col min="2820" max="2825" width="13.7109375" style="85" customWidth="1"/>
    <col min="2826" max="3072" width="15.7109375" style="85"/>
    <col min="3073" max="3073" width="2.28515625" style="85" customWidth="1"/>
    <col min="3074" max="3074" width="17.5703125" style="85" customWidth="1"/>
    <col min="3075" max="3075" width="33.140625" style="85" customWidth="1"/>
    <col min="3076" max="3081" width="13.7109375" style="85" customWidth="1"/>
    <col min="3082" max="3328" width="15.7109375" style="85"/>
    <col min="3329" max="3329" width="2.28515625" style="85" customWidth="1"/>
    <col min="3330" max="3330" width="17.5703125" style="85" customWidth="1"/>
    <col min="3331" max="3331" width="33.140625" style="85" customWidth="1"/>
    <col min="3332" max="3337" width="13.7109375" style="85" customWidth="1"/>
    <col min="3338" max="3584" width="15.7109375" style="85"/>
    <col min="3585" max="3585" width="2.28515625" style="85" customWidth="1"/>
    <col min="3586" max="3586" width="17.5703125" style="85" customWidth="1"/>
    <col min="3587" max="3587" width="33.140625" style="85" customWidth="1"/>
    <col min="3588" max="3593" width="13.7109375" style="85" customWidth="1"/>
    <col min="3594" max="3840" width="15.7109375" style="85"/>
    <col min="3841" max="3841" width="2.28515625" style="85" customWidth="1"/>
    <col min="3842" max="3842" width="17.5703125" style="85" customWidth="1"/>
    <col min="3843" max="3843" width="33.140625" style="85" customWidth="1"/>
    <col min="3844" max="3849" width="13.7109375" style="85" customWidth="1"/>
    <col min="3850" max="4096" width="15.7109375" style="85"/>
    <col min="4097" max="4097" width="2.28515625" style="85" customWidth="1"/>
    <col min="4098" max="4098" width="17.5703125" style="85" customWidth="1"/>
    <col min="4099" max="4099" width="33.140625" style="85" customWidth="1"/>
    <col min="4100" max="4105" width="13.7109375" style="85" customWidth="1"/>
    <col min="4106" max="4352" width="15.7109375" style="85"/>
    <col min="4353" max="4353" width="2.28515625" style="85" customWidth="1"/>
    <col min="4354" max="4354" width="17.5703125" style="85" customWidth="1"/>
    <col min="4355" max="4355" width="33.140625" style="85" customWidth="1"/>
    <col min="4356" max="4361" width="13.7109375" style="85" customWidth="1"/>
    <col min="4362" max="4608" width="15.7109375" style="85"/>
    <col min="4609" max="4609" width="2.28515625" style="85" customWidth="1"/>
    <col min="4610" max="4610" width="17.5703125" style="85" customWidth="1"/>
    <col min="4611" max="4611" width="33.140625" style="85" customWidth="1"/>
    <col min="4612" max="4617" width="13.7109375" style="85" customWidth="1"/>
    <col min="4618" max="4864" width="15.7109375" style="85"/>
    <col min="4865" max="4865" width="2.28515625" style="85" customWidth="1"/>
    <col min="4866" max="4866" width="17.5703125" style="85" customWidth="1"/>
    <col min="4867" max="4867" width="33.140625" style="85" customWidth="1"/>
    <col min="4868" max="4873" width="13.7109375" style="85" customWidth="1"/>
    <col min="4874" max="5120" width="15.7109375" style="85"/>
    <col min="5121" max="5121" width="2.28515625" style="85" customWidth="1"/>
    <col min="5122" max="5122" width="17.5703125" style="85" customWidth="1"/>
    <col min="5123" max="5123" width="33.140625" style="85" customWidth="1"/>
    <col min="5124" max="5129" width="13.7109375" style="85" customWidth="1"/>
    <col min="5130" max="5376" width="15.7109375" style="85"/>
    <col min="5377" max="5377" width="2.28515625" style="85" customWidth="1"/>
    <col min="5378" max="5378" width="17.5703125" style="85" customWidth="1"/>
    <col min="5379" max="5379" width="33.140625" style="85" customWidth="1"/>
    <col min="5380" max="5385" width="13.7109375" style="85" customWidth="1"/>
    <col min="5386" max="5632" width="15.7109375" style="85"/>
    <col min="5633" max="5633" width="2.28515625" style="85" customWidth="1"/>
    <col min="5634" max="5634" width="17.5703125" style="85" customWidth="1"/>
    <col min="5635" max="5635" width="33.140625" style="85" customWidth="1"/>
    <col min="5636" max="5641" width="13.7109375" style="85" customWidth="1"/>
    <col min="5642" max="5888" width="15.7109375" style="85"/>
    <col min="5889" max="5889" width="2.28515625" style="85" customWidth="1"/>
    <col min="5890" max="5890" width="17.5703125" style="85" customWidth="1"/>
    <col min="5891" max="5891" width="33.140625" style="85" customWidth="1"/>
    <col min="5892" max="5897" width="13.7109375" style="85" customWidth="1"/>
    <col min="5898" max="6144" width="15.7109375" style="85"/>
    <col min="6145" max="6145" width="2.28515625" style="85" customWidth="1"/>
    <col min="6146" max="6146" width="17.5703125" style="85" customWidth="1"/>
    <col min="6147" max="6147" width="33.140625" style="85" customWidth="1"/>
    <col min="6148" max="6153" width="13.7109375" style="85" customWidth="1"/>
    <col min="6154" max="6400" width="15.7109375" style="85"/>
    <col min="6401" max="6401" width="2.28515625" style="85" customWidth="1"/>
    <col min="6402" max="6402" width="17.5703125" style="85" customWidth="1"/>
    <col min="6403" max="6403" width="33.140625" style="85" customWidth="1"/>
    <col min="6404" max="6409" width="13.7109375" style="85" customWidth="1"/>
    <col min="6410" max="6656" width="15.7109375" style="85"/>
    <col min="6657" max="6657" width="2.28515625" style="85" customWidth="1"/>
    <col min="6658" max="6658" width="17.5703125" style="85" customWidth="1"/>
    <col min="6659" max="6659" width="33.140625" style="85" customWidth="1"/>
    <col min="6660" max="6665" width="13.7109375" style="85" customWidth="1"/>
    <col min="6666" max="6912" width="15.7109375" style="85"/>
    <col min="6913" max="6913" width="2.28515625" style="85" customWidth="1"/>
    <col min="6914" max="6914" width="17.5703125" style="85" customWidth="1"/>
    <col min="6915" max="6915" width="33.140625" style="85" customWidth="1"/>
    <col min="6916" max="6921" width="13.7109375" style="85" customWidth="1"/>
    <col min="6922" max="7168" width="15.7109375" style="85"/>
    <col min="7169" max="7169" width="2.28515625" style="85" customWidth="1"/>
    <col min="7170" max="7170" width="17.5703125" style="85" customWidth="1"/>
    <col min="7171" max="7171" width="33.140625" style="85" customWidth="1"/>
    <col min="7172" max="7177" width="13.7109375" style="85" customWidth="1"/>
    <col min="7178" max="7424" width="15.7109375" style="85"/>
    <col min="7425" max="7425" width="2.28515625" style="85" customWidth="1"/>
    <col min="7426" max="7426" width="17.5703125" style="85" customWidth="1"/>
    <col min="7427" max="7427" width="33.140625" style="85" customWidth="1"/>
    <col min="7428" max="7433" width="13.7109375" style="85" customWidth="1"/>
    <col min="7434" max="7680" width="15.7109375" style="85"/>
    <col min="7681" max="7681" width="2.28515625" style="85" customWidth="1"/>
    <col min="7682" max="7682" width="17.5703125" style="85" customWidth="1"/>
    <col min="7683" max="7683" width="33.140625" style="85" customWidth="1"/>
    <col min="7684" max="7689" width="13.7109375" style="85" customWidth="1"/>
    <col min="7690" max="7936" width="15.7109375" style="85"/>
    <col min="7937" max="7937" width="2.28515625" style="85" customWidth="1"/>
    <col min="7938" max="7938" width="17.5703125" style="85" customWidth="1"/>
    <col min="7939" max="7939" width="33.140625" style="85" customWidth="1"/>
    <col min="7940" max="7945" width="13.7109375" style="85" customWidth="1"/>
    <col min="7946" max="8192" width="15.7109375" style="85"/>
    <col min="8193" max="8193" width="2.28515625" style="85" customWidth="1"/>
    <col min="8194" max="8194" width="17.5703125" style="85" customWidth="1"/>
    <col min="8195" max="8195" width="33.140625" style="85" customWidth="1"/>
    <col min="8196" max="8201" width="13.7109375" style="85" customWidth="1"/>
    <col min="8202" max="8448" width="15.7109375" style="85"/>
    <col min="8449" max="8449" width="2.28515625" style="85" customWidth="1"/>
    <col min="8450" max="8450" width="17.5703125" style="85" customWidth="1"/>
    <col min="8451" max="8451" width="33.140625" style="85" customWidth="1"/>
    <col min="8452" max="8457" width="13.7109375" style="85" customWidth="1"/>
    <col min="8458" max="8704" width="15.7109375" style="85"/>
    <col min="8705" max="8705" width="2.28515625" style="85" customWidth="1"/>
    <col min="8706" max="8706" width="17.5703125" style="85" customWidth="1"/>
    <col min="8707" max="8707" width="33.140625" style="85" customWidth="1"/>
    <col min="8708" max="8713" width="13.7109375" style="85" customWidth="1"/>
    <col min="8714" max="8960" width="15.7109375" style="85"/>
    <col min="8961" max="8961" width="2.28515625" style="85" customWidth="1"/>
    <col min="8962" max="8962" width="17.5703125" style="85" customWidth="1"/>
    <col min="8963" max="8963" width="33.140625" style="85" customWidth="1"/>
    <col min="8964" max="8969" width="13.7109375" style="85" customWidth="1"/>
    <col min="8970" max="9216" width="15.7109375" style="85"/>
    <col min="9217" max="9217" width="2.28515625" style="85" customWidth="1"/>
    <col min="9218" max="9218" width="17.5703125" style="85" customWidth="1"/>
    <col min="9219" max="9219" width="33.140625" style="85" customWidth="1"/>
    <col min="9220" max="9225" width="13.7109375" style="85" customWidth="1"/>
    <col min="9226" max="9472" width="15.7109375" style="85"/>
    <col min="9473" max="9473" width="2.28515625" style="85" customWidth="1"/>
    <col min="9474" max="9474" width="17.5703125" style="85" customWidth="1"/>
    <col min="9475" max="9475" width="33.140625" style="85" customWidth="1"/>
    <col min="9476" max="9481" width="13.7109375" style="85" customWidth="1"/>
    <col min="9482" max="9728" width="15.7109375" style="85"/>
    <col min="9729" max="9729" width="2.28515625" style="85" customWidth="1"/>
    <col min="9730" max="9730" width="17.5703125" style="85" customWidth="1"/>
    <col min="9731" max="9731" width="33.140625" style="85" customWidth="1"/>
    <col min="9732" max="9737" width="13.7109375" style="85" customWidth="1"/>
    <col min="9738" max="9984" width="15.7109375" style="85"/>
    <col min="9985" max="9985" width="2.28515625" style="85" customWidth="1"/>
    <col min="9986" max="9986" width="17.5703125" style="85" customWidth="1"/>
    <col min="9987" max="9987" width="33.140625" style="85" customWidth="1"/>
    <col min="9988" max="9993" width="13.7109375" style="85" customWidth="1"/>
    <col min="9994" max="10240" width="15.7109375" style="85"/>
    <col min="10241" max="10241" width="2.28515625" style="85" customWidth="1"/>
    <col min="10242" max="10242" width="17.5703125" style="85" customWidth="1"/>
    <col min="10243" max="10243" width="33.140625" style="85" customWidth="1"/>
    <col min="10244" max="10249" width="13.7109375" style="85" customWidth="1"/>
    <col min="10250" max="10496" width="15.7109375" style="85"/>
    <col min="10497" max="10497" width="2.28515625" style="85" customWidth="1"/>
    <col min="10498" max="10498" width="17.5703125" style="85" customWidth="1"/>
    <col min="10499" max="10499" width="33.140625" style="85" customWidth="1"/>
    <col min="10500" max="10505" width="13.7109375" style="85" customWidth="1"/>
    <col min="10506" max="10752" width="15.7109375" style="85"/>
    <col min="10753" max="10753" width="2.28515625" style="85" customWidth="1"/>
    <col min="10754" max="10754" width="17.5703125" style="85" customWidth="1"/>
    <col min="10755" max="10755" width="33.140625" style="85" customWidth="1"/>
    <col min="10756" max="10761" width="13.7109375" style="85" customWidth="1"/>
    <col min="10762" max="11008" width="15.7109375" style="85"/>
    <col min="11009" max="11009" width="2.28515625" style="85" customWidth="1"/>
    <col min="11010" max="11010" width="17.5703125" style="85" customWidth="1"/>
    <col min="11011" max="11011" width="33.140625" style="85" customWidth="1"/>
    <col min="11012" max="11017" width="13.7109375" style="85" customWidth="1"/>
    <col min="11018" max="11264" width="15.7109375" style="85"/>
    <col min="11265" max="11265" width="2.28515625" style="85" customWidth="1"/>
    <col min="11266" max="11266" width="17.5703125" style="85" customWidth="1"/>
    <col min="11267" max="11267" width="33.140625" style="85" customWidth="1"/>
    <col min="11268" max="11273" width="13.7109375" style="85" customWidth="1"/>
    <col min="11274" max="11520" width="15.7109375" style="85"/>
    <col min="11521" max="11521" width="2.28515625" style="85" customWidth="1"/>
    <col min="11522" max="11522" width="17.5703125" style="85" customWidth="1"/>
    <col min="11523" max="11523" width="33.140625" style="85" customWidth="1"/>
    <col min="11524" max="11529" width="13.7109375" style="85" customWidth="1"/>
    <col min="11530" max="11776" width="15.7109375" style="85"/>
    <col min="11777" max="11777" width="2.28515625" style="85" customWidth="1"/>
    <col min="11778" max="11778" width="17.5703125" style="85" customWidth="1"/>
    <col min="11779" max="11779" width="33.140625" style="85" customWidth="1"/>
    <col min="11780" max="11785" width="13.7109375" style="85" customWidth="1"/>
    <col min="11786" max="12032" width="15.7109375" style="85"/>
    <col min="12033" max="12033" width="2.28515625" style="85" customWidth="1"/>
    <col min="12034" max="12034" width="17.5703125" style="85" customWidth="1"/>
    <col min="12035" max="12035" width="33.140625" style="85" customWidth="1"/>
    <col min="12036" max="12041" width="13.7109375" style="85" customWidth="1"/>
    <col min="12042" max="12288" width="15.7109375" style="85"/>
    <col min="12289" max="12289" width="2.28515625" style="85" customWidth="1"/>
    <col min="12290" max="12290" width="17.5703125" style="85" customWidth="1"/>
    <col min="12291" max="12291" width="33.140625" style="85" customWidth="1"/>
    <col min="12292" max="12297" width="13.7109375" style="85" customWidth="1"/>
    <col min="12298" max="12544" width="15.7109375" style="85"/>
    <col min="12545" max="12545" width="2.28515625" style="85" customWidth="1"/>
    <col min="12546" max="12546" width="17.5703125" style="85" customWidth="1"/>
    <col min="12547" max="12547" width="33.140625" style="85" customWidth="1"/>
    <col min="12548" max="12553" width="13.7109375" style="85" customWidth="1"/>
    <col min="12554" max="12800" width="15.7109375" style="85"/>
    <col min="12801" max="12801" width="2.28515625" style="85" customWidth="1"/>
    <col min="12802" max="12802" width="17.5703125" style="85" customWidth="1"/>
    <col min="12803" max="12803" width="33.140625" style="85" customWidth="1"/>
    <col min="12804" max="12809" width="13.7109375" style="85" customWidth="1"/>
    <col min="12810" max="13056" width="15.7109375" style="85"/>
    <col min="13057" max="13057" width="2.28515625" style="85" customWidth="1"/>
    <col min="13058" max="13058" width="17.5703125" style="85" customWidth="1"/>
    <col min="13059" max="13059" width="33.140625" style="85" customWidth="1"/>
    <col min="13060" max="13065" width="13.7109375" style="85" customWidth="1"/>
    <col min="13066" max="13312" width="15.7109375" style="85"/>
    <col min="13313" max="13313" width="2.28515625" style="85" customWidth="1"/>
    <col min="13314" max="13314" width="17.5703125" style="85" customWidth="1"/>
    <col min="13315" max="13315" width="33.140625" style="85" customWidth="1"/>
    <col min="13316" max="13321" width="13.7109375" style="85" customWidth="1"/>
    <col min="13322" max="13568" width="15.7109375" style="85"/>
    <col min="13569" max="13569" width="2.28515625" style="85" customWidth="1"/>
    <col min="13570" max="13570" width="17.5703125" style="85" customWidth="1"/>
    <col min="13571" max="13571" width="33.140625" style="85" customWidth="1"/>
    <col min="13572" max="13577" width="13.7109375" style="85" customWidth="1"/>
    <col min="13578" max="13824" width="15.7109375" style="85"/>
    <col min="13825" max="13825" width="2.28515625" style="85" customWidth="1"/>
    <col min="13826" max="13826" width="17.5703125" style="85" customWidth="1"/>
    <col min="13827" max="13827" width="33.140625" style="85" customWidth="1"/>
    <col min="13828" max="13833" width="13.7109375" style="85" customWidth="1"/>
    <col min="13834" max="14080" width="15.7109375" style="85"/>
    <col min="14081" max="14081" width="2.28515625" style="85" customWidth="1"/>
    <col min="14082" max="14082" width="17.5703125" style="85" customWidth="1"/>
    <col min="14083" max="14083" width="33.140625" style="85" customWidth="1"/>
    <col min="14084" max="14089" width="13.7109375" style="85" customWidth="1"/>
    <col min="14090" max="14336" width="15.7109375" style="85"/>
    <col min="14337" max="14337" width="2.28515625" style="85" customWidth="1"/>
    <col min="14338" max="14338" width="17.5703125" style="85" customWidth="1"/>
    <col min="14339" max="14339" width="33.140625" style="85" customWidth="1"/>
    <col min="14340" max="14345" width="13.7109375" style="85" customWidth="1"/>
    <col min="14346" max="14592" width="15.7109375" style="85"/>
    <col min="14593" max="14593" width="2.28515625" style="85" customWidth="1"/>
    <col min="14594" max="14594" width="17.5703125" style="85" customWidth="1"/>
    <col min="14595" max="14595" width="33.140625" style="85" customWidth="1"/>
    <col min="14596" max="14601" width="13.7109375" style="85" customWidth="1"/>
    <col min="14602" max="14848" width="15.7109375" style="85"/>
    <col min="14849" max="14849" width="2.28515625" style="85" customWidth="1"/>
    <col min="14850" max="14850" width="17.5703125" style="85" customWidth="1"/>
    <col min="14851" max="14851" width="33.140625" style="85" customWidth="1"/>
    <col min="14852" max="14857" width="13.7109375" style="85" customWidth="1"/>
    <col min="14858" max="15104" width="15.7109375" style="85"/>
    <col min="15105" max="15105" width="2.28515625" style="85" customWidth="1"/>
    <col min="15106" max="15106" width="17.5703125" style="85" customWidth="1"/>
    <col min="15107" max="15107" width="33.140625" style="85" customWidth="1"/>
    <col min="15108" max="15113" width="13.7109375" style="85" customWidth="1"/>
    <col min="15114" max="15360" width="15.7109375" style="85"/>
    <col min="15361" max="15361" width="2.28515625" style="85" customWidth="1"/>
    <col min="15362" max="15362" width="17.5703125" style="85" customWidth="1"/>
    <col min="15363" max="15363" width="33.140625" style="85" customWidth="1"/>
    <col min="15364" max="15369" width="13.7109375" style="85" customWidth="1"/>
    <col min="15370" max="15616" width="15.7109375" style="85"/>
    <col min="15617" max="15617" width="2.28515625" style="85" customWidth="1"/>
    <col min="15618" max="15618" width="17.5703125" style="85" customWidth="1"/>
    <col min="15619" max="15619" width="33.140625" style="85" customWidth="1"/>
    <col min="15620" max="15625" width="13.7109375" style="85" customWidth="1"/>
    <col min="15626" max="15872" width="15.7109375" style="85"/>
    <col min="15873" max="15873" width="2.28515625" style="85" customWidth="1"/>
    <col min="15874" max="15874" width="17.5703125" style="85" customWidth="1"/>
    <col min="15875" max="15875" width="33.140625" style="85" customWidth="1"/>
    <col min="15876" max="15881" width="13.7109375" style="85" customWidth="1"/>
    <col min="15882" max="16128" width="15.7109375" style="85"/>
    <col min="16129" max="16129" width="2.28515625" style="85" customWidth="1"/>
    <col min="16130" max="16130" width="17.5703125" style="85" customWidth="1"/>
    <col min="16131" max="16131" width="33.140625" style="85" customWidth="1"/>
    <col min="16132" max="16137" width="13.7109375" style="85" customWidth="1"/>
    <col min="16138" max="16384" width="15.7109375" style="85"/>
  </cols>
  <sheetData>
    <row r="1" spans="2:9" s="83" customFormat="1" ht="24.75" customHeight="1" x14ac:dyDescent="0.25">
      <c r="B1" s="215" t="s">
        <v>56</v>
      </c>
      <c r="C1" s="215"/>
      <c r="D1" s="215"/>
      <c r="E1" s="215"/>
      <c r="F1" s="215"/>
      <c r="G1" s="215"/>
      <c r="H1" s="215"/>
      <c r="I1" s="215"/>
    </row>
    <row r="2" spans="2:9" s="84" customFormat="1" ht="15" customHeight="1" thickBot="1" x14ac:dyDescent="0.3">
      <c r="B2" s="10"/>
      <c r="C2" s="69"/>
      <c r="D2" s="69"/>
      <c r="E2" s="69"/>
      <c r="F2" s="69"/>
      <c r="G2" s="69"/>
      <c r="H2" s="69"/>
      <c r="I2" s="69"/>
    </row>
    <row r="3" spans="2:9" ht="15" customHeight="1" thickTop="1" x14ac:dyDescent="0.2">
      <c r="B3" s="216" t="s">
        <v>31</v>
      </c>
      <c r="C3" s="218" t="s">
        <v>32</v>
      </c>
      <c r="D3" s="220" t="s">
        <v>33</v>
      </c>
      <c r="E3" s="221"/>
      <c r="F3" s="222" t="s">
        <v>34</v>
      </c>
      <c r="G3" s="223"/>
      <c r="H3" s="224" t="s">
        <v>35</v>
      </c>
      <c r="I3" s="225"/>
    </row>
    <row r="4" spans="2:9" ht="15" customHeight="1" thickBot="1" x14ac:dyDescent="0.25">
      <c r="B4" s="217"/>
      <c r="C4" s="219"/>
      <c r="D4" s="14" t="s">
        <v>36</v>
      </c>
      <c r="E4" s="15" t="s">
        <v>37</v>
      </c>
      <c r="F4" s="16" t="s">
        <v>36</v>
      </c>
      <c r="G4" s="17" t="s">
        <v>37</v>
      </c>
      <c r="H4" s="18" t="s">
        <v>36</v>
      </c>
      <c r="I4" s="19" t="s">
        <v>37</v>
      </c>
    </row>
    <row r="5" spans="2:9" s="86" customFormat="1" ht="20.25" customHeight="1" thickTop="1" x14ac:dyDescent="0.25">
      <c r="B5" s="211" t="s">
        <v>38</v>
      </c>
      <c r="C5" s="70" t="s">
        <v>39</v>
      </c>
      <c r="D5" s="93">
        <v>724.44511824324934</v>
      </c>
      <c r="E5" s="94">
        <v>5878.3600000000042</v>
      </c>
      <c r="F5" s="95">
        <v>1763.9997240990665</v>
      </c>
      <c r="G5" s="96">
        <v>8601.3799999999192</v>
      </c>
      <c r="H5" s="97">
        <v>2488.444842342316</v>
      </c>
      <c r="I5" s="98">
        <v>14479.739999999923</v>
      </c>
    </row>
    <row r="6" spans="2:9" s="86" customFormat="1" ht="20.25" customHeight="1" x14ac:dyDescent="0.25">
      <c r="B6" s="211"/>
      <c r="C6" s="71" t="s">
        <v>40</v>
      </c>
      <c r="D6" s="99">
        <v>85.890230855855535</v>
      </c>
      <c r="E6" s="100">
        <v>167.84999999999977</v>
      </c>
      <c r="F6" s="101">
        <v>48.57493243243232</v>
      </c>
      <c r="G6" s="102">
        <v>76.84</v>
      </c>
      <c r="H6" s="97">
        <v>134.46516328828784</v>
      </c>
      <c r="I6" s="103">
        <v>244.68999999999977</v>
      </c>
    </row>
    <row r="7" spans="2:9" s="87" customFormat="1" ht="20.25" customHeight="1" x14ac:dyDescent="0.25">
      <c r="B7" s="211"/>
      <c r="C7" s="71" t="s">
        <v>41</v>
      </c>
      <c r="D7" s="99">
        <v>137.68298423423332</v>
      </c>
      <c r="E7" s="100">
        <v>193.83999999999926</v>
      </c>
      <c r="F7" s="101">
        <v>280.0061936936936</v>
      </c>
      <c r="G7" s="102">
        <v>410</v>
      </c>
      <c r="H7" s="97">
        <v>417.68917792792695</v>
      </c>
      <c r="I7" s="103">
        <v>603.83999999999924</v>
      </c>
    </row>
    <row r="8" spans="2:9" s="86" customFormat="1" ht="20.25" customHeight="1" x14ac:dyDescent="0.25">
      <c r="B8" s="211"/>
      <c r="C8" s="71" t="s">
        <v>42</v>
      </c>
      <c r="D8" s="99">
        <v>103.71903716216171</v>
      </c>
      <c r="E8" s="100">
        <v>163.42999999999992</v>
      </c>
      <c r="F8" s="101">
        <v>1340.925658783784</v>
      </c>
      <c r="G8" s="102">
        <v>2631.5</v>
      </c>
      <c r="H8" s="97">
        <v>1444.6446959459456</v>
      </c>
      <c r="I8" s="103">
        <v>2794.93</v>
      </c>
    </row>
    <row r="9" spans="2:9" s="86" customFormat="1" ht="20.25" customHeight="1" x14ac:dyDescent="0.25">
      <c r="B9" s="211"/>
      <c r="C9" s="71" t="s">
        <v>43</v>
      </c>
      <c r="D9" s="99">
        <v>284.83923423423272</v>
      </c>
      <c r="E9" s="100">
        <v>988.97999999998626</v>
      </c>
      <c r="F9" s="101">
        <v>1495.1048930180186</v>
      </c>
      <c r="G9" s="102">
        <v>5781.7600000000584</v>
      </c>
      <c r="H9" s="97">
        <v>1779.9441272522513</v>
      </c>
      <c r="I9" s="103">
        <v>6770.7400000000443</v>
      </c>
    </row>
    <row r="10" spans="2:9" s="86" customFormat="1" ht="20.25" customHeight="1" x14ac:dyDescent="0.25">
      <c r="B10" s="212"/>
      <c r="C10" s="70" t="s">
        <v>44</v>
      </c>
      <c r="D10" s="104">
        <v>3.0011261261261248</v>
      </c>
      <c r="E10" s="105">
        <v>11</v>
      </c>
      <c r="F10" s="106">
        <v>20.001126126126124</v>
      </c>
      <c r="G10" s="107">
        <v>26</v>
      </c>
      <c r="H10" s="108">
        <v>23.002252252252248</v>
      </c>
      <c r="I10" s="109">
        <v>37</v>
      </c>
    </row>
    <row r="11" spans="2:9" s="86" customFormat="1" ht="20.25" customHeight="1" x14ac:dyDescent="0.25">
      <c r="B11" s="211" t="s">
        <v>45</v>
      </c>
      <c r="C11" s="72" t="s">
        <v>39</v>
      </c>
      <c r="D11" s="110">
        <v>103.89031531531406</v>
      </c>
      <c r="E11" s="111">
        <v>421.50999999999948</v>
      </c>
      <c r="F11" s="112">
        <v>105.44597972972954</v>
      </c>
      <c r="G11" s="113">
        <v>500.78999999999223</v>
      </c>
      <c r="H11" s="114">
        <v>209.33629504504358</v>
      </c>
      <c r="I11" s="115">
        <v>922.29999999999177</v>
      </c>
    </row>
    <row r="12" spans="2:9" s="86" customFormat="1" ht="20.25" customHeight="1" x14ac:dyDescent="0.25">
      <c r="B12" s="211"/>
      <c r="C12" s="71" t="s">
        <v>40</v>
      </c>
      <c r="D12" s="99">
        <v>5.2623873873873848</v>
      </c>
      <c r="E12" s="100">
        <v>14</v>
      </c>
      <c r="F12" s="116">
        <v>1.9290540540540531</v>
      </c>
      <c r="G12" s="102">
        <v>4</v>
      </c>
      <c r="H12" s="97">
        <v>7.1914414414414374</v>
      </c>
      <c r="I12" s="103">
        <v>18</v>
      </c>
    </row>
    <row r="13" spans="2:9" s="86" customFormat="1" ht="20.25" customHeight="1" x14ac:dyDescent="0.25">
      <c r="B13" s="211"/>
      <c r="C13" s="71" t="s">
        <v>41</v>
      </c>
      <c r="D13" s="99">
        <v>4.4594594594594588</v>
      </c>
      <c r="E13" s="100">
        <v>7</v>
      </c>
      <c r="F13" s="101">
        <v>2.1317567567567552</v>
      </c>
      <c r="G13" s="102">
        <v>7</v>
      </c>
      <c r="H13" s="97">
        <v>6.591216216216214</v>
      </c>
      <c r="I13" s="103">
        <v>14</v>
      </c>
    </row>
    <row r="14" spans="2:9" s="87" customFormat="1" ht="20.25" customHeight="1" x14ac:dyDescent="0.25">
      <c r="B14" s="211"/>
      <c r="C14" s="71" t="s">
        <v>42</v>
      </c>
      <c r="D14" s="99">
        <v>4.625</v>
      </c>
      <c r="E14" s="100">
        <v>9</v>
      </c>
      <c r="F14" s="101">
        <v>34.56221846846806</v>
      </c>
      <c r="G14" s="102">
        <v>138.20999999999952</v>
      </c>
      <c r="H14" s="97">
        <v>39.18721846846806</v>
      </c>
      <c r="I14" s="103">
        <v>147.20999999999952</v>
      </c>
    </row>
    <row r="15" spans="2:9" s="86" customFormat="1" ht="20.25" customHeight="1" x14ac:dyDescent="0.25">
      <c r="B15" s="211"/>
      <c r="C15" s="71" t="s">
        <v>43</v>
      </c>
      <c r="D15" s="99">
        <v>26.458693693692585</v>
      </c>
      <c r="E15" s="100">
        <v>119.96000000000089</v>
      </c>
      <c r="F15" s="101">
        <v>29.683902027025763</v>
      </c>
      <c r="G15" s="102">
        <v>165.98000000000076</v>
      </c>
      <c r="H15" s="97">
        <v>56.142595720718347</v>
      </c>
      <c r="I15" s="103">
        <v>285.94000000000165</v>
      </c>
    </row>
    <row r="16" spans="2:9" s="86" customFormat="1" ht="20.25" customHeight="1" thickBot="1" x14ac:dyDescent="0.3">
      <c r="B16" s="211"/>
      <c r="C16" s="70" t="s">
        <v>44</v>
      </c>
      <c r="D16" s="117">
        <v>1</v>
      </c>
      <c r="E16" s="118">
        <v>3</v>
      </c>
      <c r="F16" s="119">
        <v>0.5</v>
      </c>
      <c r="G16" s="120">
        <v>1</v>
      </c>
      <c r="H16" s="121">
        <v>1.5</v>
      </c>
      <c r="I16" s="122">
        <v>4</v>
      </c>
    </row>
    <row r="17" spans="2:9" s="86" customFormat="1" ht="20.25" customHeight="1" thickTop="1" thickBot="1" x14ac:dyDescent="0.3">
      <c r="B17" s="213" t="s">
        <v>46</v>
      </c>
      <c r="C17" s="226"/>
      <c r="D17" s="55">
        <v>1485.2735867117121</v>
      </c>
      <c r="E17" s="56">
        <v>7977.9299999999894</v>
      </c>
      <c r="F17" s="57">
        <v>5122.8654391891541</v>
      </c>
      <c r="G17" s="58">
        <v>18344.459999999974</v>
      </c>
      <c r="H17" s="59">
        <v>6608.1390259008658</v>
      </c>
      <c r="I17" s="60">
        <v>26322.389999999959</v>
      </c>
    </row>
    <row r="18" spans="2:9" s="89" customFormat="1" ht="11.25" customHeight="1" thickTop="1" x14ac:dyDescent="0.25">
      <c r="B18" s="88"/>
      <c r="C18" s="88"/>
    </row>
    <row r="19" spans="2:9" s="92" customFormat="1" x14ac:dyDescent="0.2">
      <c r="B19" s="90" t="s">
        <v>54</v>
      </c>
      <c r="C19" s="90"/>
    </row>
    <row r="20" spans="2:9" s="92" customFormat="1" x14ac:dyDescent="0.2">
      <c r="B20" s="66" t="s">
        <v>48</v>
      </c>
    </row>
    <row r="27" spans="2:9" s="84" customFormat="1" ht="15" x14ac:dyDescent="0.25">
      <c r="B27" s="85"/>
      <c r="C27" s="85"/>
    </row>
    <row r="34" spans="2:3" s="84" customFormat="1" ht="15" x14ac:dyDescent="0.25">
      <c r="B34" s="85"/>
      <c r="C34" s="85"/>
    </row>
    <row r="41" spans="2:3" s="84" customFormat="1" ht="15" x14ac:dyDescent="0.25">
      <c r="B41" s="85"/>
      <c r="C41" s="85"/>
    </row>
    <row r="48" spans="2:3" s="84" customFormat="1" ht="15" x14ac:dyDescent="0.25">
      <c r="B48" s="85"/>
      <c r="C48" s="85"/>
    </row>
  </sheetData>
  <mergeCells count="9">
    <mergeCell ref="B5:B10"/>
    <mergeCell ref="B11:B16"/>
    <mergeCell ref="B17:C17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1" orientation="portrait" horizontalDpi="1200" verticalDpi="1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8"/>
  <sheetViews>
    <sheetView showGridLines="0" zoomScaleNormal="100" workbookViewId="0"/>
  </sheetViews>
  <sheetFormatPr baseColWidth="10" defaultColWidth="15.7109375" defaultRowHeight="12.75" x14ac:dyDescent="0.2"/>
  <cols>
    <col min="1" max="1" width="2.28515625" style="85" customWidth="1"/>
    <col min="2" max="2" width="17.5703125" style="85" customWidth="1"/>
    <col min="3" max="3" width="33.140625" style="85" customWidth="1"/>
    <col min="4" max="9" width="13.7109375" style="85" customWidth="1"/>
    <col min="10" max="256" width="15.7109375" style="85"/>
    <col min="257" max="257" width="2.28515625" style="85" customWidth="1"/>
    <col min="258" max="258" width="17.5703125" style="85" customWidth="1"/>
    <col min="259" max="259" width="33.140625" style="85" customWidth="1"/>
    <col min="260" max="265" width="13.7109375" style="85" customWidth="1"/>
    <col min="266" max="512" width="15.7109375" style="85"/>
    <col min="513" max="513" width="2.28515625" style="85" customWidth="1"/>
    <col min="514" max="514" width="17.5703125" style="85" customWidth="1"/>
    <col min="515" max="515" width="33.140625" style="85" customWidth="1"/>
    <col min="516" max="521" width="13.7109375" style="85" customWidth="1"/>
    <col min="522" max="768" width="15.7109375" style="85"/>
    <col min="769" max="769" width="2.28515625" style="85" customWidth="1"/>
    <col min="770" max="770" width="17.5703125" style="85" customWidth="1"/>
    <col min="771" max="771" width="33.140625" style="85" customWidth="1"/>
    <col min="772" max="777" width="13.7109375" style="85" customWidth="1"/>
    <col min="778" max="1024" width="15.7109375" style="85"/>
    <col min="1025" max="1025" width="2.28515625" style="85" customWidth="1"/>
    <col min="1026" max="1026" width="17.5703125" style="85" customWidth="1"/>
    <col min="1027" max="1027" width="33.140625" style="85" customWidth="1"/>
    <col min="1028" max="1033" width="13.7109375" style="85" customWidth="1"/>
    <col min="1034" max="1280" width="15.7109375" style="85"/>
    <col min="1281" max="1281" width="2.28515625" style="85" customWidth="1"/>
    <col min="1282" max="1282" width="17.5703125" style="85" customWidth="1"/>
    <col min="1283" max="1283" width="33.140625" style="85" customWidth="1"/>
    <col min="1284" max="1289" width="13.7109375" style="85" customWidth="1"/>
    <col min="1290" max="1536" width="15.7109375" style="85"/>
    <col min="1537" max="1537" width="2.28515625" style="85" customWidth="1"/>
    <col min="1538" max="1538" width="17.5703125" style="85" customWidth="1"/>
    <col min="1539" max="1539" width="33.140625" style="85" customWidth="1"/>
    <col min="1540" max="1545" width="13.7109375" style="85" customWidth="1"/>
    <col min="1546" max="1792" width="15.7109375" style="85"/>
    <col min="1793" max="1793" width="2.28515625" style="85" customWidth="1"/>
    <col min="1794" max="1794" width="17.5703125" style="85" customWidth="1"/>
    <col min="1795" max="1795" width="33.140625" style="85" customWidth="1"/>
    <col min="1796" max="1801" width="13.7109375" style="85" customWidth="1"/>
    <col min="1802" max="2048" width="15.7109375" style="85"/>
    <col min="2049" max="2049" width="2.28515625" style="85" customWidth="1"/>
    <col min="2050" max="2050" width="17.5703125" style="85" customWidth="1"/>
    <col min="2051" max="2051" width="33.140625" style="85" customWidth="1"/>
    <col min="2052" max="2057" width="13.7109375" style="85" customWidth="1"/>
    <col min="2058" max="2304" width="15.7109375" style="85"/>
    <col min="2305" max="2305" width="2.28515625" style="85" customWidth="1"/>
    <col min="2306" max="2306" width="17.5703125" style="85" customWidth="1"/>
    <col min="2307" max="2307" width="33.140625" style="85" customWidth="1"/>
    <col min="2308" max="2313" width="13.7109375" style="85" customWidth="1"/>
    <col min="2314" max="2560" width="15.7109375" style="85"/>
    <col min="2561" max="2561" width="2.28515625" style="85" customWidth="1"/>
    <col min="2562" max="2562" width="17.5703125" style="85" customWidth="1"/>
    <col min="2563" max="2563" width="33.140625" style="85" customWidth="1"/>
    <col min="2564" max="2569" width="13.7109375" style="85" customWidth="1"/>
    <col min="2570" max="2816" width="15.7109375" style="85"/>
    <col min="2817" max="2817" width="2.28515625" style="85" customWidth="1"/>
    <col min="2818" max="2818" width="17.5703125" style="85" customWidth="1"/>
    <col min="2819" max="2819" width="33.140625" style="85" customWidth="1"/>
    <col min="2820" max="2825" width="13.7109375" style="85" customWidth="1"/>
    <col min="2826" max="3072" width="15.7109375" style="85"/>
    <col min="3073" max="3073" width="2.28515625" style="85" customWidth="1"/>
    <col min="3074" max="3074" width="17.5703125" style="85" customWidth="1"/>
    <col min="3075" max="3075" width="33.140625" style="85" customWidth="1"/>
    <col min="3076" max="3081" width="13.7109375" style="85" customWidth="1"/>
    <col min="3082" max="3328" width="15.7109375" style="85"/>
    <col min="3329" max="3329" width="2.28515625" style="85" customWidth="1"/>
    <col min="3330" max="3330" width="17.5703125" style="85" customWidth="1"/>
    <col min="3331" max="3331" width="33.140625" style="85" customWidth="1"/>
    <col min="3332" max="3337" width="13.7109375" style="85" customWidth="1"/>
    <col min="3338" max="3584" width="15.7109375" style="85"/>
    <col min="3585" max="3585" width="2.28515625" style="85" customWidth="1"/>
    <col min="3586" max="3586" width="17.5703125" style="85" customWidth="1"/>
    <col min="3587" max="3587" width="33.140625" style="85" customWidth="1"/>
    <col min="3588" max="3593" width="13.7109375" style="85" customWidth="1"/>
    <col min="3594" max="3840" width="15.7109375" style="85"/>
    <col min="3841" max="3841" width="2.28515625" style="85" customWidth="1"/>
    <col min="3842" max="3842" width="17.5703125" style="85" customWidth="1"/>
    <col min="3843" max="3843" width="33.140625" style="85" customWidth="1"/>
    <col min="3844" max="3849" width="13.7109375" style="85" customWidth="1"/>
    <col min="3850" max="4096" width="15.7109375" style="85"/>
    <col min="4097" max="4097" width="2.28515625" style="85" customWidth="1"/>
    <col min="4098" max="4098" width="17.5703125" style="85" customWidth="1"/>
    <col min="4099" max="4099" width="33.140625" style="85" customWidth="1"/>
    <col min="4100" max="4105" width="13.7109375" style="85" customWidth="1"/>
    <col min="4106" max="4352" width="15.7109375" style="85"/>
    <col min="4353" max="4353" width="2.28515625" style="85" customWidth="1"/>
    <col min="4354" max="4354" width="17.5703125" style="85" customWidth="1"/>
    <col min="4355" max="4355" width="33.140625" style="85" customWidth="1"/>
    <col min="4356" max="4361" width="13.7109375" style="85" customWidth="1"/>
    <col min="4362" max="4608" width="15.7109375" style="85"/>
    <col min="4609" max="4609" width="2.28515625" style="85" customWidth="1"/>
    <col min="4610" max="4610" width="17.5703125" style="85" customWidth="1"/>
    <col min="4611" max="4611" width="33.140625" style="85" customWidth="1"/>
    <col min="4612" max="4617" width="13.7109375" style="85" customWidth="1"/>
    <col min="4618" max="4864" width="15.7109375" style="85"/>
    <col min="4865" max="4865" width="2.28515625" style="85" customWidth="1"/>
    <col min="4866" max="4866" width="17.5703125" style="85" customWidth="1"/>
    <col min="4867" max="4867" width="33.140625" style="85" customWidth="1"/>
    <col min="4868" max="4873" width="13.7109375" style="85" customWidth="1"/>
    <col min="4874" max="5120" width="15.7109375" style="85"/>
    <col min="5121" max="5121" width="2.28515625" style="85" customWidth="1"/>
    <col min="5122" max="5122" width="17.5703125" style="85" customWidth="1"/>
    <col min="5123" max="5123" width="33.140625" style="85" customWidth="1"/>
    <col min="5124" max="5129" width="13.7109375" style="85" customWidth="1"/>
    <col min="5130" max="5376" width="15.7109375" style="85"/>
    <col min="5377" max="5377" width="2.28515625" style="85" customWidth="1"/>
    <col min="5378" max="5378" width="17.5703125" style="85" customWidth="1"/>
    <col min="5379" max="5379" width="33.140625" style="85" customWidth="1"/>
    <col min="5380" max="5385" width="13.7109375" style="85" customWidth="1"/>
    <col min="5386" max="5632" width="15.7109375" style="85"/>
    <col min="5633" max="5633" width="2.28515625" style="85" customWidth="1"/>
    <col min="5634" max="5634" width="17.5703125" style="85" customWidth="1"/>
    <col min="5635" max="5635" width="33.140625" style="85" customWidth="1"/>
    <col min="5636" max="5641" width="13.7109375" style="85" customWidth="1"/>
    <col min="5642" max="5888" width="15.7109375" style="85"/>
    <col min="5889" max="5889" width="2.28515625" style="85" customWidth="1"/>
    <col min="5890" max="5890" width="17.5703125" style="85" customWidth="1"/>
    <col min="5891" max="5891" width="33.140625" style="85" customWidth="1"/>
    <col min="5892" max="5897" width="13.7109375" style="85" customWidth="1"/>
    <col min="5898" max="6144" width="15.7109375" style="85"/>
    <col min="6145" max="6145" width="2.28515625" style="85" customWidth="1"/>
    <col min="6146" max="6146" width="17.5703125" style="85" customWidth="1"/>
    <col min="6147" max="6147" width="33.140625" style="85" customWidth="1"/>
    <col min="6148" max="6153" width="13.7109375" style="85" customWidth="1"/>
    <col min="6154" max="6400" width="15.7109375" style="85"/>
    <col min="6401" max="6401" width="2.28515625" style="85" customWidth="1"/>
    <col min="6402" max="6402" width="17.5703125" style="85" customWidth="1"/>
    <col min="6403" max="6403" width="33.140625" style="85" customWidth="1"/>
    <col min="6404" max="6409" width="13.7109375" style="85" customWidth="1"/>
    <col min="6410" max="6656" width="15.7109375" style="85"/>
    <col min="6657" max="6657" width="2.28515625" style="85" customWidth="1"/>
    <col min="6658" max="6658" width="17.5703125" style="85" customWidth="1"/>
    <col min="6659" max="6659" width="33.140625" style="85" customWidth="1"/>
    <col min="6660" max="6665" width="13.7109375" style="85" customWidth="1"/>
    <col min="6666" max="6912" width="15.7109375" style="85"/>
    <col min="6913" max="6913" width="2.28515625" style="85" customWidth="1"/>
    <col min="6914" max="6914" width="17.5703125" style="85" customWidth="1"/>
    <col min="6915" max="6915" width="33.140625" style="85" customWidth="1"/>
    <col min="6916" max="6921" width="13.7109375" style="85" customWidth="1"/>
    <col min="6922" max="7168" width="15.7109375" style="85"/>
    <col min="7169" max="7169" width="2.28515625" style="85" customWidth="1"/>
    <col min="7170" max="7170" width="17.5703125" style="85" customWidth="1"/>
    <col min="7171" max="7171" width="33.140625" style="85" customWidth="1"/>
    <col min="7172" max="7177" width="13.7109375" style="85" customWidth="1"/>
    <col min="7178" max="7424" width="15.7109375" style="85"/>
    <col min="7425" max="7425" width="2.28515625" style="85" customWidth="1"/>
    <col min="7426" max="7426" width="17.5703125" style="85" customWidth="1"/>
    <col min="7427" max="7427" width="33.140625" style="85" customWidth="1"/>
    <col min="7428" max="7433" width="13.7109375" style="85" customWidth="1"/>
    <col min="7434" max="7680" width="15.7109375" style="85"/>
    <col min="7681" max="7681" width="2.28515625" style="85" customWidth="1"/>
    <col min="7682" max="7682" width="17.5703125" style="85" customWidth="1"/>
    <col min="7683" max="7683" width="33.140625" style="85" customWidth="1"/>
    <col min="7684" max="7689" width="13.7109375" style="85" customWidth="1"/>
    <col min="7690" max="7936" width="15.7109375" style="85"/>
    <col min="7937" max="7937" width="2.28515625" style="85" customWidth="1"/>
    <col min="7938" max="7938" width="17.5703125" style="85" customWidth="1"/>
    <col min="7939" max="7939" width="33.140625" style="85" customWidth="1"/>
    <col min="7940" max="7945" width="13.7109375" style="85" customWidth="1"/>
    <col min="7946" max="8192" width="15.7109375" style="85"/>
    <col min="8193" max="8193" width="2.28515625" style="85" customWidth="1"/>
    <col min="8194" max="8194" width="17.5703125" style="85" customWidth="1"/>
    <col min="8195" max="8195" width="33.140625" style="85" customWidth="1"/>
    <col min="8196" max="8201" width="13.7109375" style="85" customWidth="1"/>
    <col min="8202" max="8448" width="15.7109375" style="85"/>
    <col min="8449" max="8449" width="2.28515625" style="85" customWidth="1"/>
    <col min="8450" max="8450" width="17.5703125" style="85" customWidth="1"/>
    <col min="8451" max="8451" width="33.140625" style="85" customWidth="1"/>
    <col min="8452" max="8457" width="13.7109375" style="85" customWidth="1"/>
    <col min="8458" max="8704" width="15.7109375" style="85"/>
    <col min="8705" max="8705" width="2.28515625" style="85" customWidth="1"/>
    <col min="8706" max="8706" width="17.5703125" style="85" customWidth="1"/>
    <col min="8707" max="8707" width="33.140625" style="85" customWidth="1"/>
    <col min="8708" max="8713" width="13.7109375" style="85" customWidth="1"/>
    <col min="8714" max="8960" width="15.7109375" style="85"/>
    <col min="8961" max="8961" width="2.28515625" style="85" customWidth="1"/>
    <col min="8962" max="8962" width="17.5703125" style="85" customWidth="1"/>
    <col min="8963" max="8963" width="33.140625" style="85" customWidth="1"/>
    <col min="8964" max="8969" width="13.7109375" style="85" customWidth="1"/>
    <col min="8970" max="9216" width="15.7109375" style="85"/>
    <col min="9217" max="9217" width="2.28515625" style="85" customWidth="1"/>
    <col min="9218" max="9218" width="17.5703125" style="85" customWidth="1"/>
    <col min="9219" max="9219" width="33.140625" style="85" customWidth="1"/>
    <col min="9220" max="9225" width="13.7109375" style="85" customWidth="1"/>
    <col min="9226" max="9472" width="15.7109375" style="85"/>
    <col min="9473" max="9473" width="2.28515625" style="85" customWidth="1"/>
    <col min="9474" max="9474" width="17.5703125" style="85" customWidth="1"/>
    <col min="9475" max="9475" width="33.140625" style="85" customWidth="1"/>
    <col min="9476" max="9481" width="13.7109375" style="85" customWidth="1"/>
    <col min="9482" max="9728" width="15.7109375" style="85"/>
    <col min="9729" max="9729" width="2.28515625" style="85" customWidth="1"/>
    <col min="9730" max="9730" width="17.5703125" style="85" customWidth="1"/>
    <col min="9731" max="9731" width="33.140625" style="85" customWidth="1"/>
    <col min="9732" max="9737" width="13.7109375" style="85" customWidth="1"/>
    <col min="9738" max="9984" width="15.7109375" style="85"/>
    <col min="9985" max="9985" width="2.28515625" style="85" customWidth="1"/>
    <col min="9986" max="9986" width="17.5703125" style="85" customWidth="1"/>
    <col min="9987" max="9987" width="33.140625" style="85" customWidth="1"/>
    <col min="9988" max="9993" width="13.7109375" style="85" customWidth="1"/>
    <col min="9994" max="10240" width="15.7109375" style="85"/>
    <col min="10241" max="10241" width="2.28515625" style="85" customWidth="1"/>
    <col min="10242" max="10242" width="17.5703125" style="85" customWidth="1"/>
    <col min="10243" max="10243" width="33.140625" style="85" customWidth="1"/>
    <col min="10244" max="10249" width="13.7109375" style="85" customWidth="1"/>
    <col min="10250" max="10496" width="15.7109375" style="85"/>
    <col min="10497" max="10497" width="2.28515625" style="85" customWidth="1"/>
    <col min="10498" max="10498" width="17.5703125" style="85" customWidth="1"/>
    <col min="10499" max="10499" width="33.140625" style="85" customWidth="1"/>
    <col min="10500" max="10505" width="13.7109375" style="85" customWidth="1"/>
    <col min="10506" max="10752" width="15.7109375" style="85"/>
    <col min="10753" max="10753" width="2.28515625" style="85" customWidth="1"/>
    <col min="10754" max="10754" width="17.5703125" style="85" customWidth="1"/>
    <col min="10755" max="10755" width="33.140625" style="85" customWidth="1"/>
    <col min="10756" max="10761" width="13.7109375" style="85" customWidth="1"/>
    <col min="10762" max="11008" width="15.7109375" style="85"/>
    <col min="11009" max="11009" width="2.28515625" style="85" customWidth="1"/>
    <col min="11010" max="11010" width="17.5703125" style="85" customWidth="1"/>
    <col min="11011" max="11011" width="33.140625" style="85" customWidth="1"/>
    <col min="11012" max="11017" width="13.7109375" style="85" customWidth="1"/>
    <col min="11018" max="11264" width="15.7109375" style="85"/>
    <col min="11265" max="11265" width="2.28515625" style="85" customWidth="1"/>
    <col min="11266" max="11266" width="17.5703125" style="85" customWidth="1"/>
    <col min="11267" max="11267" width="33.140625" style="85" customWidth="1"/>
    <col min="11268" max="11273" width="13.7109375" style="85" customWidth="1"/>
    <col min="11274" max="11520" width="15.7109375" style="85"/>
    <col min="11521" max="11521" width="2.28515625" style="85" customWidth="1"/>
    <col min="11522" max="11522" width="17.5703125" style="85" customWidth="1"/>
    <col min="11523" max="11523" width="33.140625" style="85" customWidth="1"/>
    <col min="11524" max="11529" width="13.7109375" style="85" customWidth="1"/>
    <col min="11530" max="11776" width="15.7109375" style="85"/>
    <col min="11777" max="11777" width="2.28515625" style="85" customWidth="1"/>
    <col min="11778" max="11778" width="17.5703125" style="85" customWidth="1"/>
    <col min="11779" max="11779" width="33.140625" style="85" customWidth="1"/>
    <col min="11780" max="11785" width="13.7109375" style="85" customWidth="1"/>
    <col min="11786" max="12032" width="15.7109375" style="85"/>
    <col min="12033" max="12033" width="2.28515625" style="85" customWidth="1"/>
    <col min="12034" max="12034" width="17.5703125" style="85" customWidth="1"/>
    <col min="12035" max="12035" width="33.140625" style="85" customWidth="1"/>
    <col min="12036" max="12041" width="13.7109375" style="85" customWidth="1"/>
    <col min="12042" max="12288" width="15.7109375" style="85"/>
    <col min="12289" max="12289" width="2.28515625" style="85" customWidth="1"/>
    <col min="12290" max="12290" width="17.5703125" style="85" customWidth="1"/>
    <col min="12291" max="12291" width="33.140625" style="85" customWidth="1"/>
    <col min="12292" max="12297" width="13.7109375" style="85" customWidth="1"/>
    <col min="12298" max="12544" width="15.7109375" style="85"/>
    <col min="12545" max="12545" width="2.28515625" style="85" customWidth="1"/>
    <col min="12546" max="12546" width="17.5703125" style="85" customWidth="1"/>
    <col min="12547" max="12547" width="33.140625" style="85" customWidth="1"/>
    <col min="12548" max="12553" width="13.7109375" style="85" customWidth="1"/>
    <col min="12554" max="12800" width="15.7109375" style="85"/>
    <col min="12801" max="12801" width="2.28515625" style="85" customWidth="1"/>
    <col min="12802" max="12802" width="17.5703125" style="85" customWidth="1"/>
    <col min="12803" max="12803" width="33.140625" style="85" customWidth="1"/>
    <col min="12804" max="12809" width="13.7109375" style="85" customWidth="1"/>
    <col min="12810" max="13056" width="15.7109375" style="85"/>
    <col min="13057" max="13057" width="2.28515625" style="85" customWidth="1"/>
    <col min="13058" max="13058" width="17.5703125" style="85" customWidth="1"/>
    <col min="13059" max="13059" width="33.140625" style="85" customWidth="1"/>
    <col min="13060" max="13065" width="13.7109375" style="85" customWidth="1"/>
    <col min="13066" max="13312" width="15.7109375" style="85"/>
    <col min="13313" max="13313" width="2.28515625" style="85" customWidth="1"/>
    <col min="13314" max="13314" width="17.5703125" style="85" customWidth="1"/>
    <col min="13315" max="13315" width="33.140625" style="85" customWidth="1"/>
    <col min="13316" max="13321" width="13.7109375" style="85" customWidth="1"/>
    <col min="13322" max="13568" width="15.7109375" style="85"/>
    <col min="13569" max="13569" width="2.28515625" style="85" customWidth="1"/>
    <col min="13570" max="13570" width="17.5703125" style="85" customWidth="1"/>
    <col min="13571" max="13571" width="33.140625" style="85" customWidth="1"/>
    <col min="13572" max="13577" width="13.7109375" style="85" customWidth="1"/>
    <col min="13578" max="13824" width="15.7109375" style="85"/>
    <col min="13825" max="13825" width="2.28515625" style="85" customWidth="1"/>
    <col min="13826" max="13826" width="17.5703125" style="85" customWidth="1"/>
    <col min="13827" max="13827" width="33.140625" style="85" customWidth="1"/>
    <col min="13828" max="13833" width="13.7109375" style="85" customWidth="1"/>
    <col min="13834" max="14080" width="15.7109375" style="85"/>
    <col min="14081" max="14081" width="2.28515625" style="85" customWidth="1"/>
    <col min="14082" max="14082" width="17.5703125" style="85" customWidth="1"/>
    <col min="14083" max="14083" width="33.140625" style="85" customWidth="1"/>
    <col min="14084" max="14089" width="13.7109375" style="85" customWidth="1"/>
    <col min="14090" max="14336" width="15.7109375" style="85"/>
    <col min="14337" max="14337" width="2.28515625" style="85" customWidth="1"/>
    <col min="14338" max="14338" width="17.5703125" style="85" customWidth="1"/>
    <col min="14339" max="14339" width="33.140625" style="85" customWidth="1"/>
    <col min="14340" max="14345" width="13.7109375" style="85" customWidth="1"/>
    <col min="14346" max="14592" width="15.7109375" style="85"/>
    <col min="14593" max="14593" width="2.28515625" style="85" customWidth="1"/>
    <col min="14594" max="14594" width="17.5703125" style="85" customWidth="1"/>
    <col min="14595" max="14595" width="33.140625" style="85" customWidth="1"/>
    <col min="14596" max="14601" width="13.7109375" style="85" customWidth="1"/>
    <col min="14602" max="14848" width="15.7109375" style="85"/>
    <col min="14849" max="14849" width="2.28515625" style="85" customWidth="1"/>
    <col min="14850" max="14850" width="17.5703125" style="85" customWidth="1"/>
    <col min="14851" max="14851" width="33.140625" style="85" customWidth="1"/>
    <col min="14852" max="14857" width="13.7109375" style="85" customWidth="1"/>
    <col min="14858" max="15104" width="15.7109375" style="85"/>
    <col min="15105" max="15105" width="2.28515625" style="85" customWidth="1"/>
    <col min="15106" max="15106" width="17.5703125" style="85" customWidth="1"/>
    <col min="15107" max="15107" width="33.140625" style="85" customWidth="1"/>
    <col min="15108" max="15113" width="13.7109375" style="85" customWidth="1"/>
    <col min="15114" max="15360" width="15.7109375" style="85"/>
    <col min="15361" max="15361" width="2.28515625" style="85" customWidth="1"/>
    <col min="15362" max="15362" width="17.5703125" style="85" customWidth="1"/>
    <col min="15363" max="15363" width="33.140625" style="85" customWidth="1"/>
    <col min="15364" max="15369" width="13.7109375" style="85" customWidth="1"/>
    <col min="15370" max="15616" width="15.7109375" style="85"/>
    <col min="15617" max="15617" width="2.28515625" style="85" customWidth="1"/>
    <col min="15618" max="15618" width="17.5703125" style="85" customWidth="1"/>
    <col min="15619" max="15619" width="33.140625" style="85" customWidth="1"/>
    <col min="15620" max="15625" width="13.7109375" style="85" customWidth="1"/>
    <col min="15626" max="15872" width="15.7109375" style="85"/>
    <col min="15873" max="15873" width="2.28515625" style="85" customWidth="1"/>
    <col min="15874" max="15874" width="17.5703125" style="85" customWidth="1"/>
    <col min="15875" max="15875" width="33.140625" style="85" customWidth="1"/>
    <col min="15876" max="15881" width="13.7109375" style="85" customWidth="1"/>
    <col min="15882" max="16128" width="15.7109375" style="85"/>
    <col min="16129" max="16129" width="2.28515625" style="85" customWidth="1"/>
    <col min="16130" max="16130" width="17.5703125" style="85" customWidth="1"/>
    <col min="16131" max="16131" width="33.140625" style="85" customWidth="1"/>
    <col min="16132" max="16137" width="13.7109375" style="85" customWidth="1"/>
    <col min="16138" max="16384" width="15.7109375" style="85"/>
  </cols>
  <sheetData>
    <row r="1" spans="2:9" s="83" customFormat="1" ht="24.75" customHeight="1" x14ac:dyDescent="0.25">
      <c r="B1" s="215" t="s">
        <v>57</v>
      </c>
      <c r="C1" s="215"/>
      <c r="D1" s="215"/>
      <c r="E1" s="215"/>
      <c r="F1" s="215"/>
      <c r="G1" s="215"/>
      <c r="H1" s="215"/>
      <c r="I1" s="215"/>
    </row>
    <row r="2" spans="2:9" s="84" customFormat="1" ht="15" customHeight="1" thickBot="1" x14ac:dyDescent="0.3">
      <c r="B2" s="10"/>
      <c r="C2" s="69"/>
      <c r="D2" s="69"/>
      <c r="E2" s="69"/>
      <c r="F2" s="69"/>
      <c r="G2" s="69"/>
      <c r="H2" s="69"/>
      <c r="I2" s="69"/>
    </row>
    <row r="3" spans="2:9" ht="15" customHeight="1" thickTop="1" x14ac:dyDescent="0.2">
      <c r="B3" s="216" t="s">
        <v>31</v>
      </c>
      <c r="C3" s="218" t="s">
        <v>32</v>
      </c>
      <c r="D3" s="220" t="s">
        <v>33</v>
      </c>
      <c r="E3" s="221"/>
      <c r="F3" s="222" t="s">
        <v>34</v>
      </c>
      <c r="G3" s="223"/>
      <c r="H3" s="224" t="s">
        <v>35</v>
      </c>
      <c r="I3" s="225"/>
    </row>
    <row r="4" spans="2:9" ht="15" customHeight="1" thickBot="1" x14ac:dyDescent="0.25">
      <c r="B4" s="217"/>
      <c r="C4" s="219"/>
      <c r="D4" s="14" t="s">
        <v>36</v>
      </c>
      <c r="E4" s="15" t="s">
        <v>37</v>
      </c>
      <c r="F4" s="16" t="s">
        <v>36</v>
      </c>
      <c r="G4" s="17" t="s">
        <v>37</v>
      </c>
      <c r="H4" s="18" t="s">
        <v>36</v>
      </c>
      <c r="I4" s="19" t="s">
        <v>37</v>
      </c>
    </row>
    <row r="5" spans="2:9" s="86" customFormat="1" ht="20.25" customHeight="1" thickTop="1" x14ac:dyDescent="0.25">
      <c r="B5" s="211" t="s">
        <v>38</v>
      </c>
      <c r="C5" s="70" t="s">
        <v>39</v>
      </c>
      <c r="D5" s="93">
        <v>1061.6273310810864</v>
      </c>
      <c r="E5" s="94">
        <v>7092.4599999999909</v>
      </c>
      <c r="F5" s="95">
        <v>2413.9871903153016</v>
      </c>
      <c r="G5" s="96">
        <v>8383.0999999999349</v>
      </c>
      <c r="H5" s="97">
        <v>3475.6145213963882</v>
      </c>
      <c r="I5" s="98">
        <v>15475.559999999925</v>
      </c>
    </row>
    <row r="6" spans="2:9" s="86" customFormat="1" ht="20.25" customHeight="1" x14ac:dyDescent="0.25">
      <c r="B6" s="211"/>
      <c r="C6" s="71" t="s">
        <v>40</v>
      </c>
      <c r="D6" s="99">
        <v>95.292184684684216</v>
      </c>
      <c r="E6" s="100">
        <v>159.6400000000001</v>
      </c>
      <c r="F6" s="101">
        <v>78.725585585585165</v>
      </c>
      <c r="G6" s="102">
        <v>106.50999999999998</v>
      </c>
      <c r="H6" s="97">
        <v>174.01777027026938</v>
      </c>
      <c r="I6" s="103">
        <v>266.15000000000009</v>
      </c>
    </row>
    <row r="7" spans="2:9" s="87" customFormat="1" ht="20.25" customHeight="1" x14ac:dyDescent="0.25">
      <c r="B7" s="211"/>
      <c r="C7" s="71" t="s">
        <v>41</v>
      </c>
      <c r="D7" s="99">
        <v>120.46784346846847</v>
      </c>
      <c r="E7" s="100">
        <v>159.44</v>
      </c>
      <c r="F7" s="101">
        <v>295.6708671171171</v>
      </c>
      <c r="G7" s="102">
        <v>376.51</v>
      </c>
      <c r="H7" s="97">
        <v>416.13871058558556</v>
      </c>
      <c r="I7" s="103">
        <v>535.95000000000005</v>
      </c>
    </row>
    <row r="8" spans="2:9" s="86" customFormat="1" ht="20.25" customHeight="1" x14ac:dyDescent="0.25">
      <c r="B8" s="211"/>
      <c r="C8" s="71" t="s">
        <v>42</v>
      </c>
      <c r="D8" s="99">
        <v>157.1841159909896</v>
      </c>
      <c r="E8" s="100">
        <v>305.27000000000055</v>
      </c>
      <c r="F8" s="101">
        <v>1458.4663175675662</v>
      </c>
      <c r="G8" s="102">
        <v>3286.5599999999827</v>
      </c>
      <c r="H8" s="97">
        <v>1615.6504335585557</v>
      </c>
      <c r="I8" s="103">
        <v>3591.8299999999831</v>
      </c>
    </row>
    <row r="9" spans="2:9" s="86" customFormat="1" ht="20.25" customHeight="1" x14ac:dyDescent="0.25">
      <c r="B9" s="211"/>
      <c r="C9" s="71" t="s">
        <v>43</v>
      </c>
      <c r="D9" s="99">
        <v>399.72361486485988</v>
      </c>
      <c r="E9" s="100">
        <v>1749.280000000015</v>
      </c>
      <c r="F9" s="101">
        <v>1283.9705292792912</v>
      </c>
      <c r="G9" s="102">
        <v>4726.6000000001031</v>
      </c>
      <c r="H9" s="97">
        <v>1683.6941441441511</v>
      </c>
      <c r="I9" s="103">
        <v>6475.8800000001183</v>
      </c>
    </row>
    <row r="10" spans="2:9" s="86" customFormat="1" ht="20.25" customHeight="1" x14ac:dyDescent="0.25">
      <c r="B10" s="212"/>
      <c r="C10" s="70" t="s">
        <v>44</v>
      </c>
      <c r="D10" s="104">
        <v>1</v>
      </c>
      <c r="E10" s="105">
        <v>1</v>
      </c>
      <c r="F10" s="106">
        <v>42.881193693693696</v>
      </c>
      <c r="G10" s="107">
        <v>45</v>
      </c>
      <c r="H10" s="108">
        <v>43.881193693693696</v>
      </c>
      <c r="I10" s="109">
        <v>46</v>
      </c>
    </row>
    <row r="11" spans="2:9" s="86" customFormat="1" ht="20.25" customHeight="1" x14ac:dyDescent="0.25">
      <c r="B11" s="211" t="s">
        <v>45</v>
      </c>
      <c r="C11" s="72" t="s">
        <v>39</v>
      </c>
      <c r="D11" s="110">
        <v>69.861300675676148</v>
      </c>
      <c r="E11" s="111">
        <v>420.81999999999476</v>
      </c>
      <c r="F11" s="112">
        <v>71.974549549548613</v>
      </c>
      <c r="G11" s="113">
        <v>412.5699999999951</v>
      </c>
      <c r="H11" s="114">
        <v>141.83585022522476</v>
      </c>
      <c r="I11" s="115">
        <v>833.38999999998987</v>
      </c>
    </row>
    <row r="12" spans="2:9" s="86" customFormat="1" ht="20.25" customHeight="1" x14ac:dyDescent="0.25">
      <c r="B12" s="211"/>
      <c r="C12" s="71" t="s">
        <v>40</v>
      </c>
      <c r="D12" s="99">
        <v>2.334774774774774</v>
      </c>
      <c r="E12" s="100">
        <v>6.08</v>
      </c>
      <c r="F12" s="116">
        <v>1.889695945945945</v>
      </c>
      <c r="G12" s="102">
        <v>6.01</v>
      </c>
      <c r="H12" s="97">
        <v>4.2244707207207188</v>
      </c>
      <c r="I12" s="103">
        <v>12.09</v>
      </c>
    </row>
    <row r="13" spans="2:9" s="86" customFormat="1" ht="20.25" customHeight="1" x14ac:dyDescent="0.25">
      <c r="B13" s="211"/>
      <c r="C13" s="71" t="s">
        <v>41</v>
      </c>
      <c r="D13" s="99">
        <v>1.5878378378378317</v>
      </c>
      <c r="E13" s="100">
        <v>9</v>
      </c>
      <c r="F13" s="101">
        <v>3.5729166666666652</v>
      </c>
      <c r="G13" s="102">
        <v>10.050000000000001</v>
      </c>
      <c r="H13" s="97">
        <v>5.1607545045044967</v>
      </c>
      <c r="I13" s="103">
        <v>19.05</v>
      </c>
    </row>
    <row r="14" spans="2:9" s="87" customFormat="1" ht="20.25" customHeight="1" x14ac:dyDescent="0.25">
      <c r="B14" s="211"/>
      <c r="C14" s="71" t="s">
        <v>42</v>
      </c>
      <c r="D14" s="99">
        <v>3.6666666666666661</v>
      </c>
      <c r="E14" s="100">
        <v>8</v>
      </c>
      <c r="F14" s="101">
        <v>23.660703828828805</v>
      </c>
      <c r="G14" s="102">
        <v>92.35</v>
      </c>
      <c r="H14" s="97">
        <v>27.327370495495472</v>
      </c>
      <c r="I14" s="103">
        <v>100.35</v>
      </c>
    </row>
    <row r="15" spans="2:9" s="86" customFormat="1" ht="20.25" customHeight="1" x14ac:dyDescent="0.25">
      <c r="B15" s="211"/>
      <c r="C15" s="71" t="s">
        <v>43</v>
      </c>
      <c r="D15" s="99">
        <v>32.248676801800499</v>
      </c>
      <c r="E15" s="100">
        <v>154.32000000000275</v>
      </c>
      <c r="F15" s="101">
        <v>29.665591216214239</v>
      </c>
      <c r="G15" s="102">
        <v>123.49999999999963</v>
      </c>
      <c r="H15" s="97">
        <v>61.914268018014738</v>
      </c>
      <c r="I15" s="103">
        <v>277.82000000000238</v>
      </c>
    </row>
    <row r="16" spans="2:9" s="86" customFormat="1" ht="20.25" customHeight="1" thickBot="1" x14ac:dyDescent="0.3">
      <c r="B16" s="211"/>
      <c r="C16" s="70" t="s">
        <v>44</v>
      </c>
      <c r="D16" s="117">
        <v>0.50900900900900903</v>
      </c>
      <c r="E16" s="118">
        <v>4</v>
      </c>
      <c r="F16" s="119">
        <v>0.34684684684684602</v>
      </c>
      <c r="G16" s="120">
        <v>5</v>
      </c>
      <c r="H16" s="121">
        <v>0.85585585585585511</v>
      </c>
      <c r="I16" s="122">
        <v>9</v>
      </c>
    </row>
    <row r="17" spans="2:9" s="86" customFormat="1" ht="20.25" customHeight="1" thickTop="1" thickBot="1" x14ac:dyDescent="0.3">
      <c r="B17" s="213" t="s">
        <v>46</v>
      </c>
      <c r="C17" s="226"/>
      <c r="D17" s="55">
        <v>1945.5033558558544</v>
      </c>
      <c r="E17" s="56">
        <v>10069.310000000003</v>
      </c>
      <c r="F17" s="57">
        <v>5704.8119876126057</v>
      </c>
      <c r="G17" s="58">
        <v>17573.760000000013</v>
      </c>
      <c r="H17" s="59">
        <v>7650.3153434684591</v>
      </c>
      <c r="I17" s="60">
        <v>27643.070000000025</v>
      </c>
    </row>
    <row r="18" spans="2:9" s="89" customFormat="1" ht="11.25" customHeight="1" thickTop="1" x14ac:dyDescent="0.25">
      <c r="B18" s="88"/>
      <c r="C18" s="88"/>
    </row>
    <row r="19" spans="2:9" s="92" customFormat="1" x14ac:dyDescent="0.2">
      <c r="B19" s="124" t="s">
        <v>58</v>
      </c>
      <c r="C19" s="90"/>
    </row>
    <row r="20" spans="2:9" s="92" customFormat="1" x14ac:dyDescent="0.2">
      <c r="B20" s="66" t="s">
        <v>48</v>
      </c>
    </row>
    <row r="27" spans="2:9" s="84" customFormat="1" ht="15" x14ac:dyDescent="0.25">
      <c r="B27" s="85"/>
      <c r="C27" s="85"/>
    </row>
    <row r="34" spans="2:3" s="84" customFormat="1" ht="15" x14ac:dyDescent="0.25">
      <c r="B34" s="85"/>
      <c r="C34" s="85"/>
    </row>
    <row r="41" spans="2:3" s="84" customFormat="1" ht="15" x14ac:dyDescent="0.25">
      <c r="B41" s="85"/>
      <c r="C41" s="85"/>
    </row>
    <row r="48" spans="2:3" s="84" customFormat="1" ht="15" x14ac:dyDescent="0.25">
      <c r="B48" s="85"/>
      <c r="C48" s="85"/>
    </row>
  </sheetData>
  <mergeCells count="9">
    <mergeCell ref="B5:B10"/>
    <mergeCell ref="B11:B16"/>
    <mergeCell ref="B17:C17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1" orientation="portrait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8"/>
  <sheetViews>
    <sheetView showGridLines="0" zoomScaleNormal="100" workbookViewId="0"/>
  </sheetViews>
  <sheetFormatPr baseColWidth="10" defaultColWidth="15.7109375" defaultRowHeight="12.75" x14ac:dyDescent="0.2"/>
  <cols>
    <col min="1" max="1" width="2.28515625" style="85" customWidth="1"/>
    <col min="2" max="2" width="17.5703125" style="85" customWidth="1"/>
    <col min="3" max="3" width="33.140625" style="85" customWidth="1"/>
    <col min="4" max="9" width="13.7109375" style="85" customWidth="1"/>
    <col min="10" max="256" width="15.7109375" style="85"/>
    <col min="257" max="257" width="2.28515625" style="85" customWidth="1"/>
    <col min="258" max="258" width="17.5703125" style="85" customWidth="1"/>
    <col min="259" max="259" width="33.140625" style="85" customWidth="1"/>
    <col min="260" max="265" width="13.7109375" style="85" customWidth="1"/>
    <col min="266" max="512" width="15.7109375" style="85"/>
    <col min="513" max="513" width="2.28515625" style="85" customWidth="1"/>
    <col min="514" max="514" width="17.5703125" style="85" customWidth="1"/>
    <col min="515" max="515" width="33.140625" style="85" customWidth="1"/>
    <col min="516" max="521" width="13.7109375" style="85" customWidth="1"/>
    <col min="522" max="768" width="15.7109375" style="85"/>
    <col min="769" max="769" width="2.28515625" style="85" customWidth="1"/>
    <col min="770" max="770" width="17.5703125" style="85" customWidth="1"/>
    <col min="771" max="771" width="33.140625" style="85" customWidth="1"/>
    <col min="772" max="777" width="13.7109375" style="85" customWidth="1"/>
    <col min="778" max="1024" width="15.7109375" style="85"/>
    <col min="1025" max="1025" width="2.28515625" style="85" customWidth="1"/>
    <col min="1026" max="1026" width="17.5703125" style="85" customWidth="1"/>
    <col min="1027" max="1027" width="33.140625" style="85" customWidth="1"/>
    <col min="1028" max="1033" width="13.7109375" style="85" customWidth="1"/>
    <col min="1034" max="1280" width="15.7109375" style="85"/>
    <col min="1281" max="1281" width="2.28515625" style="85" customWidth="1"/>
    <col min="1282" max="1282" width="17.5703125" style="85" customWidth="1"/>
    <col min="1283" max="1283" width="33.140625" style="85" customWidth="1"/>
    <col min="1284" max="1289" width="13.7109375" style="85" customWidth="1"/>
    <col min="1290" max="1536" width="15.7109375" style="85"/>
    <col min="1537" max="1537" width="2.28515625" style="85" customWidth="1"/>
    <col min="1538" max="1538" width="17.5703125" style="85" customWidth="1"/>
    <col min="1539" max="1539" width="33.140625" style="85" customWidth="1"/>
    <col min="1540" max="1545" width="13.7109375" style="85" customWidth="1"/>
    <col min="1546" max="1792" width="15.7109375" style="85"/>
    <col min="1793" max="1793" width="2.28515625" style="85" customWidth="1"/>
    <col min="1794" max="1794" width="17.5703125" style="85" customWidth="1"/>
    <col min="1795" max="1795" width="33.140625" style="85" customWidth="1"/>
    <col min="1796" max="1801" width="13.7109375" style="85" customWidth="1"/>
    <col min="1802" max="2048" width="15.7109375" style="85"/>
    <col min="2049" max="2049" width="2.28515625" style="85" customWidth="1"/>
    <col min="2050" max="2050" width="17.5703125" style="85" customWidth="1"/>
    <col min="2051" max="2051" width="33.140625" style="85" customWidth="1"/>
    <col min="2052" max="2057" width="13.7109375" style="85" customWidth="1"/>
    <col min="2058" max="2304" width="15.7109375" style="85"/>
    <col min="2305" max="2305" width="2.28515625" style="85" customWidth="1"/>
    <col min="2306" max="2306" width="17.5703125" style="85" customWidth="1"/>
    <col min="2307" max="2307" width="33.140625" style="85" customWidth="1"/>
    <col min="2308" max="2313" width="13.7109375" style="85" customWidth="1"/>
    <col min="2314" max="2560" width="15.7109375" style="85"/>
    <col min="2561" max="2561" width="2.28515625" style="85" customWidth="1"/>
    <col min="2562" max="2562" width="17.5703125" style="85" customWidth="1"/>
    <col min="2563" max="2563" width="33.140625" style="85" customWidth="1"/>
    <col min="2564" max="2569" width="13.7109375" style="85" customWidth="1"/>
    <col min="2570" max="2816" width="15.7109375" style="85"/>
    <col min="2817" max="2817" width="2.28515625" style="85" customWidth="1"/>
    <col min="2818" max="2818" width="17.5703125" style="85" customWidth="1"/>
    <col min="2819" max="2819" width="33.140625" style="85" customWidth="1"/>
    <col min="2820" max="2825" width="13.7109375" style="85" customWidth="1"/>
    <col min="2826" max="3072" width="15.7109375" style="85"/>
    <col min="3073" max="3073" width="2.28515625" style="85" customWidth="1"/>
    <col min="3074" max="3074" width="17.5703125" style="85" customWidth="1"/>
    <col min="3075" max="3075" width="33.140625" style="85" customWidth="1"/>
    <col min="3076" max="3081" width="13.7109375" style="85" customWidth="1"/>
    <col min="3082" max="3328" width="15.7109375" style="85"/>
    <col min="3329" max="3329" width="2.28515625" style="85" customWidth="1"/>
    <col min="3330" max="3330" width="17.5703125" style="85" customWidth="1"/>
    <col min="3331" max="3331" width="33.140625" style="85" customWidth="1"/>
    <col min="3332" max="3337" width="13.7109375" style="85" customWidth="1"/>
    <col min="3338" max="3584" width="15.7109375" style="85"/>
    <col min="3585" max="3585" width="2.28515625" style="85" customWidth="1"/>
    <col min="3586" max="3586" width="17.5703125" style="85" customWidth="1"/>
    <col min="3587" max="3587" width="33.140625" style="85" customWidth="1"/>
    <col min="3588" max="3593" width="13.7109375" style="85" customWidth="1"/>
    <col min="3594" max="3840" width="15.7109375" style="85"/>
    <col min="3841" max="3841" width="2.28515625" style="85" customWidth="1"/>
    <col min="3842" max="3842" width="17.5703125" style="85" customWidth="1"/>
    <col min="3843" max="3843" width="33.140625" style="85" customWidth="1"/>
    <col min="3844" max="3849" width="13.7109375" style="85" customWidth="1"/>
    <col min="3850" max="4096" width="15.7109375" style="85"/>
    <col min="4097" max="4097" width="2.28515625" style="85" customWidth="1"/>
    <col min="4098" max="4098" width="17.5703125" style="85" customWidth="1"/>
    <col min="4099" max="4099" width="33.140625" style="85" customWidth="1"/>
    <col min="4100" max="4105" width="13.7109375" style="85" customWidth="1"/>
    <col min="4106" max="4352" width="15.7109375" style="85"/>
    <col min="4353" max="4353" width="2.28515625" style="85" customWidth="1"/>
    <col min="4354" max="4354" width="17.5703125" style="85" customWidth="1"/>
    <col min="4355" max="4355" width="33.140625" style="85" customWidth="1"/>
    <col min="4356" max="4361" width="13.7109375" style="85" customWidth="1"/>
    <col min="4362" max="4608" width="15.7109375" style="85"/>
    <col min="4609" max="4609" width="2.28515625" style="85" customWidth="1"/>
    <col min="4610" max="4610" width="17.5703125" style="85" customWidth="1"/>
    <col min="4611" max="4611" width="33.140625" style="85" customWidth="1"/>
    <col min="4612" max="4617" width="13.7109375" style="85" customWidth="1"/>
    <col min="4618" max="4864" width="15.7109375" style="85"/>
    <col min="4865" max="4865" width="2.28515625" style="85" customWidth="1"/>
    <col min="4866" max="4866" width="17.5703125" style="85" customWidth="1"/>
    <col min="4867" max="4867" width="33.140625" style="85" customWidth="1"/>
    <col min="4868" max="4873" width="13.7109375" style="85" customWidth="1"/>
    <col min="4874" max="5120" width="15.7109375" style="85"/>
    <col min="5121" max="5121" width="2.28515625" style="85" customWidth="1"/>
    <col min="5122" max="5122" width="17.5703125" style="85" customWidth="1"/>
    <col min="5123" max="5123" width="33.140625" style="85" customWidth="1"/>
    <col min="5124" max="5129" width="13.7109375" style="85" customWidth="1"/>
    <col min="5130" max="5376" width="15.7109375" style="85"/>
    <col min="5377" max="5377" width="2.28515625" style="85" customWidth="1"/>
    <col min="5378" max="5378" width="17.5703125" style="85" customWidth="1"/>
    <col min="5379" max="5379" width="33.140625" style="85" customWidth="1"/>
    <col min="5380" max="5385" width="13.7109375" style="85" customWidth="1"/>
    <col min="5386" max="5632" width="15.7109375" style="85"/>
    <col min="5633" max="5633" width="2.28515625" style="85" customWidth="1"/>
    <col min="5634" max="5634" width="17.5703125" style="85" customWidth="1"/>
    <col min="5635" max="5635" width="33.140625" style="85" customWidth="1"/>
    <col min="5636" max="5641" width="13.7109375" style="85" customWidth="1"/>
    <col min="5642" max="5888" width="15.7109375" style="85"/>
    <col min="5889" max="5889" width="2.28515625" style="85" customWidth="1"/>
    <col min="5890" max="5890" width="17.5703125" style="85" customWidth="1"/>
    <col min="5891" max="5891" width="33.140625" style="85" customWidth="1"/>
    <col min="5892" max="5897" width="13.7109375" style="85" customWidth="1"/>
    <col min="5898" max="6144" width="15.7109375" style="85"/>
    <col min="6145" max="6145" width="2.28515625" style="85" customWidth="1"/>
    <col min="6146" max="6146" width="17.5703125" style="85" customWidth="1"/>
    <col min="6147" max="6147" width="33.140625" style="85" customWidth="1"/>
    <col min="6148" max="6153" width="13.7109375" style="85" customWidth="1"/>
    <col min="6154" max="6400" width="15.7109375" style="85"/>
    <col min="6401" max="6401" width="2.28515625" style="85" customWidth="1"/>
    <col min="6402" max="6402" width="17.5703125" style="85" customWidth="1"/>
    <col min="6403" max="6403" width="33.140625" style="85" customWidth="1"/>
    <col min="6404" max="6409" width="13.7109375" style="85" customWidth="1"/>
    <col min="6410" max="6656" width="15.7109375" style="85"/>
    <col min="6657" max="6657" width="2.28515625" style="85" customWidth="1"/>
    <col min="6658" max="6658" width="17.5703125" style="85" customWidth="1"/>
    <col min="6659" max="6659" width="33.140625" style="85" customWidth="1"/>
    <col min="6660" max="6665" width="13.7109375" style="85" customWidth="1"/>
    <col min="6666" max="6912" width="15.7109375" style="85"/>
    <col min="6913" max="6913" width="2.28515625" style="85" customWidth="1"/>
    <col min="6914" max="6914" width="17.5703125" style="85" customWidth="1"/>
    <col min="6915" max="6915" width="33.140625" style="85" customWidth="1"/>
    <col min="6916" max="6921" width="13.7109375" style="85" customWidth="1"/>
    <col min="6922" max="7168" width="15.7109375" style="85"/>
    <col min="7169" max="7169" width="2.28515625" style="85" customWidth="1"/>
    <col min="7170" max="7170" width="17.5703125" style="85" customWidth="1"/>
    <col min="7171" max="7171" width="33.140625" style="85" customWidth="1"/>
    <col min="7172" max="7177" width="13.7109375" style="85" customWidth="1"/>
    <col min="7178" max="7424" width="15.7109375" style="85"/>
    <col min="7425" max="7425" width="2.28515625" style="85" customWidth="1"/>
    <col min="7426" max="7426" width="17.5703125" style="85" customWidth="1"/>
    <col min="7427" max="7427" width="33.140625" style="85" customWidth="1"/>
    <col min="7428" max="7433" width="13.7109375" style="85" customWidth="1"/>
    <col min="7434" max="7680" width="15.7109375" style="85"/>
    <col min="7681" max="7681" width="2.28515625" style="85" customWidth="1"/>
    <col min="7682" max="7682" width="17.5703125" style="85" customWidth="1"/>
    <col min="7683" max="7683" width="33.140625" style="85" customWidth="1"/>
    <col min="7684" max="7689" width="13.7109375" style="85" customWidth="1"/>
    <col min="7690" max="7936" width="15.7109375" style="85"/>
    <col min="7937" max="7937" width="2.28515625" style="85" customWidth="1"/>
    <col min="7938" max="7938" width="17.5703125" style="85" customWidth="1"/>
    <col min="7939" max="7939" width="33.140625" style="85" customWidth="1"/>
    <col min="7940" max="7945" width="13.7109375" style="85" customWidth="1"/>
    <col min="7946" max="8192" width="15.7109375" style="85"/>
    <col min="8193" max="8193" width="2.28515625" style="85" customWidth="1"/>
    <col min="8194" max="8194" width="17.5703125" style="85" customWidth="1"/>
    <col min="8195" max="8195" width="33.140625" style="85" customWidth="1"/>
    <col min="8196" max="8201" width="13.7109375" style="85" customWidth="1"/>
    <col min="8202" max="8448" width="15.7109375" style="85"/>
    <col min="8449" max="8449" width="2.28515625" style="85" customWidth="1"/>
    <col min="8450" max="8450" width="17.5703125" style="85" customWidth="1"/>
    <col min="8451" max="8451" width="33.140625" style="85" customWidth="1"/>
    <col min="8452" max="8457" width="13.7109375" style="85" customWidth="1"/>
    <col min="8458" max="8704" width="15.7109375" style="85"/>
    <col min="8705" max="8705" width="2.28515625" style="85" customWidth="1"/>
    <col min="8706" max="8706" width="17.5703125" style="85" customWidth="1"/>
    <col min="8707" max="8707" width="33.140625" style="85" customWidth="1"/>
    <col min="8708" max="8713" width="13.7109375" style="85" customWidth="1"/>
    <col min="8714" max="8960" width="15.7109375" style="85"/>
    <col min="8961" max="8961" width="2.28515625" style="85" customWidth="1"/>
    <col min="8962" max="8962" width="17.5703125" style="85" customWidth="1"/>
    <col min="8963" max="8963" width="33.140625" style="85" customWidth="1"/>
    <col min="8964" max="8969" width="13.7109375" style="85" customWidth="1"/>
    <col min="8970" max="9216" width="15.7109375" style="85"/>
    <col min="9217" max="9217" width="2.28515625" style="85" customWidth="1"/>
    <col min="9218" max="9218" width="17.5703125" style="85" customWidth="1"/>
    <col min="9219" max="9219" width="33.140625" style="85" customWidth="1"/>
    <col min="9220" max="9225" width="13.7109375" style="85" customWidth="1"/>
    <col min="9226" max="9472" width="15.7109375" style="85"/>
    <col min="9473" max="9473" width="2.28515625" style="85" customWidth="1"/>
    <col min="9474" max="9474" width="17.5703125" style="85" customWidth="1"/>
    <col min="9475" max="9475" width="33.140625" style="85" customWidth="1"/>
    <col min="9476" max="9481" width="13.7109375" style="85" customWidth="1"/>
    <col min="9482" max="9728" width="15.7109375" style="85"/>
    <col min="9729" max="9729" width="2.28515625" style="85" customWidth="1"/>
    <col min="9730" max="9730" width="17.5703125" style="85" customWidth="1"/>
    <col min="9731" max="9731" width="33.140625" style="85" customWidth="1"/>
    <col min="9732" max="9737" width="13.7109375" style="85" customWidth="1"/>
    <col min="9738" max="9984" width="15.7109375" style="85"/>
    <col min="9985" max="9985" width="2.28515625" style="85" customWidth="1"/>
    <col min="9986" max="9986" width="17.5703125" style="85" customWidth="1"/>
    <col min="9987" max="9987" width="33.140625" style="85" customWidth="1"/>
    <col min="9988" max="9993" width="13.7109375" style="85" customWidth="1"/>
    <col min="9994" max="10240" width="15.7109375" style="85"/>
    <col min="10241" max="10241" width="2.28515625" style="85" customWidth="1"/>
    <col min="10242" max="10242" width="17.5703125" style="85" customWidth="1"/>
    <col min="10243" max="10243" width="33.140625" style="85" customWidth="1"/>
    <col min="10244" max="10249" width="13.7109375" style="85" customWidth="1"/>
    <col min="10250" max="10496" width="15.7109375" style="85"/>
    <col min="10497" max="10497" width="2.28515625" style="85" customWidth="1"/>
    <col min="10498" max="10498" width="17.5703125" style="85" customWidth="1"/>
    <col min="10499" max="10499" width="33.140625" style="85" customWidth="1"/>
    <col min="10500" max="10505" width="13.7109375" style="85" customWidth="1"/>
    <col min="10506" max="10752" width="15.7109375" style="85"/>
    <col min="10753" max="10753" width="2.28515625" style="85" customWidth="1"/>
    <col min="10754" max="10754" width="17.5703125" style="85" customWidth="1"/>
    <col min="10755" max="10755" width="33.140625" style="85" customWidth="1"/>
    <col min="10756" max="10761" width="13.7109375" style="85" customWidth="1"/>
    <col min="10762" max="11008" width="15.7109375" style="85"/>
    <col min="11009" max="11009" width="2.28515625" style="85" customWidth="1"/>
    <col min="11010" max="11010" width="17.5703125" style="85" customWidth="1"/>
    <col min="11011" max="11011" width="33.140625" style="85" customWidth="1"/>
    <col min="11012" max="11017" width="13.7109375" style="85" customWidth="1"/>
    <col min="11018" max="11264" width="15.7109375" style="85"/>
    <col min="11265" max="11265" width="2.28515625" style="85" customWidth="1"/>
    <col min="11266" max="11266" width="17.5703125" style="85" customWidth="1"/>
    <col min="11267" max="11267" width="33.140625" style="85" customWidth="1"/>
    <col min="11268" max="11273" width="13.7109375" style="85" customWidth="1"/>
    <col min="11274" max="11520" width="15.7109375" style="85"/>
    <col min="11521" max="11521" width="2.28515625" style="85" customWidth="1"/>
    <col min="11522" max="11522" width="17.5703125" style="85" customWidth="1"/>
    <col min="11523" max="11523" width="33.140625" style="85" customWidth="1"/>
    <col min="11524" max="11529" width="13.7109375" style="85" customWidth="1"/>
    <col min="11530" max="11776" width="15.7109375" style="85"/>
    <col min="11777" max="11777" width="2.28515625" style="85" customWidth="1"/>
    <col min="11778" max="11778" width="17.5703125" style="85" customWidth="1"/>
    <col min="11779" max="11779" width="33.140625" style="85" customWidth="1"/>
    <col min="11780" max="11785" width="13.7109375" style="85" customWidth="1"/>
    <col min="11786" max="12032" width="15.7109375" style="85"/>
    <col min="12033" max="12033" width="2.28515625" style="85" customWidth="1"/>
    <col min="12034" max="12034" width="17.5703125" style="85" customWidth="1"/>
    <col min="12035" max="12035" width="33.140625" style="85" customWidth="1"/>
    <col min="12036" max="12041" width="13.7109375" style="85" customWidth="1"/>
    <col min="12042" max="12288" width="15.7109375" style="85"/>
    <col min="12289" max="12289" width="2.28515625" style="85" customWidth="1"/>
    <col min="12290" max="12290" width="17.5703125" style="85" customWidth="1"/>
    <col min="12291" max="12291" width="33.140625" style="85" customWidth="1"/>
    <col min="12292" max="12297" width="13.7109375" style="85" customWidth="1"/>
    <col min="12298" max="12544" width="15.7109375" style="85"/>
    <col min="12545" max="12545" width="2.28515625" style="85" customWidth="1"/>
    <col min="12546" max="12546" width="17.5703125" style="85" customWidth="1"/>
    <col min="12547" max="12547" width="33.140625" style="85" customWidth="1"/>
    <col min="12548" max="12553" width="13.7109375" style="85" customWidth="1"/>
    <col min="12554" max="12800" width="15.7109375" style="85"/>
    <col min="12801" max="12801" width="2.28515625" style="85" customWidth="1"/>
    <col min="12802" max="12802" width="17.5703125" style="85" customWidth="1"/>
    <col min="12803" max="12803" width="33.140625" style="85" customWidth="1"/>
    <col min="12804" max="12809" width="13.7109375" style="85" customWidth="1"/>
    <col min="12810" max="13056" width="15.7109375" style="85"/>
    <col min="13057" max="13057" width="2.28515625" style="85" customWidth="1"/>
    <col min="13058" max="13058" width="17.5703125" style="85" customWidth="1"/>
    <col min="13059" max="13059" width="33.140625" style="85" customWidth="1"/>
    <col min="13060" max="13065" width="13.7109375" style="85" customWidth="1"/>
    <col min="13066" max="13312" width="15.7109375" style="85"/>
    <col min="13313" max="13313" width="2.28515625" style="85" customWidth="1"/>
    <col min="13314" max="13314" width="17.5703125" style="85" customWidth="1"/>
    <col min="13315" max="13315" width="33.140625" style="85" customWidth="1"/>
    <col min="13316" max="13321" width="13.7109375" style="85" customWidth="1"/>
    <col min="13322" max="13568" width="15.7109375" style="85"/>
    <col min="13569" max="13569" width="2.28515625" style="85" customWidth="1"/>
    <col min="13570" max="13570" width="17.5703125" style="85" customWidth="1"/>
    <col min="13571" max="13571" width="33.140625" style="85" customWidth="1"/>
    <col min="13572" max="13577" width="13.7109375" style="85" customWidth="1"/>
    <col min="13578" max="13824" width="15.7109375" style="85"/>
    <col min="13825" max="13825" width="2.28515625" style="85" customWidth="1"/>
    <col min="13826" max="13826" width="17.5703125" style="85" customWidth="1"/>
    <col min="13827" max="13827" width="33.140625" style="85" customWidth="1"/>
    <col min="13828" max="13833" width="13.7109375" style="85" customWidth="1"/>
    <col min="13834" max="14080" width="15.7109375" style="85"/>
    <col min="14081" max="14081" width="2.28515625" style="85" customWidth="1"/>
    <col min="14082" max="14082" width="17.5703125" style="85" customWidth="1"/>
    <col min="14083" max="14083" width="33.140625" style="85" customWidth="1"/>
    <col min="14084" max="14089" width="13.7109375" style="85" customWidth="1"/>
    <col min="14090" max="14336" width="15.7109375" style="85"/>
    <col min="14337" max="14337" width="2.28515625" style="85" customWidth="1"/>
    <col min="14338" max="14338" width="17.5703125" style="85" customWidth="1"/>
    <col min="14339" max="14339" width="33.140625" style="85" customWidth="1"/>
    <col min="14340" max="14345" width="13.7109375" style="85" customWidth="1"/>
    <col min="14346" max="14592" width="15.7109375" style="85"/>
    <col min="14593" max="14593" width="2.28515625" style="85" customWidth="1"/>
    <col min="14594" max="14594" width="17.5703125" style="85" customWidth="1"/>
    <col min="14595" max="14595" width="33.140625" style="85" customWidth="1"/>
    <col min="14596" max="14601" width="13.7109375" style="85" customWidth="1"/>
    <col min="14602" max="14848" width="15.7109375" style="85"/>
    <col min="14849" max="14849" width="2.28515625" style="85" customWidth="1"/>
    <col min="14850" max="14850" width="17.5703125" style="85" customWidth="1"/>
    <col min="14851" max="14851" width="33.140625" style="85" customWidth="1"/>
    <col min="14852" max="14857" width="13.7109375" style="85" customWidth="1"/>
    <col min="14858" max="15104" width="15.7109375" style="85"/>
    <col min="15105" max="15105" width="2.28515625" style="85" customWidth="1"/>
    <col min="15106" max="15106" width="17.5703125" style="85" customWidth="1"/>
    <col min="15107" max="15107" width="33.140625" style="85" customWidth="1"/>
    <col min="15108" max="15113" width="13.7109375" style="85" customWidth="1"/>
    <col min="15114" max="15360" width="15.7109375" style="85"/>
    <col min="15361" max="15361" width="2.28515625" style="85" customWidth="1"/>
    <col min="15362" max="15362" width="17.5703125" style="85" customWidth="1"/>
    <col min="15363" max="15363" width="33.140625" style="85" customWidth="1"/>
    <col min="15364" max="15369" width="13.7109375" style="85" customWidth="1"/>
    <col min="15370" max="15616" width="15.7109375" style="85"/>
    <col min="15617" max="15617" width="2.28515625" style="85" customWidth="1"/>
    <col min="15618" max="15618" width="17.5703125" style="85" customWidth="1"/>
    <col min="15619" max="15619" width="33.140625" style="85" customWidth="1"/>
    <col min="15620" max="15625" width="13.7109375" style="85" customWidth="1"/>
    <col min="15626" max="15872" width="15.7109375" style="85"/>
    <col min="15873" max="15873" width="2.28515625" style="85" customWidth="1"/>
    <col min="15874" max="15874" width="17.5703125" style="85" customWidth="1"/>
    <col min="15875" max="15875" width="33.140625" style="85" customWidth="1"/>
    <col min="15876" max="15881" width="13.7109375" style="85" customWidth="1"/>
    <col min="15882" max="16128" width="15.7109375" style="85"/>
    <col min="16129" max="16129" width="2.28515625" style="85" customWidth="1"/>
    <col min="16130" max="16130" width="17.5703125" style="85" customWidth="1"/>
    <col min="16131" max="16131" width="33.140625" style="85" customWidth="1"/>
    <col min="16132" max="16137" width="13.7109375" style="85" customWidth="1"/>
    <col min="16138" max="16384" width="15.7109375" style="85"/>
  </cols>
  <sheetData>
    <row r="1" spans="2:9" s="83" customFormat="1" ht="24.75" customHeight="1" x14ac:dyDescent="0.25">
      <c r="B1" s="215" t="s">
        <v>59</v>
      </c>
      <c r="C1" s="215"/>
      <c r="D1" s="215"/>
      <c r="E1" s="215"/>
      <c r="F1" s="215"/>
      <c r="G1" s="215"/>
      <c r="H1" s="215"/>
      <c r="I1" s="215"/>
    </row>
    <row r="2" spans="2:9" s="84" customFormat="1" ht="15" customHeight="1" thickBot="1" x14ac:dyDescent="0.3">
      <c r="B2" s="10"/>
      <c r="C2" s="69"/>
      <c r="D2" s="69"/>
      <c r="E2" s="69"/>
      <c r="F2" s="69"/>
      <c r="G2" s="69"/>
      <c r="H2" s="69"/>
      <c r="I2" s="69"/>
    </row>
    <row r="3" spans="2:9" ht="15" customHeight="1" thickTop="1" x14ac:dyDescent="0.2">
      <c r="B3" s="216" t="s">
        <v>31</v>
      </c>
      <c r="C3" s="218" t="s">
        <v>32</v>
      </c>
      <c r="D3" s="220" t="s">
        <v>33</v>
      </c>
      <c r="E3" s="221"/>
      <c r="F3" s="222" t="s">
        <v>34</v>
      </c>
      <c r="G3" s="223"/>
      <c r="H3" s="224" t="s">
        <v>35</v>
      </c>
      <c r="I3" s="225"/>
    </row>
    <row r="4" spans="2:9" ht="15" customHeight="1" thickBot="1" x14ac:dyDescent="0.25">
      <c r="B4" s="217"/>
      <c r="C4" s="219"/>
      <c r="D4" s="14" t="s">
        <v>36</v>
      </c>
      <c r="E4" s="15" t="s">
        <v>37</v>
      </c>
      <c r="F4" s="16" t="s">
        <v>36</v>
      </c>
      <c r="G4" s="17" t="s">
        <v>37</v>
      </c>
      <c r="H4" s="18" t="s">
        <v>36</v>
      </c>
      <c r="I4" s="19" t="s">
        <v>37</v>
      </c>
    </row>
    <row r="5" spans="2:9" s="86" customFormat="1" ht="20.25" customHeight="1" thickTop="1" x14ac:dyDescent="0.25">
      <c r="B5" s="211" t="s">
        <v>38</v>
      </c>
      <c r="C5" s="70" t="s">
        <v>39</v>
      </c>
      <c r="D5" s="93">
        <v>1001.9553806818228</v>
      </c>
      <c r="E5" s="94">
        <v>4856.589999999982</v>
      </c>
      <c r="F5" s="95">
        <v>2107.4031761363867</v>
      </c>
      <c r="G5" s="96">
        <v>8180.409999999888</v>
      </c>
      <c r="H5" s="97">
        <v>3109.3585568182098</v>
      </c>
      <c r="I5" s="98">
        <v>13036.999999999869</v>
      </c>
    </row>
    <row r="6" spans="2:9" s="86" customFormat="1" ht="20.25" customHeight="1" x14ac:dyDescent="0.25">
      <c r="B6" s="211"/>
      <c r="C6" s="71" t="s">
        <v>40</v>
      </c>
      <c r="D6" s="99">
        <v>83.443465909090293</v>
      </c>
      <c r="E6" s="100">
        <v>154.9899999999999</v>
      </c>
      <c r="F6" s="101">
        <v>91.727818181817483</v>
      </c>
      <c r="G6" s="102">
        <v>290.36000000000081</v>
      </c>
      <c r="H6" s="97">
        <v>175.17128409090776</v>
      </c>
      <c r="I6" s="103">
        <v>445.3500000000007</v>
      </c>
    </row>
    <row r="7" spans="2:9" s="87" customFormat="1" ht="20.25" customHeight="1" x14ac:dyDescent="0.25">
      <c r="B7" s="211"/>
      <c r="C7" s="71" t="s">
        <v>41</v>
      </c>
      <c r="D7" s="99">
        <v>107.80681818181817</v>
      </c>
      <c r="E7" s="100">
        <v>129</v>
      </c>
      <c r="F7" s="101">
        <v>297.35909090909087</v>
      </c>
      <c r="G7" s="102">
        <v>353</v>
      </c>
      <c r="H7" s="97">
        <v>405.16590909090905</v>
      </c>
      <c r="I7" s="103">
        <v>482</v>
      </c>
    </row>
    <row r="8" spans="2:9" s="86" customFormat="1" ht="20.25" customHeight="1" x14ac:dyDescent="0.25">
      <c r="B8" s="211"/>
      <c r="C8" s="71" t="s">
        <v>42</v>
      </c>
      <c r="D8" s="99">
        <v>218.54964772727246</v>
      </c>
      <c r="E8" s="100">
        <v>1265.1300000000053</v>
      </c>
      <c r="F8" s="101">
        <v>1435.1304545454486</v>
      </c>
      <c r="G8" s="102">
        <v>3512.2199999999402</v>
      </c>
      <c r="H8" s="97">
        <v>1653.6801022727211</v>
      </c>
      <c r="I8" s="103">
        <v>4777.3499999999458</v>
      </c>
    </row>
    <row r="9" spans="2:9" s="86" customFormat="1" ht="20.25" customHeight="1" x14ac:dyDescent="0.25">
      <c r="B9" s="211"/>
      <c r="C9" s="71" t="s">
        <v>43</v>
      </c>
      <c r="D9" s="99">
        <v>193.47061931817922</v>
      </c>
      <c r="E9" s="100">
        <v>741.4199999999903</v>
      </c>
      <c r="F9" s="101">
        <v>1016.6473636363661</v>
      </c>
      <c r="G9" s="102">
        <v>3584.439999999975</v>
      </c>
      <c r="H9" s="97">
        <v>1210.1179829545454</v>
      </c>
      <c r="I9" s="103">
        <v>4325.8599999999651</v>
      </c>
    </row>
    <row r="10" spans="2:9" s="86" customFormat="1" ht="20.25" customHeight="1" x14ac:dyDescent="0.25">
      <c r="B10" s="212"/>
      <c r="C10" s="70" t="s">
        <v>44</v>
      </c>
      <c r="D10" s="104">
        <v>2.0056818181818179</v>
      </c>
      <c r="E10" s="105">
        <v>2</v>
      </c>
      <c r="F10" s="106">
        <v>30.710795454545444</v>
      </c>
      <c r="G10" s="107">
        <v>38</v>
      </c>
      <c r="H10" s="108">
        <v>32.716477272727261</v>
      </c>
      <c r="I10" s="109">
        <v>40</v>
      </c>
    </row>
    <row r="11" spans="2:9" s="86" customFormat="1" ht="20.25" customHeight="1" x14ac:dyDescent="0.25">
      <c r="B11" s="211" t="s">
        <v>45</v>
      </c>
      <c r="C11" s="72" t="s">
        <v>39</v>
      </c>
      <c r="D11" s="110">
        <v>88.025721590908887</v>
      </c>
      <c r="E11" s="111">
        <v>852.85000000001332</v>
      </c>
      <c r="F11" s="112">
        <v>162.837306818179</v>
      </c>
      <c r="G11" s="113">
        <v>1002.3599999999866</v>
      </c>
      <c r="H11" s="114">
        <v>250.86302840908789</v>
      </c>
      <c r="I11" s="115">
        <v>1855.21</v>
      </c>
    </row>
    <row r="12" spans="2:9" s="86" customFormat="1" ht="20.25" customHeight="1" x14ac:dyDescent="0.25">
      <c r="B12" s="211"/>
      <c r="C12" s="71" t="s">
        <v>40</v>
      </c>
      <c r="D12" s="99">
        <v>3.1204545454545425</v>
      </c>
      <c r="E12" s="100">
        <v>7</v>
      </c>
      <c r="F12" s="116">
        <v>2.5028409090909092</v>
      </c>
      <c r="G12" s="102">
        <v>6</v>
      </c>
      <c r="H12" s="97">
        <v>5.6232954545454517</v>
      </c>
      <c r="I12" s="103">
        <v>13</v>
      </c>
    </row>
    <row r="13" spans="2:9" s="86" customFormat="1" ht="20.25" customHeight="1" x14ac:dyDescent="0.25">
      <c r="B13" s="211"/>
      <c r="C13" s="71" t="s">
        <v>41</v>
      </c>
      <c r="D13" s="99">
        <v>1.0909090909090899</v>
      </c>
      <c r="E13" s="100">
        <v>3</v>
      </c>
      <c r="F13" s="101">
        <v>1.593181818181816</v>
      </c>
      <c r="G13" s="102">
        <v>6</v>
      </c>
      <c r="H13" s="97">
        <v>2.684090909090906</v>
      </c>
      <c r="I13" s="103">
        <v>9</v>
      </c>
    </row>
    <row r="14" spans="2:9" s="87" customFormat="1" ht="20.25" customHeight="1" x14ac:dyDescent="0.25">
      <c r="B14" s="211"/>
      <c r="C14" s="71" t="s">
        <v>42</v>
      </c>
      <c r="D14" s="99">
        <v>4.6028409090909053</v>
      </c>
      <c r="E14" s="100">
        <v>13</v>
      </c>
      <c r="F14" s="101">
        <v>22.107954545454533</v>
      </c>
      <c r="G14" s="102">
        <v>87</v>
      </c>
      <c r="H14" s="97">
        <v>26.710795454545437</v>
      </c>
      <c r="I14" s="103">
        <v>100</v>
      </c>
    </row>
    <row r="15" spans="2:9" s="86" customFormat="1" ht="20.25" customHeight="1" x14ac:dyDescent="0.25">
      <c r="B15" s="211"/>
      <c r="C15" s="71" t="s">
        <v>43</v>
      </c>
      <c r="D15" s="99">
        <v>6.6113636363636319</v>
      </c>
      <c r="E15" s="100">
        <v>19</v>
      </c>
      <c r="F15" s="101">
        <v>22.605568181818153</v>
      </c>
      <c r="G15" s="102">
        <v>132.68</v>
      </c>
      <c r="H15" s="97">
        <v>29.216931818181784</v>
      </c>
      <c r="I15" s="103">
        <v>151.68</v>
      </c>
    </row>
    <row r="16" spans="2:9" s="86" customFormat="1" ht="20.25" customHeight="1" thickBot="1" x14ac:dyDescent="0.3">
      <c r="B16" s="211"/>
      <c r="C16" s="70" t="s">
        <v>44</v>
      </c>
      <c r="D16" s="117">
        <v>0.76931818181818101</v>
      </c>
      <c r="E16" s="118">
        <v>2</v>
      </c>
      <c r="F16" s="119">
        <v>1.2670454545454541</v>
      </c>
      <c r="G16" s="120">
        <v>2</v>
      </c>
      <c r="H16" s="121">
        <v>2.0363636363636353</v>
      </c>
      <c r="I16" s="122">
        <v>4</v>
      </c>
    </row>
    <row r="17" spans="2:9" s="86" customFormat="1" ht="20.25" customHeight="1" thickTop="1" thickBot="1" x14ac:dyDescent="0.3">
      <c r="B17" s="213" t="s">
        <v>46</v>
      </c>
      <c r="C17" s="226"/>
      <c r="D17" s="55">
        <v>1711.4522215909101</v>
      </c>
      <c r="E17" s="56">
        <v>8045.9799999999905</v>
      </c>
      <c r="F17" s="57">
        <v>5191.8925965909239</v>
      </c>
      <c r="G17" s="58">
        <v>17194.46999999979</v>
      </c>
      <c r="H17" s="59">
        <v>6903.3448181818349</v>
      </c>
      <c r="I17" s="60">
        <v>25240.449999999782</v>
      </c>
    </row>
    <row r="18" spans="2:9" s="89" customFormat="1" ht="11.25" customHeight="1" thickTop="1" x14ac:dyDescent="0.25">
      <c r="B18" s="88"/>
      <c r="C18" s="88"/>
    </row>
    <row r="19" spans="2:9" s="92" customFormat="1" x14ac:dyDescent="0.2">
      <c r="B19" s="124" t="s">
        <v>58</v>
      </c>
      <c r="C19" s="90"/>
    </row>
    <row r="20" spans="2:9" s="92" customFormat="1" x14ac:dyDescent="0.2">
      <c r="B20" s="66" t="s">
        <v>48</v>
      </c>
    </row>
    <row r="27" spans="2:9" s="84" customFormat="1" ht="15" x14ac:dyDescent="0.25">
      <c r="B27" s="85"/>
      <c r="C27" s="85"/>
    </row>
    <row r="34" spans="2:3" s="84" customFormat="1" ht="15" x14ac:dyDescent="0.25">
      <c r="B34" s="85"/>
      <c r="C34" s="85"/>
    </row>
    <row r="41" spans="2:3" s="84" customFormat="1" ht="15" x14ac:dyDescent="0.25">
      <c r="B41" s="85"/>
      <c r="C41" s="85"/>
    </row>
    <row r="48" spans="2:3" s="84" customFormat="1" ht="15" x14ac:dyDescent="0.25">
      <c r="B48" s="85"/>
      <c r="C48" s="85"/>
    </row>
  </sheetData>
  <mergeCells count="9">
    <mergeCell ref="B5:B10"/>
    <mergeCell ref="B11:B16"/>
    <mergeCell ref="B17:C17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1" orientation="portrait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8"/>
  <sheetViews>
    <sheetView showGridLines="0" zoomScaleNormal="100" workbookViewId="0"/>
  </sheetViews>
  <sheetFormatPr baseColWidth="10" defaultColWidth="15.7109375" defaultRowHeight="12.75" x14ac:dyDescent="0.2"/>
  <cols>
    <col min="1" max="1" width="2.28515625" style="85" customWidth="1"/>
    <col min="2" max="2" width="17.5703125" style="85" customWidth="1"/>
    <col min="3" max="3" width="33.140625" style="85" customWidth="1"/>
    <col min="4" max="9" width="13.7109375" style="85" customWidth="1"/>
    <col min="10" max="256" width="15.7109375" style="85"/>
    <col min="257" max="257" width="2.28515625" style="85" customWidth="1"/>
    <col min="258" max="258" width="17.5703125" style="85" customWidth="1"/>
    <col min="259" max="259" width="33.140625" style="85" customWidth="1"/>
    <col min="260" max="265" width="13.7109375" style="85" customWidth="1"/>
    <col min="266" max="512" width="15.7109375" style="85"/>
    <col min="513" max="513" width="2.28515625" style="85" customWidth="1"/>
    <col min="514" max="514" width="17.5703125" style="85" customWidth="1"/>
    <col min="515" max="515" width="33.140625" style="85" customWidth="1"/>
    <col min="516" max="521" width="13.7109375" style="85" customWidth="1"/>
    <col min="522" max="768" width="15.7109375" style="85"/>
    <col min="769" max="769" width="2.28515625" style="85" customWidth="1"/>
    <col min="770" max="770" width="17.5703125" style="85" customWidth="1"/>
    <col min="771" max="771" width="33.140625" style="85" customWidth="1"/>
    <col min="772" max="777" width="13.7109375" style="85" customWidth="1"/>
    <col min="778" max="1024" width="15.7109375" style="85"/>
    <col min="1025" max="1025" width="2.28515625" style="85" customWidth="1"/>
    <col min="1026" max="1026" width="17.5703125" style="85" customWidth="1"/>
    <col min="1027" max="1027" width="33.140625" style="85" customWidth="1"/>
    <col min="1028" max="1033" width="13.7109375" style="85" customWidth="1"/>
    <col min="1034" max="1280" width="15.7109375" style="85"/>
    <col min="1281" max="1281" width="2.28515625" style="85" customWidth="1"/>
    <col min="1282" max="1282" width="17.5703125" style="85" customWidth="1"/>
    <col min="1283" max="1283" width="33.140625" style="85" customWidth="1"/>
    <col min="1284" max="1289" width="13.7109375" style="85" customWidth="1"/>
    <col min="1290" max="1536" width="15.7109375" style="85"/>
    <col min="1537" max="1537" width="2.28515625" style="85" customWidth="1"/>
    <col min="1538" max="1538" width="17.5703125" style="85" customWidth="1"/>
    <col min="1539" max="1539" width="33.140625" style="85" customWidth="1"/>
    <col min="1540" max="1545" width="13.7109375" style="85" customWidth="1"/>
    <col min="1546" max="1792" width="15.7109375" style="85"/>
    <col min="1793" max="1793" width="2.28515625" style="85" customWidth="1"/>
    <col min="1794" max="1794" width="17.5703125" style="85" customWidth="1"/>
    <col min="1795" max="1795" width="33.140625" style="85" customWidth="1"/>
    <col min="1796" max="1801" width="13.7109375" style="85" customWidth="1"/>
    <col min="1802" max="2048" width="15.7109375" style="85"/>
    <col min="2049" max="2049" width="2.28515625" style="85" customWidth="1"/>
    <col min="2050" max="2050" width="17.5703125" style="85" customWidth="1"/>
    <col min="2051" max="2051" width="33.140625" style="85" customWidth="1"/>
    <col min="2052" max="2057" width="13.7109375" style="85" customWidth="1"/>
    <col min="2058" max="2304" width="15.7109375" style="85"/>
    <col min="2305" max="2305" width="2.28515625" style="85" customWidth="1"/>
    <col min="2306" max="2306" width="17.5703125" style="85" customWidth="1"/>
    <col min="2307" max="2307" width="33.140625" style="85" customWidth="1"/>
    <col min="2308" max="2313" width="13.7109375" style="85" customWidth="1"/>
    <col min="2314" max="2560" width="15.7109375" style="85"/>
    <col min="2561" max="2561" width="2.28515625" style="85" customWidth="1"/>
    <col min="2562" max="2562" width="17.5703125" style="85" customWidth="1"/>
    <col min="2563" max="2563" width="33.140625" style="85" customWidth="1"/>
    <col min="2564" max="2569" width="13.7109375" style="85" customWidth="1"/>
    <col min="2570" max="2816" width="15.7109375" style="85"/>
    <col min="2817" max="2817" width="2.28515625" style="85" customWidth="1"/>
    <col min="2818" max="2818" width="17.5703125" style="85" customWidth="1"/>
    <col min="2819" max="2819" width="33.140625" style="85" customWidth="1"/>
    <col min="2820" max="2825" width="13.7109375" style="85" customWidth="1"/>
    <col min="2826" max="3072" width="15.7109375" style="85"/>
    <col min="3073" max="3073" width="2.28515625" style="85" customWidth="1"/>
    <col min="3074" max="3074" width="17.5703125" style="85" customWidth="1"/>
    <col min="3075" max="3075" width="33.140625" style="85" customWidth="1"/>
    <col min="3076" max="3081" width="13.7109375" style="85" customWidth="1"/>
    <col min="3082" max="3328" width="15.7109375" style="85"/>
    <col min="3329" max="3329" width="2.28515625" style="85" customWidth="1"/>
    <col min="3330" max="3330" width="17.5703125" style="85" customWidth="1"/>
    <col min="3331" max="3331" width="33.140625" style="85" customWidth="1"/>
    <col min="3332" max="3337" width="13.7109375" style="85" customWidth="1"/>
    <col min="3338" max="3584" width="15.7109375" style="85"/>
    <col min="3585" max="3585" width="2.28515625" style="85" customWidth="1"/>
    <col min="3586" max="3586" width="17.5703125" style="85" customWidth="1"/>
    <col min="3587" max="3587" width="33.140625" style="85" customWidth="1"/>
    <col min="3588" max="3593" width="13.7109375" style="85" customWidth="1"/>
    <col min="3594" max="3840" width="15.7109375" style="85"/>
    <col min="3841" max="3841" width="2.28515625" style="85" customWidth="1"/>
    <col min="3842" max="3842" width="17.5703125" style="85" customWidth="1"/>
    <col min="3843" max="3843" width="33.140625" style="85" customWidth="1"/>
    <col min="3844" max="3849" width="13.7109375" style="85" customWidth="1"/>
    <col min="3850" max="4096" width="15.7109375" style="85"/>
    <col min="4097" max="4097" width="2.28515625" style="85" customWidth="1"/>
    <col min="4098" max="4098" width="17.5703125" style="85" customWidth="1"/>
    <col min="4099" max="4099" width="33.140625" style="85" customWidth="1"/>
    <col min="4100" max="4105" width="13.7109375" style="85" customWidth="1"/>
    <col min="4106" max="4352" width="15.7109375" style="85"/>
    <col min="4353" max="4353" width="2.28515625" style="85" customWidth="1"/>
    <col min="4354" max="4354" width="17.5703125" style="85" customWidth="1"/>
    <col min="4355" max="4355" width="33.140625" style="85" customWidth="1"/>
    <col min="4356" max="4361" width="13.7109375" style="85" customWidth="1"/>
    <col min="4362" max="4608" width="15.7109375" style="85"/>
    <col min="4609" max="4609" width="2.28515625" style="85" customWidth="1"/>
    <col min="4610" max="4610" width="17.5703125" style="85" customWidth="1"/>
    <col min="4611" max="4611" width="33.140625" style="85" customWidth="1"/>
    <col min="4612" max="4617" width="13.7109375" style="85" customWidth="1"/>
    <col min="4618" max="4864" width="15.7109375" style="85"/>
    <col min="4865" max="4865" width="2.28515625" style="85" customWidth="1"/>
    <col min="4866" max="4866" width="17.5703125" style="85" customWidth="1"/>
    <col min="4867" max="4867" width="33.140625" style="85" customWidth="1"/>
    <col min="4868" max="4873" width="13.7109375" style="85" customWidth="1"/>
    <col min="4874" max="5120" width="15.7109375" style="85"/>
    <col min="5121" max="5121" width="2.28515625" style="85" customWidth="1"/>
    <col min="5122" max="5122" width="17.5703125" style="85" customWidth="1"/>
    <col min="5123" max="5123" width="33.140625" style="85" customWidth="1"/>
    <col min="5124" max="5129" width="13.7109375" style="85" customWidth="1"/>
    <col min="5130" max="5376" width="15.7109375" style="85"/>
    <col min="5377" max="5377" width="2.28515625" style="85" customWidth="1"/>
    <col min="5378" max="5378" width="17.5703125" style="85" customWidth="1"/>
    <col min="5379" max="5379" width="33.140625" style="85" customWidth="1"/>
    <col min="5380" max="5385" width="13.7109375" style="85" customWidth="1"/>
    <col min="5386" max="5632" width="15.7109375" style="85"/>
    <col min="5633" max="5633" width="2.28515625" style="85" customWidth="1"/>
    <col min="5634" max="5634" width="17.5703125" style="85" customWidth="1"/>
    <col min="5635" max="5635" width="33.140625" style="85" customWidth="1"/>
    <col min="5636" max="5641" width="13.7109375" style="85" customWidth="1"/>
    <col min="5642" max="5888" width="15.7109375" style="85"/>
    <col min="5889" max="5889" width="2.28515625" style="85" customWidth="1"/>
    <col min="5890" max="5890" width="17.5703125" style="85" customWidth="1"/>
    <col min="5891" max="5891" width="33.140625" style="85" customWidth="1"/>
    <col min="5892" max="5897" width="13.7109375" style="85" customWidth="1"/>
    <col min="5898" max="6144" width="15.7109375" style="85"/>
    <col min="6145" max="6145" width="2.28515625" style="85" customWidth="1"/>
    <col min="6146" max="6146" width="17.5703125" style="85" customWidth="1"/>
    <col min="6147" max="6147" width="33.140625" style="85" customWidth="1"/>
    <col min="6148" max="6153" width="13.7109375" style="85" customWidth="1"/>
    <col min="6154" max="6400" width="15.7109375" style="85"/>
    <col min="6401" max="6401" width="2.28515625" style="85" customWidth="1"/>
    <col min="6402" max="6402" width="17.5703125" style="85" customWidth="1"/>
    <col min="6403" max="6403" width="33.140625" style="85" customWidth="1"/>
    <col min="6404" max="6409" width="13.7109375" style="85" customWidth="1"/>
    <col min="6410" max="6656" width="15.7109375" style="85"/>
    <col min="6657" max="6657" width="2.28515625" style="85" customWidth="1"/>
    <col min="6658" max="6658" width="17.5703125" style="85" customWidth="1"/>
    <col min="6659" max="6659" width="33.140625" style="85" customWidth="1"/>
    <col min="6660" max="6665" width="13.7109375" style="85" customWidth="1"/>
    <col min="6666" max="6912" width="15.7109375" style="85"/>
    <col min="6913" max="6913" width="2.28515625" style="85" customWidth="1"/>
    <col min="6914" max="6914" width="17.5703125" style="85" customWidth="1"/>
    <col min="6915" max="6915" width="33.140625" style="85" customWidth="1"/>
    <col min="6916" max="6921" width="13.7109375" style="85" customWidth="1"/>
    <col min="6922" max="7168" width="15.7109375" style="85"/>
    <col min="7169" max="7169" width="2.28515625" style="85" customWidth="1"/>
    <col min="7170" max="7170" width="17.5703125" style="85" customWidth="1"/>
    <col min="7171" max="7171" width="33.140625" style="85" customWidth="1"/>
    <col min="7172" max="7177" width="13.7109375" style="85" customWidth="1"/>
    <col min="7178" max="7424" width="15.7109375" style="85"/>
    <col min="7425" max="7425" width="2.28515625" style="85" customWidth="1"/>
    <col min="7426" max="7426" width="17.5703125" style="85" customWidth="1"/>
    <col min="7427" max="7427" width="33.140625" style="85" customWidth="1"/>
    <col min="7428" max="7433" width="13.7109375" style="85" customWidth="1"/>
    <col min="7434" max="7680" width="15.7109375" style="85"/>
    <col min="7681" max="7681" width="2.28515625" style="85" customWidth="1"/>
    <col min="7682" max="7682" width="17.5703125" style="85" customWidth="1"/>
    <col min="7683" max="7683" width="33.140625" style="85" customWidth="1"/>
    <col min="7684" max="7689" width="13.7109375" style="85" customWidth="1"/>
    <col min="7690" max="7936" width="15.7109375" style="85"/>
    <col min="7937" max="7937" width="2.28515625" style="85" customWidth="1"/>
    <col min="7938" max="7938" width="17.5703125" style="85" customWidth="1"/>
    <col min="7939" max="7939" width="33.140625" style="85" customWidth="1"/>
    <col min="7940" max="7945" width="13.7109375" style="85" customWidth="1"/>
    <col min="7946" max="8192" width="15.7109375" style="85"/>
    <col min="8193" max="8193" width="2.28515625" style="85" customWidth="1"/>
    <col min="8194" max="8194" width="17.5703125" style="85" customWidth="1"/>
    <col min="8195" max="8195" width="33.140625" style="85" customWidth="1"/>
    <col min="8196" max="8201" width="13.7109375" style="85" customWidth="1"/>
    <col min="8202" max="8448" width="15.7109375" style="85"/>
    <col min="8449" max="8449" width="2.28515625" style="85" customWidth="1"/>
    <col min="8450" max="8450" width="17.5703125" style="85" customWidth="1"/>
    <col min="8451" max="8451" width="33.140625" style="85" customWidth="1"/>
    <col min="8452" max="8457" width="13.7109375" style="85" customWidth="1"/>
    <col min="8458" max="8704" width="15.7109375" style="85"/>
    <col min="8705" max="8705" width="2.28515625" style="85" customWidth="1"/>
    <col min="8706" max="8706" width="17.5703125" style="85" customWidth="1"/>
    <col min="8707" max="8707" width="33.140625" style="85" customWidth="1"/>
    <col min="8708" max="8713" width="13.7109375" style="85" customWidth="1"/>
    <col min="8714" max="8960" width="15.7109375" style="85"/>
    <col min="8961" max="8961" width="2.28515625" style="85" customWidth="1"/>
    <col min="8962" max="8962" width="17.5703125" style="85" customWidth="1"/>
    <col min="8963" max="8963" width="33.140625" style="85" customWidth="1"/>
    <col min="8964" max="8969" width="13.7109375" style="85" customWidth="1"/>
    <col min="8970" max="9216" width="15.7109375" style="85"/>
    <col min="9217" max="9217" width="2.28515625" style="85" customWidth="1"/>
    <col min="9218" max="9218" width="17.5703125" style="85" customWidth="1"/>
    <col min="9219" max="9219" width="33.140625" style="85" customWidth="1"/>
    <col min="9220" max="9225" width="13.7109375" style="85" customWidth="1"/>
    <col min="9226" max="9472" width="15.7109375" style="85"/>
    <col min="9473" max="9473" width="2.28515625" style="85" customWidth="1"/>
    <col min="9474" max="9474" width="17.5703125" style="85" customWidth="1"/>
    <col min="9475" max="9475" width="33.140625" style="85" customWidth="1"/>
    <col min="9476" max="9481" width="13.7109375" style="85" customWidth="1"/>
    <col min="9482" max="9728" width="15.7109375" style="85"/>
    <col min="9729" max="9729" width="2.28515625" style="85" customWidth="1"/>
    <col min="9730" max="9730" width="17.5703125" style="85" customWidth="1"/>
    <col min="9731" max="9731" width="33.140625" style="85" customWidth="1"/>
    <col min="9732" max="9737" width="13.7109375" style="85" customWidth="1"/>
    <col min="9738" max="9984" width="15.7109375" style="85"/>
    <col min="9985" max="9985" width="2.28515625" style="85" customWidth="1"/>
    <col min="9986" max="9986" width="17.5703125" style="85" customWidth="1"/>
    <col min="9987" max="9987" width="33.140625" style="85" customWidth="1"/>
    <col min="9988" max="9993" width="13.7109375" style="85" customWidth="1"/>
    <col min="9994" max="10240" width="15.7109375" style="85"/>
    <col min="10241" max="10241" width="2.28515625" style="85" customWidth="1"/>
    <col min="10242" max="10242" width="17.5703125" style="85" customWidth="1"/>
    <col min="10243" max="10243" width="33.140625" style="85" customWidth="1"/>
    <col min="10244" max="10249" width="13.7109375" style="85" customWidth="1"/>
    <col min="10250" max="10496" width="15.7109375" style="85"/>
    <col min="10497" max="10497" width="2.28515625" style="85" customWidth="1"/>
    <col min="10498" max="10498" width="17.5703125" style="85" customWidth="1"/>
    <col min="10499" max="10499" width="33.140625" style="85" customWidth="1"/>
    <col min="10500" max="10505" width="13.7109375" style="85" customWidth="1"/>
    <col min="10506" max="10752" width="15.7109375" style="85"/>
    <col min="10753" max="10753" width="2.28515625" style="85" customWidth="1"/>
    <col min="10754" max="10754" width="17.5703125" style="85" customWidth="1"/>
    <col min="10755" max="10755" width="33.140625" style="85" customWidth="1"/>
    <col min="10756" max="10761" width="13.7109375" style="85" customWidth="1"/>
    <col min="10762" max="11008" width="15.7109375" style="85"/>
    <col min="11009" max="11009" width="2.28515625" style="85" customWidth="1"/>
    <col min="11010" max="11010" width="17.5703125" style="85" customWidth="1"/>
    <col min="11011" max="11011" width="33.140625" style="85" customWidth="1"/>
    <col min="11012" max="11017" width="13.7109375" style="85" customWidth="1"/>
    <col min="11018" max="11264" width="15.7109375" style="85"/>
    <col min="11265" max="11265" width="2.28515625" style="85" customWidth="1"/>
    <col min="11266" max="11266" width="17.5703125" style="85" customWidth="1"/>
    <col min="11267" max="11267" width="33.140625" style="85" customWidth="1"/>
    <col min="11268" max="11273" width="13.7109375" style="85" customWidth="1"/>
    <col min="11274" max="11520" width="15.7109375" style="85"/>
    <col min="11521" max="11521" width="2.28515625" style="85" customWidth="1"/>
    <col min="11522" max="11522" width="17.5703125" style="85" customWidth="1"/>
    <col min="11523" max="11523" width="33.140625" style="85" customWidth="1"/>
    <col min="11524" max="11529" width="13.7109375" style="85" customWidth="1"/>
    <col min="11530" max="11776" width="15.7109375" style="85"/>
    <col min="11777" max="11777" width="2.28515625" style="85" customWidth="1"/>
    <col min="11778" max="11778" width="17.5703125" style="85" customWidth="1"/>
    <col min="11779" max="11779" width="33.140625" style="85" customWidth="1"/>
    <col min="11780" max="11785" width="13.7109375" style="85" customWidth="1"/>
    <col min="11786" max="12032" width="15.7109375" style="85"/>
    <col min="12033" max="12033" width="2.28515625" style="85" customWidth="1"/>
    <col min="12034" max="12034" width="17.5703125" style="85" customWidth="1"/>
    <col min="12035" max="12035" width="33.140625" style="85" customWidth="1"/>
    <col min="12036" max="12041" width="13.7109375" style="85" customWidth="1"/>
    <col min="12042" max="12288" width="15.7109375" style="85"/>
    <col min="12289" max="12289" width="2.28515625" style="85" customWidth="1"/>
    <col min="12290" max="12290" width="17.5703125" style="85" customWidth="1"/>
    <col min="12291" max="12291" width="33.140625" style="85" customWidth="1"/>
    <col min="12292" max="12297" width="13.7109375" style="85" customWidth="1"/>
    <col min="12298" max="12544" width="15.7109375" style="85"/>
    <col min="12545" max="12545" width="2.28515625" style="85" customWidth="1"/>
    <col min="12546" max="12546" width="17.5703125" style="85" customWidth="1"/>
    <col min="12547" max="12547" width="33.140625" style="85" customWidth="1"/>
    <col min="12548" max="12553" width="13.7109375" style="85" customWidth="1"/>
    <col min="12554" max="12800" width="15.7109375" style="85"/>
    <col min="12801" max="12801" width="2.28515625" style="85" customWidth="1"/>
    <col min="12802" max="12802" width="17.5703125" style="85" customWidth="1"/>
    <col min="12803" max="12803" width="33.140625" style="85" customWidth="1"/>
    <col min="12804" max="12809" width="13.7109375" style="85" customWidth="1"/>
    <col min="12810" max="13056" width="15.7109375" style="85"/>
    <col min="13057" max="13057" width="2.28515625" style="85" customWidth="1"/>
    <col min="13058" max="13058" width="17.5703125" style="85" customWidth="1"/>
    <col min="13059" max="13059" width="33.140625" style="85" customWidth="1"/>
    <col min="13060" max="13065" width="13.7109375" style="85" customWidth="1"/>
    <col min="13066" max="13312" width="15.7109375" style="85"/>
    <col min="13313" max="13313" width="2.28515625" style="85" customWidth="1"/>
    <col min="13314" max="13314" width="17.5703125" style="85" customWidth="1"/>
    <col min="13315" max="13315" width="33.140625" style="85" customWidth="1"/>
    <col min="13316" max="13321" width="13.7109375" style="85" customWidth="1"/>
    <col min="13322" max="13568" width="15.7109375" style="85"/>
    <col min="13569" max="13569" width="2.28515625" style="85" customWidth="1"/>
    <col min="13570" max="13570" width="17.5703125" style="85" customWidth="1"/>
    <col min="13571" max="13571" width="33.140625" style="85" customWidth="1"/>
    <col min="13572" max="13577" width="13.7109375" style="85" customWidth="1"/>
    <col min="13578" max="13824" width="15.7109375" style="85"/>
    <col min="13825" max="13825" width="2.28515625" style="85" customWidth="1"/>
    <col min="13826" max="13826" width="17.5703125" style="85" customWidth="1"/>
    <col min="13827" max="13827" width="33.140625" style="85" customWidth="1"/>
    <col min="13828" max="13833" width="13.7109375" style="85" customWidth="1"/>
    <col min="13834" max="14080" width="15.7109375" style="85"/>
    <col min="14081" max="14081" width="2.28515625" style="85" customWidth="1"/>
    <col min="14082" max="14082" width="17.5703125" style="85" customWidth="1"/>
    <col min="14083" max="14083" width="33.140625" style="85" customWidth="1"/>
    <col min="14084" max="14089" width="13.7109375" style="85" customWidth="1"/>
    <col min="14090" max="14336" width="15.7109375" style="85"/>
    <col min="14337" max="14337" width="2.28515625" style="85" customWidth="1"/>
    <col min="14338" max="14338" width="17.5703125" style="85" customWidth="1"/>
    <col min="14339" max="14339" width="33.140625" style="85" customWidth="1"/>
    <col min="14340" max="14345" width="13.7109375" style="85" customWidth="1"/>
    <col min="14346" max="14592" width="15.7109375" style="85"/>
    <col min="14593" max="14593" width="2.28515625" style="85" customWidth="1"/>
    <col min="14594" max="14594" width="17.5703125" style="85" customWidth="1"/>
    <col min="14595" max="14595" width="33.140625" style="85" customWidth="1"/>
    <col min="14596" max="14601" width="13.7109375" style="85" customWidth="1"/>
    <col min="14602" max="14848" width="15.7109375" style="85"/>
    <col min="14849" max="14849" width="2.28515625" style="85" customWidth="1"/>
    <col min="14850" max="14850" width="17.5703125" style="85" customWidth="1"/>
    <col min="14851" max="14851" width="33.140625" style="85" customWidth="1"/>
    <col min="14852" max="14857" width="13.7109375" style="85" customWidth="1"/>
    <col min="14858" max="15104" width="15.7109375" style="85"/>
    <col min="15105" max="15105" width="2.28515625" style="85" customWidth="1"/>
    <col min="15106" max="15106" width="17.5703125" style="85" customWidth="1"/>
    <col min="15107" max="15107" width="33.140625" style="85" customWidth="1"/>
    <col min="15108" max="15113" width="13.7109375" style="85" customWidth="1"/>
    <col min="15114" max="15360" width="15.7109375" style="85"/>
    <col min="15361" max="15361" width="2.28515625" style="85" customWidth="1"/>
    <col min="15362" max="15362" width="17.5703125" style="85" customWidth="1"/>
    <col min="15363" max="15363" width="33.140625" style="85" customWidth="1"/>
    <col min="15364" max="15369" width="13.7109375" style="85" customWidth="1"/>
    <col min="15370" max="15616" width="15.7109375" style="85"/>
    <col min="15617" max="15617" width="2.28515625" style="85" customWidth="1"/>
    <col min="15618" max="15618" width="17.5703125" style="85" customWidth="1"/>
    <col min="15619" max="15619" width="33.140625" style="85" customWidth="1"/>
    <col min="15620" max="15625" width="13.7109375" style="85" customWidth="1"/>
    <col min="15626" max="15872" width="15.7109375" style="85"/>
    <col min="15873" max="15873" width="2.28515625" style="85" customWidth="1"/>
    <col min="15874" max="15874" width="17.5703125" style="85" customWidth="1"/>
    <col min="15875" max="15875" width="33.140625" style="85" customWidth="1"/>
    <col min="15876" max="15881" width="13.7109375" style="85" customWidth="1"/>
    <col min="15882" max="16128" width="15.7109375" style="85"/>
    <col min="16129" max="16129" width="2.28515625" style="85" customWidth="1"/>
    <col min="16130" max="16130" width="17.5703125" style="85" customWidth="1"/>
    <col min="16131" max="16131" width="33.140625" style="85" customWidth="1"/>
    <col min="16132" max="16137" width="13.7109375" style="85" customWidth="1"/>
    <col min="16138" max="16384" width="15.7109375" style="85"/>
  </cols>
  <sheetData>
    <row r="1" spans="2:9" s="83" customFormat="1" ht="24.75" customHeight="1" x14ac:dyDescent="0.25">
      <c r="B1" s="215" t="s">
        <v>60</v>
      </c>
      <c r="C1" s="215"/>
      <c r="D1" s="215"/>
      <c r="E1" s="215"/>
      <c r="F1" s="215"/>
      <c r="G1" s="215"/>
      <c r="H1" s="215"/>
      <c r="I1" s="215"/>
    </row>
    <row r="2" spans="2:9" s="84" customFormat="1" ht="15" customHeight="1" thickBot="1" x14ac:dyDescent="0.3">
      <c r="B2" s="10"/>
      <c r="C2" s="69"/>
      <c r="D2" s="69"/>
      <c r="E2" s="69"/>
      <c r="F2" s="69"/>
      <c r="G2" s="69"/>
      <c r="H2" s="69"/>
      <c r="I2" s="69"/>
    </row>
    <row r="3" spans="2:9" ht="15" customHeight="1" thickTop="1" x14ac:dyDescent="0.2">
      <c r="B3" s="216" t="s">
        <v>31</v>
      </c>
      <c r="C3" s="218" t="s">
        <v>32</v>
      </c>
      <c r="D3" s="220" t="s">
        <v>33</v>
      </c>
      <c r="E3" s="221"/>
      <c r="F3" s="222" t="s">
        <v>34</v>
      </c>
      <c r="G3" s="223"/>
      <c r="H3" s="224" t="s">
        <v>35</v>
      </c>
      <c r="I3" s="225"/>
    </row>
    <row r="4" spans="2:9" ht="15" customHeight="1" thickBot="1" x14ac:dyDescent="0.25">
      <c r="B4" s="217"/>
      <c r="C4" s="219"/>
      <c r="D4" s="14" t="s">
        <v>36</v>
      </c>
      <c r="E4" s="15" t="s">
        <v>37</v>
      </c>
      <c r="F4" s="16" t="s">
        <v>36</v>
      </c>
      <c r="G4" s="17" t="s">
        <v>37</v>
      </c>
      <c r="H4" s="18" t="s">
        <v>36</v>
      </c>
      <c r="I4" s="19" t="s">
        <v>37</v>
      </c>
    </row>
    <row r="5" spans="2:9" s="86" customFormat="1" ht="20.25" customHeight="1" thickTop="1" x14ac:dyDescent="0.25">
      <c r="B5" s="211" t="s">
        <v>38</v>
      </c>
      <c r="C5" s="70" t="s">
        <v>39</v>
      </c>
      <c r="D5" s="93">
        <v>1087.8349545454546</v>
      </c>
      <c r="E5" s="94">
        <v>5089.2299999999987</v>
      </c>
      <c r="F5" s="95">
        <v>1925.0543465909111</v>
      </c>
      <c r="G5" s="96">
        <v>7114.8399999999665</v>
      </c>
      <c r="H5" s="97">
        <v>3012.8893011363657</v>
      </c>
      <c r="I5" s="98">
        <v>12204.069999999965</v>
      </c>
    </row>
    <row r="6" spans="2:9" s="86" customFormat="1" ht="20.25" customHeight="1" x14ac:dyDescent="0.25">
      <c r="B6" s="211"/>
      <c r="C6" s="71" t="s">
        <v>40</v>
      </c>
      <c r="D6" s="99">
        <v>77.48118181818171</v>
      </c>
      <c r="E6" s="100">
        <v>142.30999999999972</v>
      </c>
      <c r="F6" s="101">
        <v>91.61338636363611</v>
      </c>
      <c r="G6" s="102">
        <v>231.95999999999978</v>
      </c>
      <c r="H6" s="97">
        <v>169.09456818181781</v>
      </c>
      <c r="I6" s="103">
        <v>374.26999999999953</v>
      </c>
    </row>
    <row r="7" spans="2:9" s="87" customFormat="1" ht="20.25" customHeight="1" x14ac:dyDescent="0.25">
      <c r="B7" s="211"/>
      <c r="C7" s="71" t="s">
        <v>41</v>
      </c>
      <c r="D7" s="99">
        <v>100.51420454545453</v>
      </c>
      <c r="E7" s="100">
        <v>121</v>
      </c>
      <c r="F7" s="101">
        <v>307.44618181818146</v>
      </c>
      <c r="G7" s="102">
        <v>382.85000000000014</v>
      </c>
      <c r="H7" s="97">
        <v>407.96038636363596</v>
      </c>
      <c r="I7" s="103">
        <v>503.85000000000014</v>
      </c>
    </row>
    <row r="8" spans="2:9" s="86" customFormat="1" ht="20.25" customHeight="1" x14ac:dyDescent="0.25">
      <c r="B8" s="211"/>
      <c r="C8" s="71" t="s">
        <v>42</v>
      </c>
      <c r="D8" s="99">
        <v>177.86651136363619</v>
      </c>
      <c r="E8" s="100">
        <v>296.38000000000153</v>
      </c>
      <c r="F8" s="101">
        <v>1411.7157499999971</v>
      </c>
      <c r="G8" s="102">
        <v>2579.3499999999876</v>
      </c>
      <c r="H8" s="97">
        <v>1589.5822613636333</v>
      </c>
      <c r="I8" s="103">
        <v>2875.7299999999891</v>
      </c>
    </row>
    <row r="9" spans="2:9" s="86" customFormat="1" ht="20.25" customHeight="1" x14ac:dyDescent="0.25">
      <c r="B9" s="211"/>
      <c r="C9" s="71" t="s">
        <v>43</v>
      </c>
      <c r="D9" s="99">
        <v>238.06004545454843</v>
      </c>
      <c r="E9" s="100">
        <v>1239.2799999999891</v>
      </c>
      <c r="F9" s="101">
        <v>997.85239204545906</v>
      </c>
      <c r="G9" s="102">
        <v>4601.3000000001175</v>
      </c>
      <c r="H9" s="97">
        <v>1235.9124375000074</v>
      </c>
      <c r="I9" s="103">
        <v>5840.5800000001063</v>
      </c>
    </row>
    <row r="10" spans="2:9" s="86" customFormat="1" ht="20.25" customHeight="1" x14ac:dyDescent="0.25">
      <c r="B10" s="212"/>
      <c r="C10" s="70" t="s">
        <v>44</v>
      </c>
      <c r="D10" s="104">
        <v>10.709090909090909</v>
      </c>
      <c r="E10" s="105">
        <v>12</v>
      </c>
      <c r="F10" s="106">
        <v>19.618749999999999</v>
      </c>
      <c r="G10" s="107">
        <v>24</v>
      </c>
      <c r="H10" s="108">
        <v>30.327840909090909</v>
      </c>
      <c r="I10" s="109">
        <v>36</v>
      </c>
    </row>
    <row r="11" spans="2:9" s="86" customFormat="1" ht="20.25" customHeight="1" x14ac:dyDescent="0.25">
      <c r="B11" s="211" t="s">
        <v>45</v>
      </c>
      <c r="C11" s="72" t="s">
        <v>39</v>
      </c>
      <c r="D11" s="110">
        <v>29.003903409088732</v>
      </c>
      <c r="E11" s="111">
        <v>216.58999999999796</v>
      </c>
      <c r="F11" s="112">
        <v>47.388789772727208</v>
      </c>
      <c r="G11" s="113">
        <v>266.20999999999998</v>
      </c>
      <c r="H11" s="114">
        <v>76.392693181815943</v>
      </c>
      <c r="I11" s="115">
        <v>482.79999999999791</v>
      </c>
    </row>
    <row r="12" spans="2:9" s="86" customFormat="1" ht="20.25" customHeight="1" x14ac:dyDescent="0.25">
      <c r="B12" s="211"/>
      <c r="C12" s="71" t="s">
        <v>40</v>
      </c>
      <c r="D12" s="99">
        <v>5.9093806818179893</v>
      </c>
      <c r="E12" s="100">
        <v>71.519999999999925</v>
      </c>
      <c r="F12" s="116">
        <v>2.1451136363636287</v>
      </c>
      <c r="G12" s="102">
        <v>13.9</v>
      </c>
      <c r="H12" s="97">
        <v>8.054494318181618</v>
      </c>
      <c r="I12" s="103">
        <v>85.419999999999931</v>
      </c>
    </row>
    <row r="13" spans="2:9" s="86" customFormat="1" ht="20.25" customHeight="1" x14ac:dyDescent="0.25">
      <c r="B13" s="211"/>
      <c r="C13" s="71" t="s">
        <v>41</v>
      </c>
      <c r="D13" s="99">
        <v>1</v>
      </c>
      <c r="E13" s="100">
        <v>2</v>
      </c>
      <c r="F13" s="101">
        <v>3.1284090909090887</v>
      </c>
      <c r="G13" s="102">
        <v>8</v>
      </c>
      <c r="H13" s="97">
        <v>4.1284090909090887</v>
      </c>
      <c r="I13" s="103">
        <v>10</v>
      </c>
    </row>
    <row r="14" spans="2:9" s="87" customFormat="1" ht="20.25" customHeight="1" x14ac:dyDescent="0.25">
      <c r="B14" s="211"/>
      <c r="C14" s="71" t="s">
        <v>42</v>
      </c>
      <c r="D14" s="99">
        <v>4.7369318181818167</v>
      </c>
      <c r="E14" s="100">
        <v>15</v>
      </c>
      <c r="F14" s="101">
        <v>21.493096590908912</v>
      </c>
      <c r="G14" s="102">
        <v>105.18999999999966</v>
      </c>
      <c r="H14" s="97">
        <v>26.230028409090728</v>
      </c>
      <c r="I14" s="103">
        <v>120.18999999999966</v>
      </c>
    </row>
    <row r="15" spans="2:9" s="86" customFormat="1" ht="20.25" customHeight="1" x14ac:dyDescent="0.25">
      <c r="B15" s="211"/>
      <c r="C15" s="71" t="s">
        <v>43</v>
      </c>
      <c r="D15" s="99">
        <v>4.9122556818179799</v>
      </c>
      <c r="E15" s="100">
        <v>25.739999999999917</v>
      </c>
      <c r="F15" s="101">
        <v>20.591374999997814</v>
      </c>
      <c r="G15" s="102">
        <v>93.390000000000413</v>
      </c>
      <c r="H15" s="97">
        <v>25.503630681815793</v>
      </c>
      <c r="I15" s="103">
        <v>119.13000000000034</v>
      </c>
    </row>
    <row r="16" spans="2:9" s="86" customFormat="1" ht="20.25" customHeight="1" thickBot="1" x14ac:dyDescent="0.3">
      <c r="B16" s="211"/>
      <c r="C16" s="70" t="s">
        <v>44</v>
      </c>
      <c r="D16" s="117">
        <v>0.513636363636363</v>
      </c>
      <c r="E16" s="118">
        <v>1</v>
      </c>
      <c r="F16" s="119">
        <v>0.27215909090909002</v>
      </c>
      <c r="G16" s="120">
        <v>2</v>
      </c>
      <c r="H16" s="121">
        <v>0.78579545454545308</v>
      </c>
      <c r="I16" s="122">
        <v>3</v>
      </c>
    </row>
    <row r="17" spans="2:9" s="86" customFormat="1" ht="20.25" customHeight="1" thickTop="1" thickBot="1" x14ac:dyDescent="0.3">
      <c r="B17" s="213" t="s">
        <v>46</v>
      </c>
      <c r="C17" s="226"/>
      <c r="D17" s="55">
        <v>1738.5420965909091</v>
      </c>
      <c r="E17" s="56">
        <v>7232.0499999999856</v>
      </c>
      <c r="F17" s="57">
        <v>4848.3197500000006</v>
      </c>
      <c r="G17" s="58">
        <v>15422.990000000071</v>
      </c>
      <c r="H17" s="59">
        <v>6586.861846590913</v>
      </c>
      <c r="I17" s="60">
        <v>22655.040000000052</v>
      </c>
    </row>
    <row r="18" spans="2:9" s="89" customFormat="1" ht="11.25" customHeight="1" thickTop="1" x14ac:dyDescent="0.25">
      <c r="B18" s="88"/>
      <c r="C18" s="88"/>
    </row>
    <row r="19" spans="2:9" s="92" customFormat="1" x14ac:dyDescent="0.2">
      <c r="B19" s="124" t="s">
        <v>58</v>
      </c>
      <c r="C19" s="90"/>
    </row>
    <row r="20" spans="2:9" s="92" customFormat="1" x14ac:dyDescent="0.2">
      <c r="B20" s="66" t="s">
        <v>48</v>
      </c>
    </row>
    <row r="27" spans="2:9" s="84" customFormat="1" ht="15" x14ac:dyDescent="0.25">
      <c r="B27" s="85"/>
      <c r="C27" s="85"/>
    </row>
    <row r="34" spans="2:3" s="84" customFormat="1" ht="15" x14ac:dyDescent="0.25">
      <c r="B34" s="85"/>
      <c r="C34" s="85"/>
    </row>
    <row r="41" spans="2:3" s="84" customFormat="1" ht="15" x14ac:dyDescent="0.25">
      <c r="B41" s="85"/>
      <c r="C41" s="85"/>
    </row>
    <row r="48" spans="2:3" s="84" customFormat="1" ht="15" x14ac:dyDescent="0.25">
      <c r="B48" s="85"/>
      <c r="C48" s="85"/>
    </row>
  </sheetData>
  <mergeCells count="9">
    <mergeCell ref="B5:B10"/>
    <mergeCell ref="B11:B16"/>
    <mergeCell ref="B17:C17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1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0"/>
  <sheetViews>
    <sheetView showGridLines="0" zoomScaleNormal="100" workbookViewId="0"/>
  </sheetViews>
  <sheetFormatPr baseColWidth="10" defaultColWidth="15.7109375" defaultRowHeight="12.75" x14ac:dyDescent="0.2"/>
  <cols>
    <col min="1" max="1" width="2.28515625" style="13" customWidth="1"/>
    <col min="2" max="2" width="17.5703125" style="13" customWidth="1"/>
    <col min="3" max="3" width="33.140625" style="13" customWidth="1"/>
    <col min="4" max="9" width="13.7109375" style="13" customWidth="1"/>
    <col min="10" max="256" width="15.7109375" style="13"/>
    <col min="257" max="257" width="2.28515625" style="13" customWidth="1"/>
    <col min="258" max="258" width="17.5703125" style="13" customWidth="1"/>
    <col min="259" max="259" width="33.140625" style="13" customWidth="1"/>
    <col min="260" max="264" width="13.7109375" style="13" customWidth="1"/>
    <col min="265" max="265" width="12.7109375" style="13" customWidth="1"/>
    <col min="266" max="512" width="15.7109375" style="13"/>
    <col min="513" max="513" width="2.28515625" style="13" customWidth="1"/>
    <col min="514" max="514" width="17.5703125" style="13" customWidth="1"/>
    <col min="515" max="515" width="33.140625" style="13" customWidth="1"/>
    <col min="516" max="520" width="13.7109375" style="13" customWidth="1"/>
    <col min="521" max="521" width="12.7109375" style="13" customWidth="1"/>
    <col min="522" max="768" width="15.7109375" style="13"/>
    <col min="769" max="769" width="2.28515625" style="13" customWidth="1"/>
    <col min="770" max="770" width="17.5703125" style="13" customWidth="1"/>
    <col min="771" max="771" width="33.140625" style="13" customWidth="1"/>
    <col min="772" max="776" width="13.7109375" style="13" customWidth="1"/>
    <col min="777" max="777" width="12.7109375" style="13" customWidth="1"/>
    <col min="778" max="1024" width="15.7109375" style="13"/>
    <col min="1025" max="1025" width="2.28515625" style="13" customWidth="1"/>
    <col min="1026" max="1026" width="17.5703125" style="13" customWidth="1"/>
    <col min="1027" max="1027" width="33.140625" style="13" customWidth="1"/>
    <col min="1028" max="1032" width="13.7109375" style="13" customWidth="1"/>
    <col min="1033" max="1033" width="12.7109375" style="13" customWidth="1"/>
    <col min="1034" max="1280" width="15.7109375" style="13"/>
    <col min="1281" max="1281" width="2.28515625" style="13" customWidth="1"/>
    <col min="1282" max="1282" width="17.5703125" style="13" customWidth="1"/>
    <col min="1283" max="1283" width="33.140625" style="13" customWidth="1"/>
    <col min="1284" max="1288" width="13.7109375" style="13" customWidth="1"/>
    <col min="1289" max="1289" width="12.7109375" style="13" customWidth="1"/>
    <col min="1290" max="1536" width="15.7109375" style="13"/>
    <col min="1537" max="1537" width="2.28515625" style="13" customWidth="1"/>
    <col min="1538" max="1538" width="17.5703125" style="13" customWidth="1"/>
    <col min="1539" max="1539" width="33.140625" style="13" customWidth="1"/>
    <col min="1540" max="1544" width="13.7109375" style="13" customWidth="1"/>
    <col min="1545" max="1545" width="12.7109375" style="13" customWidth="1"/>
    <col min="1546" max="1792" width="15.7109375" style="13"/>
    <col min="1793" max="1793" width="2.28515625" style="13" customWidth="1"/>
    <col min="1794" max="1794" width="17.5703125" style="13" customWidth="1"/>
    <col min="1795" max="1795" width="33.140625" style="13" customWidth="1"/>
    <col min="1796" max="1800" width="13.7109375" style="13" customWidth="1"/>
    <col min="1801" max="1801" width="12.7109375" style="13" customWidth="1"/>
    <col min="1802" max="2048" width="15.7109375" style="13"/>
    <col min="2049" max="2049" width="2.28515625" style="13" customWidth="1"/>
    <col min="2050" max="2050" width="17.5703125" style="13" customWidth="1"/>
    <col min="2051" max="2051" width="33.140625" style="13" customWidth="1"/>
    <col min="2052" max="2056" width="13.7109375" style="13" customWidth="1"/>
    <col min="2057" max="2057" width="12.7109375" style="13" customWidth="1"/>
    <col min="2058" max="2304" width="15.7109375" style="13"/>
    <col min="2305" max="2305" width="2.28515625" style="13" customWidth="1"/>
    <col min="2306" max="2306" width="17.5703125" style="13" customWidth="1"/>
    <col min="2307" max="2307" width="33.140625" style="13" customWidth="1"/>
    <col min="2308" max="2312" width="13.7109375" style="13" customWidth="1"/>
    <col min="2313" max="2313" width="12.7109375" style="13" customWidth="1"/>
    <col min="2314" max="2560" width="15.7109375" style="13"/>
    <col min="2561" max="2561" width="2.28515625" style="13" customWidth="1"/>
    <col min="2562" max="2562" width="17.5703125" style="13" customWidth="1"/>
    <col min="2563" max="2563" width="33.140625" style="13" customWidth="1"/>
    <col min="2564" max="2568" width="13.7109375" style="13" customWidth="1"/>
    <col min="2569" max="2569" width="12.7109375" style="13" customWidth="1"/>
    <col min="2570" max="2816" width="15.7109375" style="13"/>
    <col min="2817" max="2817" width="2.28515625" style="13" customWidth="1"/>
    <col min="2818" max="2818" width="17.5703125" style="13" customWidth="1"/>
    <col min="2819" max="2819" width="33.140625" style="13" customWidth="1"/>
    <col min="2820" max="2824" width="13.7109375" style="13" customWidth="1"/>
    <col min="2825" max="2825" width="12.7109375" style="13" customWidth="1"/>
    <col min="2826" max="3072" width="15.7109375" style="13"/>
    <col min="3073" max="3073" width="2.28515625" style="13" customWidth="1"/>
    <col min="3074" max="3074" width="17.5703125" style="13" customWidth="1"/>
    <col min="3075" max="3075" width="33.140625" style="13" customWidth="1"/>
    <col min="3076" max="3080" width="13.7109375" style="13" customWidth="1"/>
    <col min="3081" max="3081" width="12.7109375" style="13" customWidth="1"/>
    <col min="3082" max="3328" width="15.7109375" style="13"/>
    <col min="3329" max="3329" width="2.28515625" style="13" customWidth="1"/>
    <col min="3330" max="3330" width="17.5703125" style="13" customWidth="1"/>
    <col min="3331" max="3331" width="33.140625" style="13" customWidth="1"/>
    <col min="3332" max="3336" width="13.7109375" style="13" customWidth="1"/>
    <col min="3337" max="3337" width="12.7109375" style="13" customWidth="1"/>
    <col min="3338" max="3584" width="15.7109375" style="13"/>
    <col min="3585" max="3585" width="2.28515625" style="13" customWidth="1"/>
    <col min="3586" max="3586" width="17.5703125" style="13" customWidth="1"/>
    <col min="3587" max="3587" width="33.140625" style="13" customWidth="1"/>
    <col min="3588" max="3592" width="13.7109375" style="13" customWidth="1"/>
    <col min="3593" max="3593" width="12.7109375" style="13" customWidth="1"/>
    <col min="3594" max="3840" width="15.7109375" style="13"/>
    <col min="3841" max="3841" width="2.28515625" style="13" customWidth="1"/>
    <col min="3842" max="3842" width="17.5703125" style="13" customWidth="1"/>
    <col min="3843" max="3843" width="33.140625" style="13" customWidth="1"/>
    <col min="3844" max="3848" width="13.7109375" style="13" customWidth="1"/>
    <col min="3849" max="3849" width="12.7109375" style="13" customWidth="1"/>
    <col min="3850" max="4096" width="15.7109375" style="13"/>
    <col min="4097" max="4097" width="2.28515625" style="13" customWidth="1"/>
    <col min="4098" max="4098" width="17.5703125" style="13" customWidth="1"/>
    <col min="4099" max="4099" width="33.140625" style="13" customWidth="1"/>
    <col min="4100" max="4104" width="13.7109375" style="13" customWidth="1"/>
    <col min="4105" max="4105" width="12.7109375" style="13" customWidth="1"/>
    <col min="4106" max="4352" width="15.7109375" style="13"/>
    <col min="4353" max="4353" width="2.28515625" style="13" customWidth="1"/>
    <col min="4354" max="4354" width="17.5703125" style="13" customWidth="1"/>
    <col min="4355" max="4355" width="33.140625" style="13" customWidth="1"/>
    <col min="4356" max="4360" width="13.7109375" style="13" customWidth="1"/>
    <col min="4361" max="4361" width="12.7109375" style="13" customWidth="1"/>
    <col min="4362" max="4608" width="15.7109375" style="13"/>
    <col min="4609" max="4609" width="2.28515625" style="13" customWidth="1"/>
    <col min="4610" max="4610" width="17.5703125" style="13" customWidth="1"/>
    <col min="4611" max="4611" width="33.140625" style="13" customWidth="1"/>
    <col min="4612" max="4616" width="13.7109375" style="13" customWidth="1"/>
    <col min="4617" max="4617" width="12.7109375" style="13" customWidth="1"/>
    <col min="4618" max="4864" width="15.7109375" style="13"/>
    <col min="4865" max="4865" width="2.28515625" style="13" customWidth="1"/>
    <col min="4866" max="4866" width="17.5703125" style="13" customWidth="1"/>
    <col min="4867" max="4867" width="33.140625" style="13" customWidth="1"/>
    <col min="4868" max="4872" width="13.7109375" style="13" customWidth="1"/>
    <col min="4873" max="4873" width="12.7109375" style="13" customWidth="1"/>
    <col min="4874" max="5120" width="15.7109375" style="13"/>
    <col min="5121" max="5121" width="2.28515625" style="13" customWidth="1"/>
    <col min="5122" max="5122" width="17.5703125" style="13" customWidth="1"/>
    <col min="5123" max="5123" width="33.140625" style="13" customWidth="1"/>
    <col min="5124" max="5128" width="13.7109375" style="13" customWidth="1"/>
    <col min="5129" max="5129" width="12.7109375" style="13" customWidth="1"/>
    <col min="5130" max="5376" width="15.7109375" style="13"/>
    <col min="5377" max="5377" width="2.28515625" style="13" customWidth="1"/>
    <col min="5378" max="5378" width="17.5703125" style="13" customWidth="1"/>
    <col min="5379" max="5379" width="33.140625" style="13" customWidth="1"/>
    <col min="5380" max="5384" width="13.7109375" style="13" customWidth="1"/>
    <col min="5385" max="5385" width="12.7109375" style="13" customWidth="1"/>
    <col min="5386" max="5632" width="15.7109375" style="13"/>
    <col min="5633" max="5633" width="2.28515625" style="13" customWidth="1"/>
    <col min="5634" max="5634" width="17.5703125" style="13" customWidth="1"/>
    <col min="5635" max="5635" width="33.140625" style="13" customWidth="1"/>
    <col min="5636" max="5640" width="13.7109375" style="13" customWidth="1"/>
    <col min="5641" max="5641" width="12.7109375" style="13" customWidth="1"/>
    <col min="5642" max="5888" width="15.7109375" style="13"/>
    <col min="5889" max="5889" width="2.28515625" style="13" customWidth="1"/>
    <col min="5890" max="5890" width="17.5703125" style="13" customWidth="1"/>
    <col min="5891" max="5891" width="33.140625" style="13" customWidth="1"/>
    <col min="5892" max="5896" width="13.7109375" style="13" customWidth="1"/>
    <col min="5897" max="5897" width="12.7109375" style="13" customWidth="1"/>
    <col min="5898" max="6144" width="15.7109375" style="13"/>
    <col min="6145" max="6145" width="2.28515625" style="13" customWidth="1"/>
    <col min="6146" max="6146" width="17.5703125" style="13" customWidth="1"/>
    <col min="6147" max="6147" width="33.140625" style="13" customWidth="1"/>
    <col min="6148" max="6152" width="13.7109375" style="13" customWidth="1"/>
    <col min="6153" max="6153" width="12.7109375" style="13" customWidth="1"/>
    <col min="6154" max="6400" width="15.7109375" style="13"/>
    <col min="6401" max="6401" width="2.28515625" style="13" customWidth="1"/>
    <col min="6402" max="6402" width="17.5703125" style="13" customWidth="1"/>
    <col min="6403" max="6403" width="33.140625" style="13" customWidth="1"/>
    <col min="6404" max="6408" width="13.7109375" style="13" customWidth="1"/>
    <col min="6409" max="6409" width="12.7109375" style="13" customWidth="1"/>
    <col min="6410" max="6656" width="15.7109375" style="13"/>
    <col min="6657" max="6657" width="2.28515625" style="13" customWidth="1"/>
    <col min="6658" max="6658" width="17.5703125" style="13" customWidth="1"/>
    <col min="6659" max="6659" width="33.140625" style="13" customWidth="1"/>
    <col min="6660" max="6664" width="13.7109375" style="13" customWidth="1"/>
    <col min="6665" max="6665" width="12.7109375" style="13" customWidth="1"/>
    <col min="6666" max="6912" width="15.7109375" style="13"/>
    <col min="6913" max="6913" width="2.28515625" style="13" customWidth="1"/>
    <col min="6914" max="6914" width="17.5703125" style="13" customWidth="1"/>
    <col min="6915" max="6915" width="33.140625" style="13" customWidth="1"/>
    <col min="6916" max="6920" width="13.7109375" style="13" customWidth="1"/>
    <col min="6921" max="6921" width="12.7109375" style="13" customWidth="1"/>
    <col min="6922" max="7168" width="15.7109375" style="13"/>
    <col min="7169" max="7169" width="2.28515625" style="13" customWidth="1"/>
    <col min="7170" max="7170" width="17.5703125" style="13" customWidth="1"/>
    <col min="7171" max="7171" width="33.140625" style="13" customWidth="1"/>
    <col min="7172" max="7176" width="13.7109375" style="13" customWidth="1"/>
    <col min="7177" max="7177" width="12.7109375" style="13" customWidth="1"/>
    <col min="7178" max="7424" width="15.7109375" style="13"/>
    <col min="7425" max="7425" width="2.28515625" style="13" customWidth="1"/>
    <col min="7426" max="7426" width="17.5703125" style="13" customWidth="1"/>
    <col min="7427" max="7427" width="33.140625" style="13" customWidth="1"/>
    <col min="7428" max="7432" width="13.7109375" style="13" customWidth="1"/>
    <col min="7433" max="7433" width="12.7109375" style="13" customWidth="1"/>
    <col min="7434" max="7680" width="15.7109375" style="13"/>
    <col min="7681" max="7681" width="2.28515625" style="13" customWidth="1"/>
    <col min="7682" max="7682" width="17.5703125" style="13" customWidth="1"/>
    <col min="7683" max="7683" width="33.140625" style="13" customWidth="1"/>
    <col min="7684" max="7688" width="13.7109375" style="13" customWidth="1"/>
    <col min="7689" max="7689" width="12.7109375" style="13" customWidth="1"/>
    <col min="7690" max="7936" width="15.7109375" style="13"/>
    <col min="7937" max="7937" width="2.28515625" style="13" customWidth="1"/>
    <col min="7938" max="7938" width="17.5703125" style="13" customWidth="1"/>
    <col min="7939" max="7939" width="33.140625" style="13" customWidth="1"/>
    <col min="7940" max="7944" width="13.7109375" style="13" customWidth="1"/>
    <col min="7945" max="7945" width="12.7109375" style="13" customWidth="1"/>
    <col min="7946" max="8192" width="15.7109375" style="13"/>
    <col min="8193" max="8193" width="2.28515625" style="13" customWidth="1"/>
    <col min="8194" max="8194" width="17.5703125" style="13" customWidth="1"/>
    <col min="8195" max="8195" width="33.140625" style="13" customWidth="1"/>
    <col min="8196" max="8200" width="13.7109375" style="13" customWidth="1"/>
    <col min="8201" max="8201" width="12.7109375" style="13" customWidth="1"/>
    <col min="8202" max="8448" width="15.7109375" style="13"/>
    <col min="8449" max="8449" width="2.28515625" style="13" customWidth="1"/>
    <col min="8450" max="8450" width="17.5703125" style="13" customWidth="1"/>
    <col min="8451" max="8451" width="33.140625" style="13" customWidth="1"/>
    <col min="8452" max="8456" width="13.7109375" style="13" customWidth="1"/>
    <col min="8457" max="8457" width="12.7109375" style="13" customWidth="1"/>
    <col min="8458" max="8704" width="15.7109375" style="13"/>
    <col min="8705" max="8705" width="2.28515625" style="13" customWidth="1"/>
    <col min="8706" max="8706" width="17.5703125" style="13" customWidth="1"/>
    <col min="8707" max="8707" width="33.140625" style="13" customWidth="1"/>
    <col min="8708" max="8712" width="13.7109375" style="13" customWidth="1"/>
    <col min="8713" max="8713" width="12.7109375" style="13" customWidth="1"/>
    <col min="8714" max="8960" width="15.7109375" style="13"/>
    <col min="8961" max="8961" width="2.28515625" style="13" customWidth="1"/>
    <col min="8962" max="8962" width="17.5703125" style="13" customWidth="1"/>
    <col min="8963" max="8963" width="33.140625" style="13" customWidth="1"/>
    <col min="8964" max="8968" width="13.7109375" style="13" customWidth="1"/>
    <col min="8969" max="8969" width="12.7109375" style="13" customWidth="1"/>
    <col min="8970" max="9216" width="15.7109375" style="13"/>
    <col min="9217" max="9217" width="2.28515625" style="13" customWidth="1"/>
    <col min="9218" max="9218" width="17.5703125" style="13" customWidth="1"/>
    <col min="9219" max="9219" width="33.140625" style="13" customWidth="1"/>
    <col min="9220" max="9224" width="13.7109375" style="13" customWidth="1"/>
    <col min="9225" max="9225" width="12.7109375" style="13" customWidth="1"/>
    <col min="9226" max="9472" width="15.7109375" style="13"/>
    <col min="9473" max="9473" width="2.28515625" style="13" customWidth="1"/>
    <col min="9474" max="9474" width="17.5703125" style="13" customWidth="1"/>
    <col min="9475" max="9475" width="33.140625" style="13" customWidth="1"/>
    <col min="9476" max="9480" width="13.7109375" style="13" customWidth="1"/>
    <col min="9481" max="9481" width="12.7109375" style="13" customWidth="1"/>
    <col min="9482" max="9728" width="15.7109375" style="13"/>
    <col min="9729" max="9729" width="2.28515625" style="13" customWidth="1"/>
    <col min="9730" max="9730" width="17.5703125" style="13" customWidth="1"/>
    <col min="9731" max="9731" width="33.140625" style="13" customWidth="1"/>
    <col min="9732" max="9736" width="13.7109375" style="13" customWidth="1"/>
    <col min="9737" max="9737" width="12.7109375" style="13" customWidth="1"/>
    <col min="9738" max="9984" width="15.7109375" style="13"/>
    <col min="9985" max="9985" width="2.28515625" style="13" customWidth="1"/>
    <col min="9986" max="9986" width="17.5703125" style="13" customWidth="1"/>
    <col min="9987" max="9987" width="33.140625" style="13" customWidth="1"/>
    <col min="9988" max="9992" width="13.7109375" style="13" customWidth="1"/>
    <col min="9993" max="9993" width="12.7109375" style="13" customWidth="1"/>
    <col min="9994" max="10240" width="15.7109375" style="13"/>
    <col min="10241" max="10241" width="2.28515625" style="13" customWidth="1"/>
    <col min="10242" max="10242" width="17.5703125" style="13" customWidth="1"/>
    <col min="10243" max="10243" width="33.140625" style="13" customWidth="1"/>
    <col min="10244" max="10248" width="13.7109375" style="13" customWidth="1"/>
    <col min="10249" max="10249" width="12.7109375" style="13" customWidth="1"/>
    <col min="10250" max="10496" width="15.7109375" style="13"/>
    <col min="10497" max="10497" width="2.28515625" style="13" customWidth="1"/>
    <col min="10498" max="10498" width="17.5703125" style="13" customWidth="1"/>
    <col min="10499" max="10499" width="33.140625" style="13" customWidth="1"/>
    <col min="10500" max="10504" width="13.7109375" style="13" customWidth="1"/>
    <col min="10505" max="10505" width="12.7109375" style="13" customWidth="1"/>
    <col min="10506" max="10752" width="15.7109375" style="13"/>
    <col min="10753" max="10753" width="2.28515625" style="13" customWidth="1"/>
    <col min="10754" max="10754" width="17.5703125" style="13" customWidth="1"/>
    <col min="10755" max="10755" width="33.140625" style="13" customWidth="1"/>
    <col min="10756" max="10760" width="13.7109375" style="13" customWidth="1"/>
    <col min="10761" max="10761" width="12.7109375" style="13" customWidth="1"/>
    <col min="10762" max="11008" width="15.7109375" style="13"/>
    <col min="11009" max="11009" width="2.28515625" style="13" customWidth="1"/>
    <col min="11010" max="11010" width="17.5703125" style="13" customWidth="1"/>
    <col min="11011" max="11011" width="33.140625" style="13" customWidth="1"/>
    <col min="11012" max="11016" width="13.7109375" style="13" customWidth="1"/>
    <col min="11017" max="11017" width="12.7109375" style="13" customWidth="1"/>
    <col min="11018" max="11264" width="15.7109375" style="13"/>
    <col min="11265" max="11265" width="2.28515625" style="13" customWidth="1"/>
    <col min="11266" max="11266" width="17.5703125" style="13" customWidth="1"/>
    <col min="11267" max="11267" width="33.140625" style="13" customWidth="1"/>
    <col min="11268" max="11272" width="13.7109375" style="13" customWidth="1"/>
    <col min="11273" max="11273" width="12.7109375" style="13" customWidth="1"/>
    <col min="11274" max="11520" width="15.7109375" style="13"/>
    <col min="11521" max="11521" width="2.28515625" style="13" customWidth="1"/>
    <col min="11522" max="11522" width="17.5703125" style="13" customWidth="1"/>
    <col min="11523" max="11523" width="33.140625" style="13" customWidth="1"/>
    <col min="11524" max="11528" width="13.7109375" style="13" customWidth="1"/>
    <col min="11529" max="11529" width="12.7109375" style="13" customWidth="1"/>
    <col min="11530" max="11776" width="15.7109375" style="13"/>
    <col min="11777" max="11777" width="2.28515625" style="13" customWidth="1"/>
    <col min="11778" max="11778" width="17.5703125" style="13" customWidth="1"/>
    <col min="11779" max="11779" width="33.140625" style="13" customWidth="1"/>
    <col min="11780" max="11784" width="13.7109375" style="13" customWidth="1"/>
    <col min="11785" max="11785" width="12.7109375" style="13" customWidth="1"/>
    <col min="11786" max="12032" width="15.7109375" style="13"/>
    <col min="12033" max="12033" width="2.28515625" style="13" customWidth="1"/>
    <col min="12034" max="12034" width="17.5703125" style="13" customWidth="1"/>
    <col min="12035" max="12035" width="33.140625" style="13" customWidth="1"/>
    <col min="12036" max="12040" width="13.7109375" style="13" customWidth="1"/>
    <col min="12041" max="12041" width="12.7109375" style="13" customWidth="1"/>
    <col min="12042" max="12288" width="15.7109375" style="13"/>
    <col min="12289" max="12289" width="2.28515625" style="13" customWidth="1"/>
    <col min="12290" max="12290" width="17.5703125" style="13" customWidth="1"/>
    <col min="12291" max="12291" width="33.140625" style="13" customWidth="1"/>
    <col min="12292" max="12296" width="13.7109375" style="13" customWidth="1"/>
    <col min="12297" max="12297" width="12.7109375" style="13" customWidth="1"/>
    <col min="12298" max="12544" width="15.7109375" style="13"/>
    <col min="12545" max="12545" width="2.28515625" style="13" customWidth="1"/>
    <col min="12546" max="12546" width="17.5703125" style="13" customWidth="1"/>
    <col min="12547" max="12547" width="33.140625" style="13" customWidth="1"/>
    <col min="12548" max="12552" width="13.7109375" style="13" customWidth="1"/>
    <col min="12553" max="12553" width="12.7109375" style="13" customWidth="1"/>
    <col min="12554" max="12800" width="15.7109375" style="13"/>
    <col min="12801" max="12801" width="2.28515625" style="13" customWidth="1"/>
    <col min="12802" max="12802" width="17.5703125" style="13" customWidth="1"/>
    <col min="12803" max="12803" width="33.140625" style="13" customWidth="1"/>
    <col min="12804" max="12808" width="13.7109375" style="13" customWidth="1"/>
    <col min="12809" max="12809" width="12.7109375" style="13" customWidth="1"/>
    <col min="12810" max="13056" width="15.7109375" style="13"/>
    <col min="13057" max="13057" width="2.28515625" style="13" customWidth="1"/>
    <col min="13058" max="13058" width="17.5703125" style="13" customWidth="1"/>
    <col min="13059" max="13059" width="33.140625" style="13" customWidth="1"/>
    <col min="13060" max="13064" width="13.7109375" style="13" customWidth="1"/>
    <col min="13065" max="13065" width="12.7109375" style="13" customWidth="1"/>
    <col min="13066" max="13312" width="15.7109375" style="13"/>
    <col min="13313" max="13313" width="2.28515625" style="13" customWidth="1"/>
    <col min="13314" max="13314" width="17.5703125" style="13" customWidth="1"/>
    <col min="13315" max="13315" width="33.140625" style="13" customWidth="1"/>
    <col min="13316" max="13320" width="13.7109375" style="13" customWidth="1"/>
    <col min="13321" max="13321" width="12.7109375" style="13" customWidth="1"/>
    <col min="13322" max="13568" width="15.7109375" style="13"/>
    <col min="13569" max="13569" width="2.28515625" style="13" customWidth="1"/>
    <col min="13570" max="13570" width="17.5703125" style="13" customWidth="1"/>
    <col min="13571" max="13571" width="33.140625" style="13" customWidth="1"/>
    <col min="13572" max="13576" width="13.7109375" style="13" customWidth="1"/>
    <col min="13577" max="13577" width="12.7109375" style="13" customWidth="1"/>
    <col min="13578" max="13824" width="15.7109375" style="13"/>
    <col min="13825" max="13825" width="2.28515625" style="13" customWidth="1"/>
    <col min="13826" max="13826" width="17.5703125" style="13" customWidth="1"/>
    <col min="13827" max="13827" width="33.140625" style="13" customWidth="1"/>
    <col min="13828" max="13832" width="13.7109375" style="13" customWidth="1"/>
    <col min="13833" max="13833" width="12.7109375" style="13" customWidth="1"/>
    <col min="13834" max="14080" width="15.7109375" style="13"/>
    <col min="14081" max="14081" width="2.28515625" style="13" customWidth="1"/>
    <col min="14082" max="14082" width="17.5703125" style="13" customWidth="1"/>
    <col min="14083" max="14083" width="33.140625" style="13" customWidth="1"/>
    <col min="14084" max="14088" width="13.7109375" style="13" customWidth="1"/>
    <col min="14089" max="14089" width="12.7109375" style="13" customWidth="1"/>
    <col min="14090" max="14336" width="15.7109375" style="13"/>
    <col min="14337" max="14337" width="2.28515625" style="13" customWidth="1"/>
    <col min="14338" max="14338" width="17.5703125" style="13" customWidth="1"/>
    <col min="14339" max="14339" width="33.140625" style="13" customWidth="1"/>
    <col min="14340" max="14344" width="13.7109375" style="13" customWidth="1"/>
    <col min="14345" max="14345" width="12.7109375" style="13" customWidth="1"/>
    <col min="14346" max="14592" width="15.7109375" style="13"/>
    <col min="14593" max="14593" width="2.28515625" style="13" customWidth="1"/>
    <col min="14594" max="14594" width="17.5703125" style="13" customWidth="1"/>
    <col min="14595" max="14595" width="33.140625" style="13" customWidth="1"/>
    <col min="14596" max="14600" width="13.7109375" style="13" customWidth="1"/>
    <col min="14601" max="14601" width="12.7109375" style="13" customWidth="1"/>
    <col min="14602" max="14848" width="15.7109375" style="13"/>
    <col min="14849" max="14849" width="2.28515625" style="13" customWidth="1"/>
    <col min="14850" max="14850" width="17.5703125" style="13" customWidth="1"/>
    <col min="14851" max="14851" width="33.140625" style="13" customWidth="1"/>
    <col min="14852" max="14856" width="13.7109375" style="13" customWidth="1"/>
    <col min="14857" max="14857" width="12.7109375" style="13" customWidth="1"/>
    <col min="14858" max="15104" width="15.7109375" style="13"/>
    <col min="15105" max="15105" width="2.28515625" style="13" customWidth="1"/>
    <col min="15106" max="15106" width="17.5703125" style="13" customWidth="1"/>
    <col min="15107" max="15107" width="33.140625" style="13" customWidth="1"/>
    <col min="15108" max="15112" width="13.7109375" style="13" customWidth="1"/>
    <col min="15113" max="15113" width="12.7109375" style="13" customWidth="1"/>
    <col min="15114" max="15360" width="15.7109375" style="13"/>
    <col min="15361" max="15361" width="2.28515625" style="13" customWidth="1"/>
    <col min="15362" max="15362" width="17.5703125" style="13" customWidth="1"/>
    <col min="15363" max="15363" width="33.140625" style="13" customWidth="1"/>
    <col min="15364" max="15368" width="13.7109375" style="13" customWidth="1"/>
    <col min="15369" max="15369" width="12.7109375" style="13" customWidth="1"/>
    <col min="15370" max="15616" width="15.7109375" style="13"/>
    <col min="15617" max="15617" width="2.28515625" style="13" customWidth="1"/>
    <col min="15618" max="15618" width="17.5703125" style="13" customWidth="1"/>
    <col min="15619" max="15619" width="33.140625" style="13" customWidth="1"/>
    <col min="15620" max="15624" width="13.7109375" style="13" customWidth="1"/>
    <col min="15625" max="15625" width="12.7109375" style="13" customWidth="1"/>
    <col min="15626" max="15872" width="15.7109375" style="13"/>
    <col min="15873" max="15873" width="2.28515625" style="13" customWidth="1"/>
    <col min="15874" max="15874" width="17.5703125" style="13" customWidth="1"/>
    <col min="15875" max="15875" width="33.140625" style="13" customWidth="1"/>
    <col min="15876" max="15880" width="13.7109375" style="13" customWidth="1"/>
    <col min="15881" max="15881" width="12.7109375" style="13" customWidth="1"/>
    <col min="15882" max="16128" width="15.7109375" style="13"/>
    <col min="16129" max="16129" width="2.28515625" style="13" customWidth="1"/>
    <col min="16130" max="16130" width="17.5703125" style="13" customWidth="1"/>
    <col min="16131" max="16131" width="33.140625" style="13" customWidth="1"/>
    <col min="16132" max="16136" width="13.7109375" style="13" customWidth="1"/>
    <col min="16137" max="16137" width="12.7109375" style="13" customWidth="1"/>
    <col min="16138" max="16384" width="15.7109375" style="13"/>
  </cols>
  <sheetData>
    <row r="1" spans="2:11" s="9" customFormat="1" ht="24.75" customHeight="1" x14ac:dyDescent="0.25">
      <c r="B1" s="215" t="s">
        <v>85</v>
      </c>
      <c r="C1" s="215"/>
      <c r="D1" s="215"/>
      <c r="E1" s="215"/>
      <c r="F1" s="215"/>
      <c r="G1" s="215"/>
      <c r="H1" s="215"/>
      <c r="I1" s="215"/>
    </row>
    <row r="2" spans="2:11" s="12" customFormat="1" ht="15" customHeight="1" thickBot="1" x14ac:dyDescent="0.3">
      <c r="B2" s="10"/>
      <c r="C2" s="69"/>
      <c r="D2" s="69"/>
      <c r="E2" s="69"/>
      <c r="F2" s="69"/>
      <c r="G2" s="69"/>
      <c r="H2" s="69"/>
      <c r="I2" s="69"/>
    </row>
    <row r="3" spans="2:11" ht="15" customHeight="1" thickTop="1" x14ac:dyDescent="0.2">
      <c r="B3" s="216" t="s">
        <v>31</v>
      </c>
      <c r="C3" s="218" t="s">
        <v>32</v>
      </c>
      <c r="D3" s="220" t="s">
        <v>33</v>
      </c>
      <c r="E3" s="221"/>
      <c r="F3" s="222" t="s">
        <v>34</v>
      </c>
      <c r="G3" s="223"/>
      <c r="H3" s="224" t="s">
        <v>35</v>
      </c>
      <c r="I3" s="225"/>
    </row>
    <row r="4" spans="2:11" ht="15" customHeight="1" thickBot="1" x14ac:dyDescent="0.25">
      <c r="B4" s="217"/>
      <c r="C4" s="219"/>
      <c r="D4" s="14" t="s">
        <v>36</v>
      </c>
      <c r="E4" s="15" t="s">
        <v>37</v>
      </c>
      <c r="F4" s="16" t="s">
        <v>36</v>
      </c>
      <c r="G4" s="17" t="s">
        <v>37</v>
      </c>
      <c r="H4" s="18" t="s">
        <v>36</v>
      </c>
      <c r="I4" s="19" t="s">
        <v>37</v>
      </c>
    </row>
    <row r="5" spans="2:11" s="27" customFormat="1" ht="20.25" customHeight="1" thickTop="1" x14ac:dyDescent="0.25">
      <c r="B5" s="211" t="s">
        <v>38</v>
      </c>
      <c r="C5" s="180" t="s">
        <v>39</v>
      </c>
      <c r="D5" s="169">
        <v>657.77922147728373</v>
      </c>
      <c r="E5" s="170">
        <v>2053</v>
      </c>
      <c r="F5" s="171">
        <v>1461.1968196590676</v>
      </c>
      <c r="G5" s="172">
        <v>3067.7672000000543</v>
      </c>
      <c r="H5" s="181">
        <v>2118.9760411363513</v>
      </c>
      <c r="I5" s="182">
        <v>5120.7672000000548</v>
      </c>
      <c r="J5" s="173"/>
    </row>
    <row r="6" spans="2:11" s="27" customFormat="1" ht="20.25" customHeight="1" x14ac:dyDescent="0.25">
      <c r="B6" s="211"/>
      <c r="C6" s="183" t="s">
        <v>40</v>
      </c>
      <c r="D6" s="169">
        <v>93.926589204544456</v>
      </c>
      <c r="E6" s="174">
        <v>106</v>
      </c>
      <c r="F6" s="175">
        <v>44.469122784089564</v>
      </c>
      <c r="G6" s="176">
        <v>51.104299999999824</v>
      </c>
      <c r="H6" s="181">
        <v>138.39571198863402</v>
      </c>
      <c r="I6" s="184">
        <v>157.10429999999982</v>
      </c>
      <c r="J6" s="173"/>
    </row>
    <row r="7" spans="2:11" s="33" customFormat="1" ht="20.25" customHeight="1" x14ac:dyDescent="0.25">
      <c r="B7" s="211"/>
      <c r="C7" s="183" t="s">
        <v>41</v>
      </c>
      <c r="D7" s="169">
        <v>154.7024213068182</v>
      </c>
      <c r="E7" s="174">
        <v>166</v>
      </c>
      <c r="F7" s="175">
        <v>393</v>
      </c>
      <c r="G7" s="176">
        <v>412.37480000000005</v>
      </c>
      <c r="H7" s="181">
        <v>547.70242130681822</v>
      </c>
      <c r="I7" s="184">
        <v>578.37480000000005</v>
      </c>
      <c r="J7" s="173"/>
    </row>
    <row r="8" spans="2:11" s="27" customFormat="1" ht="20.25" customHeight="1" x14ac:dyDescent="0.25">
      <c r="B8" s="211"/>
      <c r="C8" s="183" t="s">
        <v>42</v>
      </c>
      <c r="D8" s="169">
        <v>177.42626244318052</v>
      </c>
      <c r="E8" s="174">
        <v>187</v>
      </c>
      <c r="F8" s="175">
        <v>1603</v>
      </c>
      <c r="G8" s="176">
        <v>1697.1721000000032</v>
      </c>
      <c r="H8" s="181">
        <v>1780.4262624431806</v>
      </c>
      <c r="I8" s="184">
        <v>1884.1721000000032</v>
      </c>
      <c r="J8" s="173"/>
    </row>
    <row r="9" spans="2:11" s="27" customFormat="1" ht="20.25" customHeight="1" x14ac:dyDescent="0.25">
      <c r="B9" s="211"/>
      <c r="C9" s="183" t="s">
        <v>43</v>
      </c>
      <c r="D9" s="169">
        <v>165.22918164772662</v>
      </c>
      <c r="E9" s="174">
        <v>295</v>
      </c>
      <c r="F9" s="175">
        <v>925</v>
      </c>
      <c r="G9" s="176">
        <v>1353.9543000000019</v>
      </c>
      <c r="H9" s="181">
        <v>1090.2291816477266</v>
      </c>
      <c r="I9" s="184">
        <v>1648.9543000000019</v>
      </c>
      <c r="J9" s="173"/>
    </row>
    <row r="10" spans="2:11" s="27" customFormat="1" ht="20.25" customHeight="1" x14ac:dyDescent="0.25">
      <c r="B10" s="212"/>
      <c r="C10" s="192" t="s">
        <v>44</v>
      </c>
      <c r="D10" s="193">
        <v>0.66818181818181799</v>
      </c>
      <c r="E10" s="194">
        <v>1</v>
      </c>
      <c r="F10" s="195">
        <v>22</v>
      </c>
      <c r="G10" s="196">
        <v>37.885800000000209</v>
      </c>
      <c r="H10" s="197">
        <v>22.668181818181818</v>
      </c>
      <c r="I10" s="198">
        <v>38.885800000000209</v>
      </c>
      <c r="J10" s="173"/>
    </row>
    <row r="11" spans="2:11" s="27" customFormat="1" ht="20.25" customHeight="1" x14ac:dyDescent="0.25">
      <c r="B11" s="211" t="s">
        <v>45</v>
      </c>
      <c r="C11" s="199" t="s">
        <v>39</v>
      </c>
      <c r="D11" s="200">
        <v>6.4110291477265484</v>
      </c>
      <c r="E11" s="201">
        <v>113</v>
      </c>
      <c r="F11" s="202">
        <v>43</v>
      </c>
      <c r="G11" s="203">
        <v>212.09839999999969</v>
      </c>
      <c r="H11" s="204">
        <v>49.411029147726552</v>
      </c>
      <c r="I11" s="205">
        <v>325.09839999999969</v>
      </c>
      <c r="J11" s="173"/>
      <c r="K11" s="173"/>
    </row>
    <row r="12" spans="2:11" s="27" customFormat="1" ht="20.25" customHeight="1" x14ac:dyDescent="0.25">
      <c r="B12" s="211"/>
      <c r="C12" s="183" t="s">
        <v>40</v>
      </c>
      <c r="D12" s="169">
        <v>16.730413465908711</v>
      </c>
      <c r="E12" s="174">
        <v>33</v>
      </c>
      <c r="F12" s="175">
        <v>1</v>
      </c>
      <c r="G12" s="176">
        <v>4</v>
      </c>
      <c r="H12" s="181">
        <v>17.730413465908711</v>
      </c>
      <c r="I12" s="184">
        <v>37</v>
      </c>
      <c r="J12" s="173"/>
    </row>
    <row r="13" spans="2:11" s="27" customFormat="1" ht="20.25" customHeight="1" x14ac:dyDescent="0.25">
      <c r="B13" s="211"/>
      <c r="C13" s="183" t="s">
        <v>41</v>
      </c>
      <c r="D13" s="169">
        <v>15.199999999999996</v>
      </c>
      <c r="E13" s="174">
        <v>71</v>
      </c>
      <c r="F13" s="175">
        <v>12</v>
      </c>
      <c r="G13" s="176">
        <v>66.779900000000012</v>
      </c>
      <c r="H13" s="181">
        <v>27.199999999999996</v>
      </c>
      <c r="I13" s="184">
        <v>137.7799</v>
      </c>
      <c r="J13" s="173"/>
    </row>
    <row r="14" spans="2:11" s="33" customFormat="1" ht="20.25" customHeight="1" x14ac:dyDescent="0.25">
      <c r="B14" s="211"/>
      <c r="C14" s="183" t="s">
        <v>42</v>
      </c>
      <c r="D14" s="169">
        <v>14.138251704545423</v>
      </c>
      <c r="E14" s="174">
        <v>29</v>
      </c>
      <c r="F14" s="175">
        <v>33</v>
      </c>
      <c r="G14" s="176">
        <v>78.891099999999355</v>
      </c>
      <c r="H14" s="181">
        <v>47.138251704545425</v>
      </c>
      <c r="I14" s="184">
        <v>107.89109999999935</v>
      </c>
      <c r="J14" s="173"/>
    </row>
    <row r="15" spans="2:11" s="27" customFormat="1" ht="20.25" customHeight="1" x14ac:dyDescent="0.25">
      <c r="B15" s="211"/>
      <c r="C15" s="183" t="s">
        <v>43</v>
      </c>
      <c r="D15" s="169">
        <v>8.1356193181818028</v>
      </c>
      <c r="E15" s="174">
        <v>22</v>
      </c>
      <c r="F15" s="175">
        <v>24</v>
      </c>
      <c r="G15" s="176">
        <v>165</v>
      </c>
      <c r="H15" s="181">
        <v>32.135619318181803</v>
      </c>
      <c r="I15" s="184">
        <v>187</v>
      </c>
      <c r="J15" s="173"/>
    </row>
    <row r="16" spans="2:11" s="27" customFormat="1" ht="20.25" customHeight="1" thickBot="1" x14ac:dyDescent="0.3">
      <c r="B16" s="211"/>
      <c r="C16" s="188" t="s">
        <v>44</v>
      </c>
      <c r="D16" s="189">
        <v>1</v>
      </c>
      <c r="E16" s="190">
        <v>1</v>
      </c>
      <c r="F16" s="185">
        <v>5</v>
      </c>
      <c r="G16" s="191">
        <v>29</v>
      </c>
      <c r="H16" s="186">
        <v>6</v>
      </c>
      <c r="I16" s="187">
        <v>30</v>
      </c>
      <c r="J16" s="173"/>
    </row>
    <row r="17" spans="2:9" s="27" customFormat="1" ht="20.25" customHeight="1" thickTop="1" thickBot="1" x14ac:dyDescent="0.3">
      <c r="B17" s="213" t="s">
        <v>46</v>
      </c>
      <c r="C17" s="214"/>
      <c r="D17" s="164">
        <v>1311.3471715340979</v>
      </c>
      <c r="E17" s="165">
        <v>3077</v>
      </c>
      <c r="F17" s="177">
        <v>4566.6659424431573</v>
      </c>
      <c r="G17" s="178">
        <v>7176.0279000000592</v>
      </c>
      <c r="H17" s="179">
        <v>5878.0131139772548</v>
      </c>
      <c r="I17" s="178">
        <v>10253.027900000057</v>
      </c>
    </row>
    <row r="18" spans="2:9" s="74" customFormat="1" ht="11.25" customHeight="1" thickTop="1" x14ac:dyDescent="0.25">
      <c r="B18" s="73"/>
      <c r="C18" s="73"/>
    </row>
    <row r="19" spans="2:9" s="76" customFormat="1" x14ac:dyDescent="0.2">
      <c r="B19" s="63" t="s">
        <v>47</v>
      </c>
      <c r="C19" s="63"/>
      <c r="D19" s="75"/>
      <c r="E19" s="75"/>
      <c r="F19" s="75"/>
      <c r="G19" s="75"/>
    </row>
    <row r="20" spans="2:9" s="76" customFormat="1" x14ac:dyDescent="0.2">
      <c r="B20" s="168" t="s">
        <v>67</v>
      </c>
      <c r="E20" s="75"/>
    </row>
  </sheetData>
  <mergeCells count="9">
    <mergeCell ref="B5:B10"/>
    <mergeCell ref="B11:B16"/>
    <mergeCell ref="B17:C17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59055118110236227" header="0.31496062992125984" footer="0.31496062992125984"/>
  <pageSetup paperSize="9" scale="70" orientation="portrait" r:id="rId1"/>
  <colBreaks count="1" manualBreakCount="1">
    <brk id="9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8"/>
  <sheetViews>
    <sheetView showGridLines="0" zoomScaleNormal="100" workbookViewId="0"/>
  </sheetViews>
  <sheetFormatPr baseColWidth="10" defaultColWidth="15.7109375" defaultRowHeight="12.75" x14ac:dyDescent="0.2"/>
  <cols>
    <col min="1" max="1" width="2.28515625" style="85" customWidth="1"/>
    <col min="2" max="2" width="17.5703125" style="85" customWidth="1"/>
    <col min="3" max="3" width="33.140625" style="85" customWidth="1"/>
    <col min="4" max="9" width="13.7109375" style="85" customWidth="1"/>
    <col min="10" max="256" width="15.7109375" style="85"/>
    <col min="257" max="257" width="2.28515625" style="85" customWidth="1"/>
    <col min="258" max="258" width="17.5703125" style="85" customWidth="1"/>
    <col min="259" max="259" width="33.140625" style="85" customWidth="1"/>
    <col min="260" max="265" width="13.7109375" style="85" customWidth="1"/>
    <col min="266" max="512" width="15.7109375" style="85"/>
    <col min="513" max="513" width="2.28515625" style="85" customWidth="1"/>
    <col min="514" max="514" width="17.5703125" style="85" customWidth="1"/>
    <col min="515" max="515" width="33.140625" style="85" customWidth="1"/>
    <col min="516" max="521" width="13.7109375" style="85" customWidth="1"/>
    <col min="522" max="768" width="15.7109375" style="85"/>
    <col min="769" max="769" width="2.28515625" style="85" customWidth="1"/>
    <col min="770" max="770" width="17.5703125" style="85" customWidth="1"/>
    <col min="771" max="771" width="33.140625" style="85" customWidth="1"/>
    <col min="772" max="777" width="13.7109375" style="85" customWidth="1"/>
    <col min="778" max="1024" width="15.7109375" style="85"/>
    <col min="1025" max="1025" width="2.28515625" style="85" customWidth="1"/>
    <col min="1026" max="1026" width="17.5703125" style="85" customWidth="1"/>
    <col min="1027" max="1027" width="33.140625" style="85" customWidth="1"/>
    <col min="1028" max="1033" width="13.7109375" style="85" customWidth="1"/>
    <col min="1034" max="1280" width="15.7109375" style="85"/>
    <col min="1281" max="1281" width="2.28515625" style="85" customWidth="1"/>
    <col min="1282" max="1282" width="17.5703125" style="85" customWidth="1"/>
    <col min="1283" max="1283" width="33.140625" style="85" customWidth="1"/>
    <col min="1284" max="1289" width="13.7109375" style="85" customWidth="1"/>
    <col min="1290" max="1536" width="15.7109375" style="85"/>
    <col min="1537" max="1537" width="2.28515625" style="85" customWidth="1"/>
    <col min="1538" max="1538" width="17.5703125" style="85" customWidth="1"/>
    <col min="1539" max="1539" width="33.140625" style="85" customWidth="1"/>
    <col min="1540" max="1545" width="13.7109375" style="85" customWidth="1"/>
    <col min="1546" max="1792" width="15.7109375" style="85"/>
    <col min="1793" max="1793" width="2.28515625" style="85" customWidth="1"/>
    <col min="1794" max="1794" width="17.5703125" style="85" customWidth="1"/>
    <col min="1795" max="1795" width="33.140625" style="85" customWidth="1"/>
    <col min="1796" max="1801" width="13.7109375" style="85" customWidth="1"/>
    <col min="1802" max="2048" width="15.7109375" style="85"/>
    <col min="2049" max="2049" width="2.28515625" style="85" customWidth="1"/>
    <col min="2050" max="2050" width="17.5703125" style="85" customWidth="1"/>
    <col min="2051" max="2051" width="33.140625" style="85" customWidth="1"/>
    <col min="2052" max="2057" width="13.7109375" style="85" customWidth="1"/>
    <col min="2058" max="2304" width="15.7109375" style="85"/>
    <col min="2305" max="2305" width="2.28515625" style="85" customWidth="1"/>
    <col min="2306" max="2306" width="17.5703125" style="85" customWidth="1"/>
    <col min="2307" max="2307" width="33.140625" style="85" customWidth="1"/>
    <col min="2308" max="2313" width="13.7109375" style="85" customWidth="1"/>
    <col min="2314" max="2560" width="15.7109375" style="85"/>
    <col min="2561" max="2561" width="2.28515625" style="85" customWidth="1"/>
    <col min="2562" max="2562" width="17.5703125" style="85" customWidth="1"/>
    <col min="2563" max="2563" width="33.140625" style="85" customWidth="1"/>
    <col min="2564" max="2569" width="13.7109375" style="85" customWidth="1"/>
    <col min="2570" max="2816" width="15.7109375" style="85"/>
    <col min="2817" max="2817" width="2.28515625" style="85" customWidth="1"/>
    <col min="2818" max="2818" width="17.5703125" style="85" customWidth="1"/>
    <col min="2819" max="2819" width="33.140625" style="85" customWidth="1"/>
    <col min="2820" max="2825" width="13.7109375" style="85" customWidth="1"/>
    <col min="2826" max="3072" width="15.7109375" style="85"/>
    <col min="3073" max="3073" width="2.28515625" style="85" customWidth="1"/>
    <col min="3074" max="3074" width="17.5703125" style="85" customWidth="1"/>
    <col min="3075" max="3075" width="33.140625" style="85" customWidth="1"/>
    <col min="3076" max="3081" width="13.7109375" style="85" customWidth="1"/>
    <col min="3082" max="3328" width="15.7109375" style="85"/>
    <col min="3329" max="3329" width="2.28515625" style="85" customWidth="1"/>
    <col min="3330" max="3330" width="17.5703125" style="85" customWidth="1"/>
    <col min="3331" max="3331" width="33.140625" style="85" customWidth="1"/>
    <col min="3332" max="3337" width="13.7109375" style="85" customWidth="1"/>
    <col min="3338" max="3584" width="15.7109375" style="85"/>
    <col min="3585" max="3585" width="2.28515625" style="85" customWidth="1"/>
    <col min="3586" max="3586" width="17.5703125" style="85" customWidth="1"/>
    <col min="3587" max="3587" width="33.140625" style="85" customWidth="1"/>
    <col min="3588" max="3593" width="13.7109375" style="85" customWidth="1"/>
    <col min="3594" max="3840" width="15.7109375" style="85"/>
    <col min="3841" max="3841" width="2.28515625" style="85" customWidth="1"/>
    <col min="3842" max="3842" width="17.5703125" style="85" customWidth="1"/>
    <col min="3843" max="3843" width="33.140625" style="85" customWidth="1"/>
    <col min="3844" max="3849" width="13.7109375" style="85" customWidth="1"/>
    <col min="3850" max="4096" width="15.7109375" style="85"/>
    <col min="4097" max="4097" width="2.28515625" style="85" customWidth="1"/>
    <col min="4098" max="4098" width="17.5703125" style="85" customWidth="1"/>
    <col min="4099" max="4099" width="33.140625" style="85" customWidth="1"/>
    <col min="4100" max="4105" width="13.7109375" style="85" customWidth="1"/>
    <col min="4106" max="4352" width="15.7109375" style="85"/>
    <col min="4353" max="4353" width="2.28515625" style="85" customWidth="1"/>
    <col min="4354" max="4354" width="17.5703125" style="85" customWidth="1"/>
    <col min="4355" max="4355" width="33.140625" style="85" customWidth="1"/>
    <col min="4356" max="4361" width="13.7109375" style="85" customWidth="1"/>
    <col min="4362" max="4608" width="15.7109375" style="85"/>
    <col min="4609" max="4609" width="2.28515625" style="85" customWidth="1"/>
    <col min="4610" max="4610" width="17.5703125" style="85" customWidth="1"/>
    <col min="4611" max="4611" width="33.140625" style="85" customWidth="1"/>
    <col min="4612" max="4617" width="13.7109375" style="85" customWidth="1"/>
    <col min="4618" max="4864" width="15.7109375" style="85"/>
    <col min="4865" max="4865" width="2.28515625" style="85" customWidth="1"/>
    <col min="4866" max="4866" width="17.5703125" style="85" customWidth="1"/>
    <col min="4867" max="4867" width="33.140625" style="85" customWidth="1"/>
    <col min="4868" max="4873" width="13.7109375" style="85" customWidth="1"/>
    <col min="4874" max="5120" width="15.7109375" style="85"/>
    <col min="5121" max="5121" width="2.28515625" style="85" customWidth="1"/>
    <col min="5122" max="5122" width="17.5703125" style="85" customWidth="1"/>
    <col min="5123" max="5123" width="33.140625" style="85" customWidth="1"/>
    <col min="5124" max="5129" width="13.7109375" style="85" customWidth="1"/>
    <col min="5130" max="5376" width="15.7109375" style="85"/>
    <col min="5377" max="5377" width="2.28515625" style="85" customWidth="1"/>
    <col min="5378" max="5378" width="17.5703125" style="85" customWidth="1"/>
    <col min="5379" max="5379" width="33.140625" style="85" customWidth="1"/>
    <col min="5380" max="5385" width="13.7109375" style="85" customWidth="1"/>
    <col min="5386" max="5632" width="15.7109375" style="85"/>
    <col min="5633" max="5633" width="2.28515625" style="85" customWidth="1"/>
    <col min="5634" max="5634" width="17.5703125" style="85" customWidth="1"/>
    <col min="5635" max="5635" width="33.140625" style="85" customWidth="1"/>
    <col min="5636" max="5641" width="13.7109375" style="85" customWidth="1"/>
    <col min="5642" max="5888" width="15.7109375" style="85"/>
    <col min="5889" max="5889" width="2.28515625" style="85" customWidth="1"/>
    <col min="5890" max="5890" width="17.5703125" style="85" customWidth="1"/>
    <col min="5891" max="5891" width="33.140625" style="85" customWidth="1"/>
    <col min="5892" max="5897" width="13.7109375" style="85" customWidth="1"/>
    <col min="5898" max="6144" width="15.7109375" style="85"/>
    <col min="6145" max="6145" width="2.28515625" style="85" customWidth="1"/>
    <col min="6146" max="6146" width="17.5703125" style="85" customWidth="1"/>
    <col min="6147" max="6147" width="33.140625" style="85" customWidth="1"/>
    <col min="6148" max="6153" width="13.7109375" style="85" customWidth="1"/>
    <col min="6154" max="6400" width="15.7109375" style="85"/>
    <col min="6401" max="6401" width="2.28515625" style="85" customWidth="1"/>
    <col min="6402" max="6402" width="17.5703125" style="85" customWidth="1"/>
    <col min="6403" max="6403" width="33.140625" style="85" customWidth="1"/>
    <col min="6404" max="6409" width="13.7109375" style="85" customWidth="1"/>
    <col min="6410" max="6656" width="15.7109375" style="85"/>
    <col min="6657" max="6657" width="2.28515625" style="85" customWidth="1"/>
    <col min="6658" max="6658" width="17.5703125" style="85" customWidth="1"/>
    <col min="6659" max="6659" width="33.140625" style="85" customWidth="1"/>
    <col min="6660" max="6665" width="13.7109375" style="85" customWidth="1"/>
    <col min="6666" max="6912" width="15.7109375" style="85"/>
    <col min="6913" max="6913" width="2.28515625" style="85" customWidth="1"/>
    <col min="6914" max="6914" width="17.5703125" style="85" customWidth="1"/>
    <col min="6915" max="6915" width="33.140625" style="85" customWidth="1"/>
    <col min="6916" max="6921" width="13.7109375" style="85" customWidth="1"/>
    <col min="6922" max="7168" width="15.7109375" style="85"/>
    <col min="7169" max="7169" width="2.28515625" style="85" customWidth="1"/>
    <col min="7170" max="7170" width="17.5703125" style="85" customWidth="1"/>
    <col min="7171" max="7171" width="33.140625" style="85" customWidth="1"/>
    <col min="7172" max="7177" width="13.7109375" style="85" customWidth="1"/>
    <col min="7178" max="7424" width="15.7109375" style="85"/>
    <col min="7425" max="7425" width="2.28515625" style="85" customWidth="1"/>
    <col min="7426" max="7426" width="17.5703125" style="85" customWidth="1"/>
    <col min="7427" max="7427" width="33.140625" style="85" customWidth="1"/>
    <col min="7428" max="7433" width="13.7109375" style="85" customWidth="1"/>
    <col min="7434" max="7680" width="15.7109375" style="85"/>
    <col min="7681" max="7681" width="2.28515625" style="85" customWidth="1"/>
    <col min="7682" max="7682" width="17.5703125" style="85" customWidth="1"/>
    <col min="7683" max="7683" width="33.140625" style="85" customWidth="1"/>
    <col min="7684" max="7689" width="13.7109375" style="85" customWidth="1"/>
    <col min="7690" max="7936" width="15.7109375" style="85"/>
    <col min="7937" max="7937" width="2.28515625" style="85" customWidth="1"/>
    <col min="7938" max="7938" width="17.5703125" style="85" customWidth="1"/>
    <col min="7939" max="7939" width="33.140625" style="85" customWidth="1"/>
    <col min="7940" max="7945" width="13.7109375" style="85" customWidth="1"/>
    <col min="7946" max="8192" width="15.7109375" style="85"/>
    <col min="8193" max="8193" width="2.28515625" style="85" customWidth="1"/>
    <col min="8194" max="8194" width="17.5703125" style="85" customWidth="1"/>
    <col min="8195" max="8195" width="33.140625" style="85" customWidth="1"/>
    <col min="8196" max="8201" width="13.7109375" style="85" customWidth="1"/>
    <col min="8202" max="8448" width="15.7109375" style="85"/>
    <col min="8449" max="8449" width="2.28515625" style="85" customWidth="1"/>
    <col min="8450" max="8450" width="17.5703125" style="85" customWidth="1"/>
    <col min="8451" max="8451" width="33.140625" style="85" customWidth="1"/>
    <col min="8452" max="8457" width="13.7109375" style="85" customWidth="1"/>
    <col min="8458" max="8704" width="15.7109375" style="85"/>
    <col min="8705" max="8705" width="2.28515625" style="85" customWidth="1"/>
    <col min="8706" max="8706" width="17.5703125" style="85" customWidth="1"/>
    <col min="8707" max="8707" width="33.140625" style="85" customWidth="1"/>
    <col min="8708" max="8713" width="13.7109375" style="85" customWidth="1"/>
    <col min="8714" max="8960" width="15.7109375" style="85"/>
    <col min="8961" max="8961" width="2.28515625" style="85" customWidth="1"/>
    <col min="8962" max="8962" width="17.5703125" style="85" customWidth="1"/>
    <col min="8963" max="8963" width="33.140625" style="85" customWidth="1"/>
    <col min="8964" max="8969" width="13.7109375" style="85" customWidth="1"/>
    <col min="8970" max="9216" width="15.7109375" style="85"/>
    <col min="9217" max="9217" width="2.28515625" style="85" customWidth="1"/>
    <col min="9218" max="9218" width="17.5703125" style="85" customWidth="1"/>
    <col min="9219" max="9219" width="33.140625" style="85" customWidth="1"/>
    <col min="9220" max="9225" width="13.7109375" style="85" customWidth="1"/>
    <col min="9226" max="9472" width="15.7109375" style="85"/>
    <col min="9473" max="9473" width="2.28515625" style="85" customWidth="1"/>
    <col min="9474" max="9474" width="17.5703125" style="85" customWidth="1"/>
    <col min="9475" max="9475" width="33.140625" style="85" customWidth="1"/>
    <col min="9476" max="9481" width="13.7109375" style="85" customWidth="1"/>
    <col min="9482" max="9728" width="15.7109375" style="85"/>
    <col min="9729" max="9729" width="2.28515625" style="85" customWidth="1"/>
    <col min="9730" max="9730" width="17.5703125" style="85" customWidth="1"/>
    <col min="9731" max="9731" width="33.140625" style="85" customWidth="1"/>
    <col min="9732" max="9737" width="13.7109375" style="85" customWidth="1"/>
    <col min="9738" max="9984" width="15.7109375" style="85"/>
    <col min="9985" max="9985" width="2.28515625" style="85" customWidth="1"/>
    <col min="9986" max="9986" width="17.5703125" style="85" customWidth="1"/>
    <col min="9987" max="9987" width="33.140625" style="85" customWidth="1"/>
    <col min="9988" max="9993" width="13.7109375" style="85" customWidth="1"/>
    <col min="9994" max="10240" width="15.7109375" style="85"/>
    <col min="10241" max="10241" width="2.28515625" style="85" customWidth="1"/>
    <col min="10242" max="10242" width="17.5703125" style="85" customWidth="1"/>
    <col min="10243" max="10243" width="33.140625" style="85" customWidth="1"/>
    <col min="10244" max="10249" width="13.7109375" style="85" customWidth="1"/>
    <col min="10250" max="10496" width="15.7109375" style="85"/>
    <col min="10497" max="10497" width="2.28515625" style="85" customWidth="1"/>
    <col min="10498" max="10498" width="17.5703125" style="85" customWidth="1"/>
    <col min="10499" max="10499" width="33.140625" style="85" customWidth="1"/>
    <col min="10500" max="10505" width="13.7109375" style="85" customWidth="1"/>
    <col min="10506" max="10752" width="15.7109375" style="85"/>
    <col min="10753" max="10753" width="2.28515625" style="85" customWidth="1"/>
    <col min="10754" max="10754" width="17.5703125" style="85" customWidth="1"/>
    <col min="10755" max="10755" width="33.140625" style="85" customWidth="1"/>
    <col min="10756" max="10761" width="13.7109375" style="85" customWidth="1"/>
    <col min="10762" max="11008" width="15.7109375" style="85"/>
    <col min="11009" max="11009" width="2.28515625" style="85" customWidth="1"/>
    <col min="11010" max="11010" width="17.5703125" style="85" customWidth="1"/>
    <col min="11011" max="11011" width="33.140625" style="85" customWidth="1"/>
    <col min="11012" max="11017" width="13.7109375" style="85" customWidth="1"/>
    <col min="11018" max="11264" width="15.7109375" style="85"/>
    <col min="11265" max="11265" width="2.28515625" style="85" customWidth="1"/>
    <col min="11266" max="11266" width="17.5703125" style="85" customWidth="1"/>
    <col min="11267" max="11267" width="33.140625" style="85" customWidth="1"/>
    <col min="11268" max="11273" width="13.7109375" style="85" customWidth="1"/>
    <col min="11274" max="11520" width="15.7109375" style="85"/>
    <col min="11521" max="11521" width="2.28515625" style="85" customWidth="1"/>
    <col min="11522" max="11522" width="17.5703125" style="85" customWidth="1"/>
    <col min="11523" max="11523" width="33.140625" style="85" customWidth="1"/>
    <col min="11524" max="11529" width="13.7109375" style="85" customWidth="1"/>
    <col min="11530" max="11776" width="15.7109375" style="85"/>
    <col min="11777" max="11777" width="2.28515625" style="85" customWidth="1"/>
    <col min="11778" max="11778" width="17.5703125" style="85" customWidth="1"/>
    <col min="11779" max="11779" width="33.140625" style="85" customWidth="1"/>
    <col min="11780" max="11785" width="13.7109375" style="85" customWidth="1"/>
    <col min="11786" max="12032" width="15.7109375" style="85"/>
    <col min="12033" max="12033" width="2.28515625" style="85" customWidth="1"/>
    <col min="12034" max="12034" width="17.5703125" style="85" customWidth="1"/>
    <col min="12035" max="12035" width="33.140625" style="85" customWidth="1"/>
    <col min="12036" max="12041" width="13.7109375" style="85" customWidth="1"/>
    <col min="12042" max="12288" width="15.7109375" style="85"/>
    <col min="12289" max="12289" width="2.28515625" style="85" customWidth="1"/>
    <col min="12290" max="12290" width="17.5703125" style="85" customWidth="1"/>
    <col min="12291" max="12291" width="33.140625" style="85" customWidth="1"/>
    <col min="12292" max="12297" width="13.7109375" style="85" customWidth="1"/>
    <col min="12298" max="12544" width="15.7109375" style="85"/>
    <col min="12545" max="12545" width="2.28515625" style="85" customWidth="1"/>
    <col min="12546" max="12546" width="17.5703125" style="85" customWidth="1"/>
    <col min="12547" max="12547" width="33.140625" style="85" customWidth="1"/>
    <col min="12548" max="12553" width="13.7109375" style="85" customWidth="1"/>
    <col min="12554" max="12800" width="15.7109375" style="85"/>
    <col min="12801" max="12801" width="2.28515625" style="85" customWidth="1"/>
    <col min="12802" max="12802" width="17.5703125" style="85" customWidth="1"/>
    <col min="12803" max="12803" width="33.140625" style="85" customWidth="1"/>
    <col min="12804" max="12809" width="13.7109375" style="85" customWidth="1"/>
    <col min="12810" max="13056" width="15.7109375" style="85"/>
    <col min="13057" max="13057" width="2.28515625" style="85" customWidth="1"/>
    <col min="13058" max="13058" width="17.5703125" style="85" customWidth="1"/>
    <col min="13059" max="13059" width="33.140625" style="85" customWidth="1"/>
    <col min="13060" max="13065" width="13.7109375" style="85" customWidth="1"/>
    <col min="13066" max="13312" width="15.7109375" style="85"/>
    <col min="13313" max="13313" width="2.28515625" style="85" customWidth="1"/>
    <col min="13314" max="13314" width="17.5703125" style="85" customWidth="1"/>
    <col min="13315" max="13315" width="33.140625" style="85" customWidth="1"/>
    <col min="13316" max="13321" width="13.7109375" style="85" customWidth="1"/>
    <col min="13322" max="13568" width="15.7109375" style="85"/>
    <col min="13569" max="13569" width="2.28515625" style="85" customWidth="1"/>
    <col min="13570" max="13570" width="17.5703125" style="85" customWidth="1"/>
    <col min="13571" max="13571" width="33.140625" style="85" customWidth="1"/>
    <col min="13572" max="13577" width="13.7109375" style="85" customWidth="1"/>
    <col min="13578" max="13824" width="15.7109375" style="85"/>
    <col min="13825" max="13825" width="2.28515625" style="85" customWidth="1"/>
    <col min="13826" max="13826" width="17.5703125" style="85" customWidth="1"/>
    <col min="13827" max="13827" width="33.140625" style="85" customWidth="1"/>
    <col min="13828" max="13833" width="13.7109375" style="85" customWidth="1"/>
    <col min="13834" max="14080" width="15.7109375" style="85"/>
    <col min="14081" max="14081" width="2.28515625" style="85" customWidth="1"/>
    <col min="14082" max="14082" width="17.5703125" style="85" customWidth="1"/>
    <col min="14083" max="14083" width="33.140625" style="85" customWidth="1"/>
    <col min="14084" max="14089" width="13.7109375" style="85" customWidth="1"/>
    <col min="14090" max="14336" width="15.7109375" style="85"/>
    <col min="14337" max="14337" width="2.28515625" style="85" customWidth="1"/>
    <col min="14338" max="14338" width="17.5703125" style="85" customWidth="1"/>
    <col min="14339" max="14339" width="33.140625" style="85" customWidth="1"/>
    <col min="14340" max="14345" width="13.7109375" style="85" customWidth="1"/>
    <col min="14346" max="14592" width="15.7109375" style="85"/>
    <col min="14593" max="14593" width="2.28515625" style="85" customWidth="1"/>
    <col min="14594" max="14594" width="17.5703125" style="85" customWidth="1"/>
    <col min="14595" max="14595" width="33.140625" style="85" customWidth="1"/>
    <col min="14596" max="14601" width="13.7109375" style="85" customWidth="1"/>
    <col min="14602" max="14848" width="15.7109375" style="85"/>
    <col min="14849" max="14849" width="2.28515625" style="85" customWidth="1"/>
    <col min="14850" max="14850" width="17.5703125" style="85" customWidth="1"/>
    <col min="14851" max="14851" width="33.140625" style="85" customWidth="1"/>
    <col min="14852" max="14857" width="13.7109375" style="85" customWidth="1"/>
    <col min="14858" max="15104" width="15.7109375" style="85"/>
    <col min="15105" max="15105" width="2.28515625" style="85" customWidth="1"/>
    <col min="15106" max="15106" width="17.5703125" style="85" customWidth="1"/>
    <col min="15107" max="15107" width="33.140625" style="85" customWidth="1"/>
    <col min="15108" max="15113" width="13.7109375" style="85" customWidth="1"/>
    <col min="15114" max="15360" width="15.7109375" style="85"/>
    <col min="15361" max="15361" width="2.28515625" style="85" customWidth="1"/>
    <col min="15362" max="15362" width="17.5703125" style="85" customWidth="1"/>
    <col min="15363" max="15363" width="33.140625" style="85" customWidth="1"/>
    <col min="15364" max="15369" width="13.7109375" style="85" customWidth="1"/>
    <col min="15370" max="15616" width="15.7109375" style="85"/>
    <col min="15617" max="15617" width="2.28515625" style="85" customWidth="1"/>
    <col min="15618" max="15618" width="17.5703125" style="85" customWidth="1"/>
    <col min="15619" max="15619" width="33.140625" style="85" customWidth="1"/>
    <col min="15620" max="15625" width="13.7109375" style="85" customWidth="1"/>
    <col min="15626" max="15872" width="15.7109375" style="85"/>
    <col min="15873" max="15873" width="2.28515625" style="85" customWidth="1"/>
    <col min="15874" max="15874" width="17.5703125" style="85" customWidth="1"/>
    <col min="15875" max="15875" width="33.140625" style="85" customWidth="1"/>
    <col min="15876" max="15881" width="13.7109375" style="85" customWidth="1"/>
    <col min="15882" max="16128" width="15.7109375" style="85"/>
    <col min="16129" max="16129" width="2.28515625" style="85" customWidth="1"/>
    <col min="16130" max="16130" width="17.5703125" style="85" customWidth="1"/>
    <col min="16131" max="16131" width="33.140625" style="85" customWidth="1"/>
    <col min="16132" max="16137" width="13.7109375" style="85" customWidth="1"/>
    <col min="16138" max="16384" width="15.7109375" style="85"/>
  </cols>
  <sheetData>
    <row r="1" spans="2:9" s="83" customFormat="1" ht="24.75" customHeight="1" x14ac:dyDescent="0.25">
      <c r="B1" s="215" t="s">
        <v>61</v>
      </c>
      <c r="C1" s="215"/>
      <c r="D1" s="215"/>
      <c r="E1" s="215"/>
      <c r="F1" s="215"/>
      <c r="G1" s="215"/>
      <c r="H1" s="215"/>
      <c r="I1" s="215"/>
    </row>
    <row r="2" spans="2:9" s="84" customFormat="1" ht="15" customHeight="1" thickBot="1" x14ac:dyDescent="0.3">
      <c r="B2" s="10"/>
      <c r="C2" s="69"/>
      <c r="D2" s="69"/>
      <c r="E2" s="69"/>
      <c r="F2" s="69"/>
      <c r="G2" s="69"/>
      <c r="H2" s="69"/>
      <c r="I2" s="69"/>
    </row>
    <row r="3" spans="2:9" ht="15" customHeight="1" thickTop="1" x14ac:dyDescent="0.2">
      <c r="B3" s="216" t="s">
        <v>31</v>
      </c>
      <c r="C3" s="218" t="s">
        <v>32</v>
      </c>
      <c r="D3" s="220" t="s">
        <v>33</v>
      </c>
      <c r="E3" s="221"/>
      <c r="F3" s="222" t="s">
        <v>34</v>
      </c>
      <c r="G3" s="223"/>
      <c r="H3" s="224" t="s">
        <v>35</v>
      </c>
      <c r="I3" s="225"/>
    </row>
    <row r="4" spans="2:9" ht="15" customHeight="1" thickBot="1" x14ac:dyDescent="0.25">
      <c r="B4" s="217"/>
      <c r="C4" s="219"/>
      <c r="D4" s="14" t="s">
        <v>36</v>
      </c>
      <c r="E4" s="15" t="s">
        <v>37</v>
      </c>
      <c r="F4" s="16" t="s">
        <v>36</v>
      </c>
      <c r="G4" s="17" t="s">
        <v>37</v>
      </c>
      <c r="H4" s="18" t="s">
        <v>36</v>
      </c>
      <c r="I4" s="19" t="s">
        <v>37</v>
      </c>
    </row>
    <row r="5" spans="2:9" s="86" customFormat="1" ht="20.25" customHeight="1" thickTop="1" x14ac:dyDescent="0.25">
      <c r="B5" s="211" t="s">
        <v>38</v>
      </c>
      <c r="C5" s="70" t="s">
        <v>39</v>
      </c>
      <c r="D5" s="93">
        <v>1338.9444261363628</v>
      </c>
      <c r="E5" s="94">
        <v>5535.1799999999794</v>
      </c>
      <c r="F5" s="95">
        <v>2508.5244090909173</v>
      </c>
      <c r="G5" s="96">
        <v>7814.5500000001421</v>
      </c>
      <c r="H5" s="97">
        <v>3847.4688352272801</v>
      </c>
      <c r="I5" s="98">
        <v>13349.730000000121</v>
      </c>
    </row>
    <row r="6" spans="2:9" s="86" customFormat="1" ht="20.25" customHeight="1" x14ac:dyDescent="0.25">
      <c r="B6" s="211"/>
      <c r="C6" s="71" t="s">
        <v>40</v>
      </c>
      <c r="D6" s="99">
        <v>64.267159090909075</v>
      </c>
      <c r="E6" s="100">
        <v>121.02000000000001</v>
      </c>
      <c r="F6" s="101">
        <v>69.22772727272725</v>
      </c>
      <c r="G6" s="102">
        <v>123.97999999999999</v>
      </c>
      <c r="H6" s="97">
        <v>133.49488636363634</v>
      </c>
      <c r="I6" s="103">
        <v>245</v>
      </c>
    </row>
    <row r="7" spans="2:9" s="87" customFormat="1" ht="20.25" customHeight="1" x14ac:dyDescent="0.25">
      <c r="B7" s="211"/>
      <c r="C7" s="71" t="s">
        <v>41</v>
      </c>
      <c r="D7" s="99">
        <v>94.330306818181782</v>
      </c>
      <c r="E7" s="100">
        <v>124.01</v>
      </c>
      <c r="F7" s="101">
        <v>281.80832954545446</v>
      </c>
      <c r="G7" s="102">
        <v>352.99</v>
      </c>
      <c r="H7" s="97">
        <v>376.13863636363624</v>
      </c>
      <c r="I7" s="103">
        <v>477</v>
      </c>
    </row>
    <row r="8" spans="2:9" s="86" customFormat="1" ht="20.25" customHeight="1" x14ac:dyDescent="0.25">
      <c r="B8" s="211"/>
      <c r="C8" s="71" t="s">
        <v>42</v>
      </c>
      <c r="D8" s="99">
        <v>119.97223295454546</v>
      </c>
      <c r="E8" s="100">
        <v>258.84000000000003</v>
      </c>
      <c r="F8" s="101">
        <v>1288.9737897727273</v>
      </c>
      <c r="G8" s="102">
        <v>1801.1599999999999</v>
      </c>
      <c r="H8" s="97">
        <v>1408.9460227272727</v>
      </c>
      <c r="I8" s="103">
        <v>2060</v>
      </c>
    </row>
    <row r="9" spans="2:9" s="86" customFormat="1" ht="20.25" customHeight="1" x14ac:dyDescent="0.25">
      <c r="B9" s="211"/>
      <c r="C9" s="71" t="s">
        <v>43</v>
      </c>
      <c r="D9" s="99">
        <v>227.71746590909271</v>
      </c>
      <c r="E9" s="100">
        <v>1738.1399999999585</v>
      </c>
      <c r="F9" s="101">
        <v>1281.8877102272529</v>
      </c>
      <c r="G9" s="102">
        <v>7067.4799999998986</v>
      </c>
      <c r="H9" s="97">
        <v>1509.6051761363456</v>
      </c>
      <c r="I9" s="103">
        <v>8805.6199999998571</v>
      </c>
    </row>
    <row r="10" spans="2:9" s="86" customFormat="1" ht="20.25" customHeight="1" x14ac:dyDescent="0.25">
      <c r="B10" s="212"/>
      <c r="C10" s="70" t="s">
        <v>44</v>
      </c>
      <c r="D10" s="104">
        <v>5.1092215909090903</v>
      </c>
      <c r="E10" s="105">
        <v>8.4</v>
      </c>
      <c r="F10" s="106">
        <v>26.879414772727266</v>
      </c>
      <c r="G10" s="107">
        <v>77.599999999999994</v>
      </c>
      <c r="H10" s="108">
        <v>31.988636363636356</v>
      </c>
      <c r="I10" s="109">
        <v>86</v>
      </c>
    </row>
    <row r="11" spans="2:9" s="86" customFormat="1" ht="20.25" customHeight="1" x14ac:dyDescent="0.25">
      <c r="B11" s="211" t="s">
        <v>45</v>
      </c>
      <c r="C11" s="72" t="s">
        <v>39</v>
      </c>
      <c r="D11" s="110">
        <v>11.353977272727267</v>
      </c>
      <c r="E11" s="111">
        <v>81</v>
      </c>
      <c r="F11" s="112">
        <v>48.219477272727211</v>
      </c>
      <c r="G11" s="113">
        <v>308.08</v>
      </c>
      <c r="H11" s="114">
        <v>59.573454545454481</v>
      </c>
      <c r="I11" s="115">
        <v>389.08</v>
      </c>
    </row>
    <row r="12" spans="2:9" s="86" customFormat="1" ht="20.25" customHeight="1" x14ac:dyDescent="0.25">
      <c r="B12" s="211"/>
      <c r="C12" s="71" t="s">
        <v>40</v>
      </c>
      <c r="D12" s="99">
        <v>5.5017045454545421</v>
      </c>
      <c r="E12" s="100">
        <v>11</v>
      </c>
      <c r="F12" s="116">
        <v>2.484090909090904</v>
      </c>
      <c r="G12" s="102">
        <v>30</v>
      </c>
      <c r="H12" s="97">
        <v>7.9857954545454461</v>
      </c>
      <c r="I12" s="103">
        <v>41</v>
      </c>
    </row>
    <row r="13" spans="2:9" s="86" customFormat="1" ht="20.25" customHeight="1" x14ac:dyDescent="0.25">
      <c r="B13" s="211"/>
      <c r="C13" s="71" t="s">
        <v>41</v>
      </c>
      <c r="D13" s="99"/>
      <c r="E13" s="100"/>
      <c r="F13" s="101">
        <v>3.4352272727272708</v>
      </c>
      <c r="G13" s="102">
        <v>11</v>
      </c>
      <c r="H13" s="97">
        <v>3.4352272727272708</v>
      </c>
      <c r="I13" s="103">
        <v>11</v>
      </c>
    </row>
    <row r="14" spans="2:9" s="87" customFormat="1" ht="20.25" customHeight="1" x14ac:dyDescent="0.25">
      <c r="B14" s="211"/>
      <c r="C14" s="71" t="s">
        <v>42</v>
      </c>
      <c r="D14" s="99">
        <v>4.9413522727272712</v>
      </c>
      <c r="E14" s="100">
        <v>14.1</v>
      </c>
      <c r="F14" s="101">
        <v>34.906943181818171</v>
      </c>
      <c r="G14" s="102">
        <v>97.9</v>
      </c>
      <c r="H14" s="97">
        <v>39.848295454545443</v>
      </c>
      <c r="I14" s="103">
        <v>112</v>
      </c>
    </row>
    <row r="15" spans="2:9" s="86" customFormat="1" ht="20.25" customHeight="1" x14ac:dyDescent="0.25">
      <c r="B15" s="211"/>
      <c r="C15" s="71" t="s">
        <v>43</v>
      </c>
      <c r="D15" s="99">
        <v>2.654545454545453</v>
      </c>
      <c r="E15" s="100">
        <v>6</v>
      </c>
      <c r="F15" s="101">
        <v>19.975545454545447</v>
      </c>
      <c r="G15" s="102">
        <v>56.77</v>
      </c>
      <c r="H15" s="97">
        <v>22.630090909090899</v>
      </c>
      <c r="I15" s="103">
        <v>62.77</v>
      </c>
    </row>
    <row r="16" spans="2:9" s="86" customFormat="1" ht="20.25" customHeight="1" thickBot="1" x14ac:dyDescent="0.3">
      <c r="B16" s="211"/>
      <c r="C16" s="70" t="s">
        <v>44</v>
      </c>
      <c r="D16" s="117">
        <v>1.8431818181818149</v>
      </c>
      <c r="E16" s="118">
        <v>6</v>
      </c>
      <c r="F16" s="119">
        <v>2.31590909090909</v>
      </c>
      <c r="G16" s="120">
        <v>6</v>
      </c>
      <c r="H16" s="121">
        <v>4.1590909090909047</v>
      </c>
      <c r="I16" s="122">
        <v>12</v>
      </c>
    </row>
    <row r="17" spans="2:9" s="86" customFormat="1" ht="20.25" customHeight="1" thickTop="1" thickBot="1" x14ac:dyDescent="0.3">
      <c r="B17" s="213" t="s">
        <v>46</v>
      </c>
      <c r="C17" s="226"/>
      <c r="D17" s="55">
        <v>1876.6355738636375</v>
      </c>
      <c r="E17" s="56">
        <v>7903.6899999999378</v>
      </c>
      <c r="F17" s="57">
        <v>5568.6385738636245</v>
      </c>
      <c r="G17" s="58">
        <v>17747.510000000038</v>
      </c>
      <c r="H17" s="59">
        <v>7445.2741477272602</v>
      </c>
      <c r="I17" s="60">
        <v>25651.199999999979</v>
      </c>
    </row>
    <row r="18" spans="2:9" s="89" customFormat="1" ht="11.25" customHeight="1" thickTop="1" x14ac:dyDescent="0.25">
      <c r="B18" s="88"/>
      <c r="C18" s="88"/>
    </row>
    <row r="19" spans="2:9" s="92" customFormat="1" x14ac:dyDescent="0.2">
      <c r="B19" s="124" t="s">
        <v>58</v>
      </c>
      <c r="C19" s="90"/>
    </row>
    <row r="20" spans="2:9" s="92" customFormat="1" x14ac:dyDescent="0.2">
      <c r="B20" s="66" t="s">
        <v>48</v>
      </c>
    </row>
    <row r="27" spans="2:9" s="84" customFormat="1" ht="15" x14ac:dyDescent="0.25">
      <c r="B27" s="85"/>
      <c r="C27" s="85"/>
    </row>
    <row r="34" spans="2:3" s="84" customFormat="1" ht="15" x14ac:dyDescent="0.25">
      <c r="B34" s="85"/>
      <c r="C34" s="85"/>
    </row>
    <row r="41" spans="2:3" s="84" customFormat="1" ht="15" x14ac:dyDescent="0.25">
      <c r="B41" s="85"/>
      <c r="C41" s="85"/>
    </row>
    <row r="48" spans="2:3" s="84" customFormat="1" ht="15" x14ac:dyDescent="0.25">
      <c r="B48" s="85"/>
      <c r="C48" s="85"/>
    </row>
  </sheetData>
  <mergeCells count="9">
    <mergeCell ref="B5:B10"/>
    <mergeCell ref="B11:B16"/>
    <mergeCell ref="B17:C17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1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8"/>
  <sheetViews>
    <sheetView showGridLines="0" zoomScaleNormal="100" workbookViewId="0"/>
  </sheetViews>
  <sheetFormatPr baseColWidth="10" defaultColWidth="15.7109375" defaultRowHeight="12.75" x14ac:dyDescent="0.2"/>
  <cols>
    <col min="1" max="1" width="2.28515625" style="85" customWidth="1"/>
    <col min="2" max="2" width="17.5703125" style="85" customWidth="1"/>
    <col min="3" max="3" width="33.140625" style="85" customWidth="1"/>
    <col min="4" max="9" width="13.7109375" style="85" customWidth="1"/>
    <col min="10" max="256" width="15.7109375" style="85"/>
    <col min="257" max="257" width="2.28515625" style="85" customWidth="1"/>
    <col min="258" max="258" width="17.5703125" style="85" customWidth="1"/>
    <col min="259" max="259" width="33.140625" style="85" customWidth="1"/>
    <col min="260" max="265" width="13.7109375" style="85" customWidth="1"/>
    <col min="266" max="512" width="15.7109375" style="85"/>
    <col min="513" max="513" width="2.28515625" style="85" customWidth="1"/>
    <col min="514" max="514" width="17.5703125" style="85" customWidth="1"/>
    <col min="515" max="515" width="33.140625" style="85" customWidth="1"/>
    <col min="516" max="521" width="13.7109375" style="85" customWidth="1"/>
    <col min="522" max="768" width="15.7109375" style="85"/>
    <col min="769" max="769" width="2.28515625" style="85" customWidth="1"/>
    <col min="770" max="770" width="17.5703125" style="85" customWidth="1"/>
    <col min="771" max="771" width="33.140625" style="85" customWidth="1"/>
    <col min="772" max="777" width="13.7109375" style="85" customWidth="1"/>
    <col min="778" max="1024" width="15.7109375" style="85"/>
    <col min="1025" max="1025" width="2.28515625" style="85" customWidth="1"/>
    <col min="1026" max="1026" width="17.5703125" style="85" customWidth="1"/>
    <col min="1027" max="1027" width="33.140625" style="85" customWidth="1"/>
    <col min="1028" max="1033" width="13.7109375" style="85" customWidth="1"/>
    <col min="1034" max="1280" width="15.7109375" style="85"/>
    <col min="1281" max="1281" width="2.28515625" style="85" customWidth="1"/>
    <col min="1282" max="1282" width="17.5703125" style="85" customWidth="1"/>
    <col min="1283" max="1283" width="33.140625" style="85" customWidth="1"/>
    <col min="1284" max="1289" width="13.7109375" style="85" customWidth="1"/>
    <col min="1290" max="1536" width="15.7109375" style="85"/>
    <col min="1537" max="1537" width="2.28515625" style="85" customWidth="1"/>
    <col min="1538" max="1538" width="17.5703125" style="85" customWidth="1"/>
    <col min="1539" max="1539" width="33.140625" style="85" customWidth="1"/>
    <col min="1540" max="1545" width="13.7109375" style="85" customWidth="1"/>
    <col min="1546" max="1792" width="15.7109375" style="85"/>
    <col min="1793" max="1793" width="2.28515625" style="85" customWidth="1"/>
    <col min="1794" max="1794" width="17.5703125" style="85" customWidth="1"/>
    <col min="1795" max="1795" width="33.140625" style="85" customWidth="1"/>
    <col min="1796" max="1801" width="13.7109375" style="85" customWidth="1"/>
    <col min="1802" max="2048" width="15.7109375" style="85"/>
    <col min="2049" max="2049" width="2.28515625" style="85" customWidth="1"/>
    <col min="2050" max="2050" width="17.5703125" style="85" customWidth="1"/>
    <col min="2051" max="2051" width="33.140625" style="85" customWidth="1"/>
    <col min="2052" max="2057" width="13.7109375" style="85" customWidth="1"/>
    <col min="2058" max="2304" width="15.7109375" style="85"/>
    <col min="2305" max="2305" width="2.28515625" style="85" customWidth="1"/>
    <col min="2306" max="2306" width="17.5703125" style="85" customWidth="1"/>
    <col min="2307" max="2307" width="33.140625" style="85" customWidth="1"/>
    <col min="2308" max="2313" width="13.7109375" style="85" customWidth="1"/>
    <col min="2314" max="2560" width="15.7109375" style="85"/>
    <col min="2561" max="2561" width="2.28515625" style="85" customWidth="1"/>
    <col min="2562" max="2562" width="17.5703125" style="85" customWidth="1"/>
    <col min="2563" max="2563" width="33.140625" style="85" customWidth="1"/>
    <col min="2564" max="2569" width="13.7109375" style="85" customWidth="1"/>
    <col min="2570" max="2816" width="15.7109375" style="85"/>
    <col min="2817" max="2817" width="2.28515625" style="85" customWidth="1"/>
    <col min="2818" max="2818" width="17.5703125" style="85" customWidth="1"/>
    <col min="2819" max="2819" width="33.140625" style="85" customWidth="1"/>
    <col min="2820" max="2825" width="13.7109375" style="85" customWidth="1"/>
    <col min="2826" max="3072" width="15.7109375" style="85"/>
    <col min="3073" max="3073" width="2.28515625" style="85" customWidth="1"/>
    <col min="3074" max="3074" width="17.5703125" style="85" customWidth="1"/>
    <col min="3075" max="3075" width="33.140625" style="85" customWidth="1"/>
    <col min="3076" max="3081" width="13.7109375" style="85" customWidth="1"/>
    <col min="3082" max="3328" width="15.7109375" style="85"/>
    <col min="3329" max="3329" width="2.28515625" style="85" customWidth="1"/>
    <col min="3330" max="3330" width="17.5703125" style="85" customWidth="1"/>
    <col min="3331" max="3331" width="33.140625" style="85" customWidth="1"/>
    <col min="3332" max="3337" width="13.7109375" style="85" customWidth="1"/>
    <col min="3338" max="3584" width="15.7109375" style="85"/>
    <col min="3585" max="3585" width="2.28515625" style="85" customWidth="1"/>
    <col min="3586" max="3586" width="17.5703125" style="85" customWidth="1"/>
    <col min="3587" max="3587" width="33.140625" style="85" customWidth="1"/>
    <col min="3588" max="3593" width="13.7109375" style="85" customWidth="1"/>
    <col min="3594" max="3840" width="15.7109375" style="85"/>
    <col min="3841" max="3841" width="2.28515625" style="85" customWidth="1"/>
    <col min="3842" max="3842" width="17.5703125" style="85" customWidth="1"/>
    <col min="3843" max="3843" width="33.140625" style="85" customWidth="1"/>
    <col min="3844" max="3849" width="13.7109375" style="85" customWidth="1"/>
    <col min="3850" max="4096" width="15.7109375" style="85"/>
    <col min="4097" max="4097" width="2.28515625" style="85" customWidth="1"/>
    <col min="4098" max="4098" width="17.5703125" style="85" customWidth="1"/>
    <col min="4099" max="4099" width="33.140625" style="85" customWidth="1"/>
    <col min="4100" max="4105" width="13.7109375" style="85" customWidth="1"/>
    <col min="4106" max="4352" width="15.7109375" style="85"/>
    <col min="4353" max="4353" width="2.28515625" style="85" customWidth="1"/>
    <col min="4354" max="4354" width="17.5703125" style="85" customWidth="1"/>
    <col min="4355" max="4355" width="33.140625" style="85" customWidth="1"/>
    <col min="4356" max="4361" width="13.7109375" style="85" customWidth="1"/>
    <col min="4362" max="4608" width="15.7109375" style="85"/>
    <col min="4609" max="4609" width="2.28515625" style="85" customWidth="1"/>
    <col min="4610" max="4610" width="17.5703125" style="85" customWidth="1"/>
    <col min="4611" max="4611" width="33.140625" style="85" customWidth="1"/>
    <col min="4612" max="4617" width="13.7109375" style="85" customWidth="1"/>
    <col min="4618" max="4864" width="15.7109375" style="85"/>
    <col min="4865" max="4865" width="2.28515625" style="85" customWidth="1"/>
    <col min="4866" max="4866" width="17.5703125" style="85" customWidth="1"/>
    <col min="4867" max="4867" width="33.140625" style="85" customWidth="1"/>
    <col min="4868" max="4873" width="13.7109375" style="85" customWidth="1"/>
    <col min="4874" max="5120" width="15.7109375" style="85"/>
    <col min="5121" max="5121" width="2.28515625" style="85" customWidth="1"/>
    <col min="5122" max="5122" width="17.5703125" style="85" customWidth="1"/>
    <col min="5123" max="5123" width="33.140625" style="85" customWidth="1"/>
    <col min="5124" max="5129" width="13.7109375" style="85" customWidth="1"/>
    <col min="5130" max="5376" width="15.7109375" style="85"/>
    <col min="5377" max="5377" width="2.28515625" style="85" customWidth="1"/>
    <col min="5378" max="5378" width="17.5703125" style="85" customWidth="1"/>
    <col min="5379" max="5379" width="33.140625" style="85" customWidth="1"/>
    <col min="5380" max="5385" width="13.7109375" style="85" customWidth="1"/>
    <col min="5386" max="5632" width="15.7109375" style="85"/>
    <col min="5633" max="5633" width="2.28515625" style="85" customWidth="1"/>
    <col min="5634" max="5634" width="17.5703125" style="85" customWidth="1"/>
    <col min="5635" max="5635" width="33.140625" style="85" customWidth="1"/>
    <col min="5636" max="5641" width="13.7109375" style="85" customWidth="1"/>
    <col min="5642" max="5888" width="15.7109375" style="85"/>
    <col min="5889" max="5889" width="2.28515625" style="85" customWidth="1"/>
    <col min="5890" max="5890" width="17.5703125" style="85" customWidth="1"/>
    <col min="5891" max="5891" width="33.140625" style="85" customWidth="1"/>
    <col min="5892" max="5897" width="13.7109375" style="85" customWidth="1"/>
    <col min="5898" max="6144" width="15.7109375" style="85"/>
    <col min="6145" max="6145" width="2.28515625" style="85" customWidth="1"/>
    <col min="6146" max="6146" width="17.5703125" style="85" customWidth="1"/>
    <col min="6147" max="6147" width="33.140625" style="85" customWidth="1"/>
    <col min="6148" max="6153" width="13.7109375" style="85" customWidth="1"/>
    <col min="6154" max="6400" width="15.7109375" style="85"/>
    <col min="6401" max="6401" width="2.28515625" style="85" customWidth="1"/>
    <col min="6402" max="6402" width="17.5703125" style="85" customWidth="1"/>
    <col min="6403" max="6403" width="33.140625" style="85" customWidth="1"/>
    <col min="6404" max="6409" width="13.7109375" style="85" customWidth="1"/>
    <col min="6410" max="6656" width="15.7109375" style="85"/>
    <col min="6657" max="6657" width="2.28515625" style="85" customWidth="1"/>
    <col min="6658" max="6658" width="17.5703125" style="85" customWidth="1"/>
    <col min="6659" max="6659" width="33.140625" style="85" customWidth="1"/>
    <col min="6660" max="6665" width="13.7109375" style="85" customWidth="1"/>
    <col min="6666" max="6912" width="15.7109375" style="85"/>
    <col min="6913" max="6913" width="2.28515625" style="85" customWidth="1"/>
    <col min="6914" max="6914" width="17.5703125" style="85" customWidth="1"/>
    <col min="6915" max="6915" width="33.140625" style="85" customWidth="1"/>
    <col min="6916" max="6921" width="13.7109375" style="85" customWidth="1"/>
    <col min="6922" max="7168" width="15.7109375" style="85"/>
    <col min="7169" max="7169" width="2.28515625" style="85" customWidth="1"/>
    <col min="7170" max="7170" width="17.5703125" style="85" customWidth="1"/>
    <col min="7171" max="7171" width="33.140625" style="85" customWidth="1"/>
    <col min="7172" max="7177" width="13.7109375" style="85" customWidth="1"/>
    <col min="7178" max="7424" width="15.7109375" style="85"/>
    <col min="7425" max="7425" width="2.28515625" style="85" customWidth="1"/>
    <col min="7426" max="7426" width="17.5703125" style="85" customWidth="1"/>
    <col min="7427" max="7427" width="33.140625" style="85" customWidth="1"/>
    <col min="7428" max="7433" width="13.7109375" style="85" customWidth="1"/>
    <col min="7434" max="7680" width="15.7109375" style="85"/>
    <col min="7681" max="7681" width="2.28515625" style="85" customWidth="1"/>
    <col min="7682" max="7682" width="17.5703125" style="85" customWidth="1"/>
    <col min="7683" max="7683" width="33.140625" style="85" customWidth="1"/>
    <col min="7684" max="7689" width="13.7109375" style="85" customWidth="1"/>
    <col min="7690" max="7936" width="15.7109375" style="85"/>
    <col min="7937" max="7937" width="2.28515625" style="85" customWidth="1"/>
    <col min="7938" max="7938" width="17.5703125" style="85" customWidth="1"/>
    <col min="7939" max="7939" width="33.140625" style="85" customWidth="1"/>
    <col min="7940" max="7945" width="13.7109375" style="85" customWidth="1"/>
    <col min="7946" max="8192" width="15.7109375" style="85"/>
    <col min="8193" max="8193" width="2.28515625" style="85" customWidth="1"/>
    <col min="8194" max="8194" width="17.5703125" style="85" customWidth="1"/>
    <col min="8195" max="8195" width="33.140625" style="85" customWidth="1"/>
    <col min="8196" max="8201" width="13.7109375" style="85" customWidth="1"/>
    <col min="8202" max="8448" width="15.7109375" style="85"/>
    <col min="8449" max="8449" width="2.28515625" style="85" customWidth="1"/>
    <col min="8450" max="8450" width="17.5703125" style="85" customWidth="1"/>
    <col min="8451" max="8451" width="33.140625" style="85" customWidth="1"/>
    <col min="8452" max="8457" width="13.7109375" style="85" customWidth="1"/>
    <col min="8458" max="8704" width="15.7109375" style="85"/>
    <col min="8705" max="8705" width="2.28515625" style="85" customWidth="1"/>
    <col min="8706" max="8706" width="17.5703125" style="85" customWidth="1"/>
    <col min="8707" max="8707" width="33.140625" style="85" customWidth="1"/>
    <col min="8708" max="8713" width="13.7109375" style="85" customWidth="1"/>
    <col min="8714" max="8960" width="15.7109375" style="85"/>
    <col min="8961" max="8961" width="2.28515625" style="85" customWidth="1"/>
    <col min="8962" max="8962" width="17.5703125" style="85" customWidth="1"/>
    <col min="8963" max="8963" width="33.140625" style="85" customWidth="1"/>
    <col min="8964" max="8969" width="13.7109375" style="85" customWidth="1"/>
    <col min="8970" max="9216" width="15.7109375" style="85"/>
    <col min="9217" max="9217" width="2.28515625" style="85" customWidth="1"/>
    <col min="9218" max="9218" width="17.5703125" style="85" customWidth="1"/>
    <col min="9219" max="9219" width="33.140625" style="85" customWidth="1"/>
    <col min="9220" max="9225" width="13.7109375" style="85" customWidth="1"/>
    <col min="9226" max="9472" width="15.7109375" style="85"/>
    <col min="9473" max="9473" width="2.28515625" style="85" customWidth="1"/>
    <col min="9474" max="9474" width="17.5703125" style="85" customWidth="1"/>
    <col min="9475" max="9475" width="33.140625" style="85" customWidth="1"/>
    <col min="9476" max="9481" width="13.7109375" style="85" customWidth="1"/>
    <col min="9482" max="9728" width="15.7109375" style="85"/>
    <col min="9729" max="9729" width="2.28515625" style="85" customWidth="1"/>
    <col min="9730" max="9730" width="17.5703125" style="85" customWidth="1"/>
    <col min="9731" max="9731" width="33.140625" style="85" customWidth="1"/>
    <col min="9732" max="9737" width="13.7109375" style="85" customWidth="1"/>
    <col min="9738" max="9984" width="15.7109375" style="85"/>
    <col min="9985" max="9985" width="2.28515625" style="85" customWidth="1"/>
    <col min="9986" max="9986" width="17.5703125" style="85" customWidth="1"/>
    <col min="9987" max="9987" width="33.140625" style="85" customWidth="1"/>
    <col min="9988" max="9993" width="13.7109375" style="85" customWidth="1"/>
    <col min="9994" max="10240" width="15.7109375" style="85"/>
    <col min="10241" max="10241" width="2.28515625" style="85" customWidth="1"/>
    <col min="10242" max="10242" width="17.5703125" style="85" customWidth="1"/>
    <col min="10243" max="10243" width="33.140625" style="85" customWidth="1"/>
    <col min="10244" max="10249" width="13.7109375" style="85" customWidth="1"/>
    <col min="10250" max="10496" width="15.7109375" style="85"/>
    <col min="10497" max="10497" width="2.28515625" style="85" customWidth="1"/>
    <col min="10498" max="10498" width="17.5703125" style="85" customWidth="1"/>
    <col min="10499" max="10499" width="33.140625" style="85" customWidth="1"/>
    <col min="10500" max="10505" width="13.7109375" style="85" customWidth="1"/>
    <col min="10506" max="10752" width="15.7109375" style="85"/>
    <col min="10753" max="10753" width="2.28515625" style="85" customWidth="1"/>
    <col min="10754" max="10754" width="17.5703125" style="85" customWidth="1"/>
    <col min="10755" max="10755" width="33.140625" style="85" customWidth="1"/>
    <col min="10756" max="10761" width="13.7109375" style="85" customWidth="1"/>
    <col min="10762" max="11008" width="15.7109375" style="85"/>
    <col min="11009" max="11009" width="2.28515625" style="85" customWidth="1"/>
    <col min="11010" max="11010" width="17.5703125" style="85" customWidth="1"/>
    <col min="11011" max="11011" width="33.140625" style="85" customWidth="1"/>
    <col min="11012" max="11017" width="13.7109375" style="85" customWidth="1"/>
    <col min="11018" max="11264" width="15.7109375" style="85"/>
    <col min="11265" max="11265" width="2.28515625" style="85" customWidth="1"/>
    <col min="11266" max="11266" width="17.5703125" style="85" customWidth="1"/>
    <col min="11267" max="11267" width="33.140625" style="85" customWidth="1"/>
    <col min="11268" max="11273" width="13.7109375" style="85" customWidth="1"/>
    <col min="11274" max="11520" width="15.7109375" style="85"/>
    <col min="11521" max="11521" width="2.28515625" style="85" customWidth="1"/>
    <col min="11522" max="11522" width="17.5703125" style="85" customWidth="1"/>
    <col min="11523" max="11523" width="33.140625" style="85" customWidth="1"/>
    <col min="11524" max="11529" width="13.7109375" style="85" customWidth="1"/>
    <col min="11530" max="11776" width="15.7109375" style="85"/>
    <col min="11777" max="11777" width="2.28515625" style="85" customWidth="1"/>
    <col min="11778" max="11778" width="17.5703125" style="85" customWidth="1"/>
    <col min="11779" max="11779" width="33.140625" style="85" customWidth="1"/>
    <col min="11780" max="11785" width="13.7109375" style="85" customWidth="1"/>
    <col min="11786" max="12032" width="15.7109375" style="85"/>
    <col min="12033" max="12033" width="2.28515625" style="85" customWidth="1"/>
    <col min="12034" max="12034" width="17.5703125" style="85" customWidth="1"/>
    <col min="12035" max="12035" width="33.140625" style="85" customWidth="1"/>
    <col min="12036" max="12041" width="13.7109375" style="85" customWidth="1"/>
    <col min="12042" max="12288" width="15.7109375" style="85"/>
    <col min="12289" max="12289" width="2.28515625" style="85" customWidth="1"/>
    <col min="12290" max="12290" width="17.5703125" style="85" customWidth="1"/>
    <col min="12291" max="12291" width="33.140625" style="85" customWidth="1"/>
    <col min="12292" max="12297" width="13.7109375" style="85" customWidth="1"/>
    <col min="12298" max="12544" width="15.7109375" style="85"/>
    <col min="12545" max="12545" width="2.28515625" style="85" customWidth="1"/>
    <col min="12546" max="12546" width="17.5703125" style="85" customWidth="1"/>
    <col min="12547" max="12547" width="33.140625" style="85" customWidth="1"/>
    <col min="12548" max="12553" width="13.7109375" style="85" customWidth="1"/>
    <col min="12554" max="12800" width="15.7109375" style="85"/>
    <col min="12801" max="12801" width="2.28515625" style="85" customWidth="1"/>
    <col min="12802" max="12802" width="17.5703125" style="85" customWidth="1"/>
    <col min="12803" max="12803" width="33.140625" style="85" customWidth="1"/>
    <col min="12804" max="12809" width="13.7109375" style="85" customWidth="1"/>
    <col min="12810" max="13056" width="15.7109375" style="85"/>
    <col min="13057" max="13057" width="2.28515625" style="85" customWidth="1"/>
    <col min="13058" max="13058" width="17.5703125" style="85" customWidth="1"/>
    <col min="13059" max="13059" width="33.140625" style="85" customWidth="1"/>
    <col min="13060" max="13065" width="13.7109375" style="85" customWidth="1"/>
    <col min="13066" max="13312" width="15.7109375" style="85"/>
    <col min="13313" max="13313" width="2.28515625" style="85" customWidth="1"/>
    <col min="13314" max="13314" width="17.5703125" style="85" customWidth="1"/>
    <col min="13315" max="13315" width="33.140625" style="85" customWidth="1"/>
    <col min="13316" max="13321" width="13.7109375" style="85" customWidth="1"/>
    <col min="13322" max="13568" width="15.7109375" style="85"/>
    <col min="13569" max="13569" width="2.28515625" style="85" customWidth="1"/>
    <col min="13570" max="13570" width="17.5703125" style="85" customWidth="1"/>
    <col min="13571" max="13571" width="33.140625" style="85" customWidth="1"/>
    <col min="13572" max="13577" width="13.7109375" style="85" customWidth="1"/>
    <col min="13578" max="13824" width="15.7109375" style="85"/>
    <col min="13825" max="13825" width="2.28515625" style="85" customWidth="1"/>
    <col min="13826" max="13826" width="17.5703125" style="85" customWidth="1"/>
    <col min="13827" max="13827" width="33.140625" style="85" customWidth="1"/>
    <col min="13828" max="13833" width="13.7109375" style="85" customWidth="1"/>
    <col min="13834" max="14080" width="15.7109375" style="85"/>
    <col min="14081" max="14081" width="2.28515625" style="85" customWidth="1"/>
    <col min="14082" max="14082" width="17.5703125" style="85" customWidth="1"/>
    <col min="14083" max="14083" width="33.140625" style="85" customWidth="1"/>
    <col min="14084" max="14089" width="13.7109375" style="85" customWidth="1"/>
    <col min="14090" max="14336" width="15.7109375" style="85"/>
    <col min="14337" max="14337" width="2.28515625" style="85" customWidth="1"/>
    <col min="14338" max="14338" width="17.5703125" style="85" customWidth="1"/>
    <col min="14339" max="14339" width="33.140625" style="85" customWidth="1"/>
    <col min="14340" max="14345" width="13.7109375" style="85" customWidth="1"/>
    <col min="14346" max="14592" width="15.7109375" style="85"/>
    <col min="14593" max="14593" width="2.28515625" style="85" customWidth="1"/>
    <col min="14594" max="14594" width="17.5703125" style="85" customWidth="1"/>
    <col min="14595" max="14595" width="33.140625" style="85" customWidth="1"/>
    <col min="14596" max="14601" width="13.7109375" style="85" customWidth="1"/>
    <col min="14602" max="14848" width="15.7109375" style="85"/>
    <col min="14849" max="14849" width="2.28515625" style="85" customWidth="1"/>
    <col min="14850" max="14850" width="17.5703125" style="85" customWidth="1"/>
    <col min="14851" max="14851" width="33.140625" style="85" customWidth="1"/>
    <col min="14852" max="14857" width="13.7109375" style="85" customWidth="1"/>
    <col min="14858" max="15104" width="15.7109375" style="85"/>
    <col min="15105" max="15105" width="2.28515625" style="85" customWidth="1"/>
    <col min="15106" max="15106" width="17.5703125" style="85" customWidth="1"/>
    <col min="15107" max="15107" width="33.140625" style="85" customWidth="1"/>
    <col min="15108" max="15113" width="13.7109375" style="85" customWidth="1"/>
    <col min="15114" max="15360" width="15.7109375" style="85"/>
    <col min="15361" max="15361" width="2.28515625" style="85" customWidth="1"/>
    <col min="15362" max="15362" width="17.5703125" style="85" customWidth="1"/>
    <col min="15363" max="15363" width="33.140625" style="85" customWidth="1"/>
    <col min="15364" max="15369" width="13.7109375" style="85" customWidth="1"/>
    <col min="15370" max="15616" width="15.7109375" style="85"/>
    <col min="15617" max="15617" width="2.28515625" style="85" customWidth="1"/>
    <col min="15618" max="15618" width="17.5703125" style="85" customWidth="1"/>
    <col min="15619" max="15619" width="33.140625" style="85" customWidth="1"/>
    <col min="15620" max="15625" width="13.7109375" style="85" customWidth="1"/>
    <col min="15626" max="15872" width="15.7109375" style="85"/>
    <col min="15873" max="15873" width="2.28515625" style="85" customWidth="1"/>
    <col min="15874" max="15874" width="17.5703125" style="85" customWidth="1"/>
    <col min="15875" max="15875" width="33.140625" style="85" customWidth="1"/>
    <col min="15876" max="15881" width="13.7109375" style="85" customWidth="1"/>
    <col min="15882" max="16128" width="15.7109375" style="85"/>
    <col min="16129" max="16129" width="2.28515625" style="85" customWidth="1"/>
    <col min="16130" max="16130" width="17.5703125" style="85" customWidth="1"/>
    <col min="16131" max="16131" width="33.140625" style="85" customWidth="1"/>
    <col min="16132" max="16137" width="13.7109375" style="85" customWidth="1"/>
    <col min="16138" max="16384" width="15.7109375" style="85"/>
  </cols>
  <sheetData>
    <row r="1" spans="2:9" s="83" customFormat="1" ht="24.75" customHeight="1" x14ac:dyDescent="0.25">
      <c r="B1" s="215" t="s">
        <v>62</v>
      </c>
      <c r="C1" s="215"/>
      <c r="D1" s="215"/>
      <c r="E1" s="215"/>
      <c r="F1" s="215"/>
      <c r="G1" s="215"/>
      <c r="H1" s="215"/>
      <c r="I1" s="215"/>
    </row>
    <row r="2" spans="2:9" s="84" customFormat="1" ht="15" customHeight="1" thickBot="1" x14ac:dyDescent="0.3">
      <c r="B2" s="10"/>
      <c r="C2" s="69"/>
      <c r="D2" s="69"/>
      <c r="E2" s="69"/>
      <c r="F2" s="69"/>
      <c r="G2" s="69"/>
      <c r="H2" s="69"/>
      <c r="I2" s="69"/>
    </row>
    <row r="3" spans="2:9" ht="15" customHeight="1" thickTop="1" x14ac:dyDescent="0.2">
      <c r="B3" s="216" t="s">
        <v>31</v>
      </c>
      <c r="C3" s="218" t="s">
        <v>32</v>
      </c>
      <c r="D3" s="220" t="s">
        <v>33</v>
      </c>
      <c r="E3" s="221"/>
      <c r="F3" s="222" t="s">
        <v>34</v>
      </c>
      <c r="G3" s="223"/>
      <c r="H3" s="224" t="s">
        <v>35</v>
      </c>
      <c r="I3" s="225"/>
    </row>
    <row r="4" spans="2:9" ht="15" customHeight="1" thickBot="1" x14ac:dyDescent="0.25">
      <c r="B4" s="217"/>
      <c r="C4" s="219"/>
      <c r="D4" s="14" t="s">
        <v>36</v>
      </c>
      <c r="E4" s="15" t="s">
        <v>37</v>
      </c>
      <c r="F4" s="16" t="s">
        <v>36</v>
      </c>
      <c r="G4" s="17" t="s">
        <v>37</v>
      </c>
      <c r="H4" s="18" t="s">
        <v>36</v>
      </c>
      <c r="I4" s="19" t="s">
        <v>37</v>
      </c>
    </row>
    <row r="5" spans="2:9" s="86" customFormat="1" ht="20.25" customHeight="1" thickTop="1" x14ac:dyDescent="0.25">
      <c r="B5" s="211" t="s">
        <v>38</v>
      </c>
      <c r="C5" s="70" t="s">
        <v>39</v>
      </c>
      <c r="D5" s="93">
        <v>1309.347960227278</v>
      </c>
      <c r="E5" s="94">
        <v>5776.1600000000271</v>
      </c>
      <c r="F5" s="95">
        <v>2856.7756420454475</v>
      </c>
      <c r="G5" s="96">
        <v>7044.0000000000946</v>
      </c>
      <c r="H5" s="97">
        <v>4166.1236022727253</v>
      </c>
      <c r="I5" s="98">
        <v>12820.160000000122</v>
      </c>
    </row>
    <row r="6" spans="2:9" s="86" customFormat="1" ht="20.25" customHeight="1" x14ac:dyDescent="0.25">
      <c r="B6" s="211"/>
      <c r="C6" s="71" t="s">
        <v>40</v>
      </c>
      <c r="D6" s="99">
        <v>69.381249999999994</v>
      </c>
      <c r="E6" s="100">
        <v>73</v>
      </c>
      <c r="F6" s="101">
        <v>68.34829545454545</v>
      </c>
      <c r="G6" s="102">
        <v>120</v>
      </c>
      <c r="H6" s="97">
        <v>137.72954545454544</v>
      </c>
      <c r="I6" s="103">
        <v>193</v>
      </c>
    </row>
    <row r="7" spans="2:9" s="87" customFormat="1" ht="20.25" customHeight="1" x14ac:dyDescent="0.25">
      <c r="B7" s="211"/>
      <c r="C7" s="71" t="s">
        <v>41</v>
      </c>
      <c r="D7" s="99">
        <v>72.027840909090884</v>
      </c>
      <c r="E7" s="100">
        <v>74</v>
      </c>
      <c r="F7" s="101">
        <v>263.33579545454546</v>
      </c>
      <c r="G7" s="102">
        <v>340</v>
      </c>
      <c r="H7" s="97">
        <v>335.36363636363637</v>
      </c>
      <c r="I7" s="103">
        <v>414</v>
      </c>
    </row>
    <row r="8" spans="2:9" s="86" customFormat="1" ht="20.25" customHeight="1" x14ac:dyDescent="0.25">
      <c r="B8" s="211"/>
      <c r="C8" s="71" t="s">
        <v>42</v>
      </c>
      <c r="D8" s="99">
        <v>119.78295454545453</v>
      </c>
      <c r="E8" s="100">
        <v>127</v>
      </c>
      <c r="F8" s="101">
        <v>1317.9914772727266</v>
      </c>
      <c r="G8" s="102">
        <v>1829</v>
      </c>
      <c r="H8" s="97">
        <v>1437.774431818181</v>
      </c>
      <c r="I8" s="103">
        <v>1956</v>
      </c>
    </row>
    <row r="9" spans="2:9" s="86" customFormat="1" ht="20.25" customHeight="1" x14ac:dyDescent="0.25">
      <c r="B9" s="211"/>
      <c r="C9" s="71" t="s">
        <v>43</v>
      </c>
      <c r="D9" s="99">
        <v>178.85794318181425</v>
      </c>
      <c r="E9" s="100">
        <v>806.58000000001812</v>
      </c>
      <c r="F9" s="101">
        <v>1192.1788522727213</v>
      </c>
      <c r="G9" s="102">
        <v>4950.6999999999725</v>
      </c>
      <c r="H9" s="97">
        <v>1371.0367954545356</v>
      </c>
      <c r="I9" s="103">
        <v>5757.2799999999907</v>
      </c>
    </row>
    <row r="10" spans="2:9" s="86" customFormat="1" ht="20.25" customHeight="1" x14ac:dyDescent="0.25">
      <c r="B10" s="212"/>
      <c r="C10" s="70" t="s">
        <v>44</v>
      </c>
      <c r="D10" s="104">
        <v>10.455681818181814</v>
      </c>
      <c r="E10" s="105">
        <v>11</v>
      </c>
      <c r="F10" s="106">
        <v>60.045454545454547</v>
      </c>
      <c r="G10" s="107">
        <v>61</v>
      </c>
      <c r="H10" s="108">
        <v>70.501136363636363</v>
      </c>
      <c r="I10" s="109">
        <v>72</v>
      </c>
    </row>
    <row r="11" spans="2:9" s="86" customFormat="1" ht="20.25" customHeight="1" x14ac:dyDescent="0.25">
      <c r="B11" s="211" t="s">
        <v>45</v>
      </c>
      <c r="C11" s="72" t="s">
        <v>39</v>
      </c>
      <c r="D11" s="110">
        <v>7.6310909090908225</v>
      </c>
      <c r="E11" s="111">
        <v>62.459999999999901</v>
      </c>
      <c r="F11" s="112">
        <v>16.080181818181668</v>
      </c>
      <c r="G11" s="113">
        <v>176.31999999999991</v>
      </c>
      <c r="H11" s="114">
        <v>23.71127272727249</v>
      </c>
      <c r="I11" s="115">
        <v>238.7799999999998</v>
      </c>
    </row>
    <row r="12" spans="2:9" s="86" customFormat="1" ht="20.25" customHeight="1" x14ac:dyDescent="0.25">
      <c r="B12" s="211"/>
      <c r="C12" s="71" t="s">
        <v>40</v>
      </c>
      <c r="D12" s="99">
        <v>4.200568181818177</v>
      </c>
      <c r="E12" s="100">
        <v>13</v>
      </c>
      <c r="F12" s="116">
        <v>3.2664772727272702</v>
      </c>
      <c r="G12" s="102">
        <v>9</v>
      </c>
      <c r="H12" s="97">
        <v>7.4670454545454472</v>
      </c>
      <c r="I12" s="103">
        <v>22</v>
      </c>
    </row>
    <row r="13" spans="2:9" s="86" customFormat="1" ht="20.25" customHeight="1" x14ac:dyDescent="0.25">
      <c r="B13" s="211"/>
      <c r="C13" s="71" t="s">
        <v>41</v>
      </c>
      <c r="D13" s="99">
        <v>1.8125852272727252</v>
      </c>
      <c r="E13" s="100">
        <v>5.33</v>
      </c>
      <c r="F13" s="101">
        <v>6.3726420454545387</v>
      </c>
      <c r="G13" s="102">
        <v>17.670000000000002</v>
      </c>
      <c r="H13" s="97">
        <v>8.1852272727272641</v>
      </c>
      <c r="I13" s="103">
        <v>23</v>
      </c>
    </row>
    <row r="14" spans="2:9" s="87" customFormat="1" ht="20.25" customHeight="1" x14ac:dyDescent="0.25">
      <c r="B14" s="211"/>
      <c r="C14" s="71" t="s">
        <v>42</v>
      </c>
      <c r="D14" s="99">
        <v>1.2375113636363599</v>
      </c>
      <c r="E14" s="100">
        <v>8</v>
      </c>
      <c r="F14" s="101">
        <v>14.543170454545443</v>
      </c>
      <c r="G14" s="102">
        <v>66</v>
      </c>
      <c r="H14" s="97">
        <v>15.780681818181803</v>
      </c>
      <c r="I14" s="103">
        <v>74</v>
      </c>
    </row>
    <row r="15" spans="2:9" s="86" customFormat="1" ht="20.25" customHeight="1" x14ac:dyDescent="0.25">
      <c r="B15" s="211"/>
      <c r="C15" s="71" t="s">
        <v>43</v>
      </c>
      <c r="D15" s="99">
        <v>25.876198863636088</v>
      </c>
      <c r="E15" s="100">
        <v>200.52999999999955</v>
      </c>
      <c r="F15" s="101">
        <v>148.33052840909053</v>
      </c>
      <c r="G15" s="102">
        <v>536.75000000000068</v>
      </c>
      <c r="H15" s="97">
        <v>174.20672727272662</v>
      </c>
      <c r="I15" s="103">
        <v>737.2800000000002</v>
      </c>
    </row>
    <row r="16" spans="2:9" s="86" customFormat="1" ht="20.25" customHeight="1" thickBot="1" x14ac:dyDescent="0.3">
      <c r="B16" s="211"/>
      <c r="C16" s="70" t="s">
        <v>44</v>
      </c>
      <c r="D16" s="117">
        <v>3.875102272727267</v>
      </c>
      <c r="E16" s="118">
        <v>80.210000000000008</v>
      </c>
      <c r="F16" s="119">
        <v>7.7913749999999933</v>
      </c>
      <c r="G16" s="120">
        <v>53.79</v>
      </c>
      <c r="H16" s="121">
        <v>11.66647727272726</v>
      </c>
      <c r="I16" s="122">
        <v>134</v>
      </c>
    </row>
    <row r="17" spans="2:9" s="86" customFormat="1" ht="20.25" customHeight="1" thickTop="1" thickBot="1" x14ac:dyDescent="0.3">
      <c r="B17" s="213" t="s">
        <v>46</v>
      </c>
      <c r="C17" s="226"/>
      <c r="D17" s="55">
        <v>1804.4866875000012</v>
      </c>
      <c r="E17" s="56">
        <v>7237.2700000000441</v>
      </c>
      <c r="F17" s="57">
        <v>5955.0598920454413</v>
      </c>
      <c r="G17" s="58">
        <v>15204.230000000069</v>
      </c>
      <c r="H17" s="59">
        <v>7759.5465795454402</v>
      </c>
      <c r="I17" s="60">
        <v>22441.500000000113</v>
      </c>
    </row>
    <row r="18" spans="2:9" s="89" customFormat="1" ht="11.25" customHeight="1" thickTop="1" x14ac:dyDescent="0.25">
      <c r="B18" s="88"/>
      <c r="C18" s="88"/>
    </row>
    <row r="19" spans="2:9" s="92" customFormat="1" x14ac:dyDescent="0.2">
      <c r="B19" s="124" t="s">
        <v>58</v>
      </c>
      <c r="C19" s="90"/>
    </row>
    <row r="20" spans="2:9" s="92" customFormat="1" x14ac:dyDescent="0.2">
      <c r="B20" s="66" t="s">
        <v>48</v>
      </c>
    </row>
    <row r="27" spans="2:9" s="84" customFormat="1" ht="15" x14ac:dyDescent="0.25">
      <c r="B27" s="85"/>
      <c r="C27" s="85"/>
    </row>
    <row r="34" spans="2:3" s="84" customFormat="1" ht="15" x14ac:dyDescent="0.25">
      <c r="B34" s="85"/>
      <c r="C34" s="85"/>
    </row>
    <row r="41" spans="2:3" s="84" customFormat="1" ht="15" x14ac:dyDescent="0.25">
      <c r="B41" s="85"/>
      <c r="C41" s="85"/>
    </row>
    <row r="48" spans="2:3" s="84" customFormat="1" ht="15" x14ac:dyDescent="0.25">
      <c r="B48" s="85"/>
      <c r="C48" s="85"/>
    </row>
  </sheetData>
  <mergeCells count="9">
    <mergeCell ref="B5:B10"/>
    <mergeCell ref="B11:B16"/>
    <mergeCell ref="B17:C17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1" orientation="portrait" horizontalDpi="1200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8"/>
  <sheetViews>
    <sheetView showGridLines="0" zoomScaleNormal="100" workbookViewId="0"/>
  </sheetViews>
  <sheetFormatPr baseColWidth="10" defaultColWidth="15.7109375" defaultRowHeight="12.75" x14ac:dyDescent="0.2"/>
  <cols>
    <col min="1" max="1" width="2.28515625" style="85" customWidth="1"/>
    <col min="2" max="2" width="17.5703125" style="85" customWidth="1"/>
    <col min="3" max="3" width="33.140625" style="85" customWidth="1"/>
    <col min="4" max="9" width="13.7109375" style="85" customWidth="1"/>
    <col min="10" max="256" width="15.7109375" style="85"/>
    <col min="257" max="257" width="2.28515625" style="85" customWidth="1"/>
    <col min="258" max="258" width="17.5703125" style="85" customWidth="1"/>
    <col min="259" max="259" width="33.140625" style="85" customWidth="1"/>
    <col min="260" max="265" width="13.7109375" style="85" customWidth="1"/>
    <col min="266" max="512" width="15.7109375" style="85"/>
    <col min="513" max="513" width="2.28515625" style="85" customWidth="1"/>
    <col min="514" max="514" width="17.5703125" style="85" customWidth="1"/>
    <col min="515" max="515" width="33.140625" style="85" customWidth="1"/>
    <col min="516" max="521" width="13.7109375" style="85" customWidth="1"/>
    <col min="522" max="768" width="15.7109375" style="85"/>
    <col min="769" max="769" width="2.28515625" style="85" customWidth="1"/>
    <col min="770" max="770" width="17.5703125" style="85" customWidth="1"/>
    <col min="771" max="771" width="33.140625" style="85" customWidth="1"/>
    <col min="772" max="777" width="13.7109375" style="85" customWidth="1"/>
    <col min="778" max="1024" width="15.7109375" style="85"/>
    <col min="1025" max="1025" width="2.28515625" style="85" customWidth="1"/>
    <col min="1026" max="1026" width="17.5703125" style="85" customWidth="1"/>
    <col min="1027" max="1027" width="33.140625" style="85" customWidth="1"/>
    <col min="1028" max="1033" width="13.7109375" style="85" customWidth="1"/>
    <col min="1034" max="1280" width="15.7109375" style="85"/>
    <col min="1281" max="1281" width="2.28515625" style="85" customWidth="1"/>
    <col min="1282" max="1282" width="17.5703125" style="85" customWidth="1"/>
    <col min="1283" max="1283" width="33.140625" style="85" customWidth="1"/>
    <col min="1284" max="1289" width="13.7109375" style="85" customWidth="1"/>
    <col min="1290" max="1536" width="15.7109375" style="85"/>
    <col min="1537" max="1537" width="2.28515625" style="85" customWidth="1"/>
    <col min="1538" max="1538" width="17.5703125" style="85" customWidth="1"/>
    <col min="1539" max="1539" width="33.140625" style="85" customWidth="1"/>
    <col min="1540" max="1545" width="13.7109375" style="85" customWidth="1"/>
    <col min="1546" max="1792" width="15.7109375" style="85"/>
    <col min="1793" max="1793" width="2.28515625" style="85" customWidth="1"/>
    <col min="1794" max="1794" width="17.5703125" style="85" customWidth="1"/>
    <col min="1795" max="1795" width="33.140625" style="85" customWidth="1"/>
    <col min="1796" max="1801" width="13.7109375" style="85" customWidth="1"/>
    <col min="1802" max="2048" width="15.7109375" style="85"/>
    <col min="2049" max="2049" width="2.28515625" style="85" customWidth="1"/>
    <col min="2050" max="2050" width="17.5703125" style="85" customWidth="1"/>
    <col min="2051" max="2051" width="33.140625" style="85" customWidth="1"/>
    <col min="2052" max="2057" width="13.7109375" style="85" customWidth="1"/>
    <col min="2058" max="2304" width="15.7109375" style="85"/>
    <col min="2305" max="2305" width="2.28515625" style="85" customWidth="1"/>
    <col min="2306" max="2306" width="17.5703125" style="85" customWidth="1"/>
    <col min="2307" max="2307" width="33.140625" style="85" customWidth="1"/>
    <col min="2308" max="2313" width="13.7109375" style="85" customWidth="1"/>
    <col min="2314" max="2560" width="15.7109375" style="85"/>
    <col min="2561" max="2561" width="2.28515625" style="85" customWidth="1"/>
    <col min="2562" max="2562" width="17.5703125" style="85" customWidth="1"/>
    <col min="2563" max="2563" width="33.140625" style="85" customWidth="1"/>
    <col min="2564" max="2569" width="13.7109375" style="85" customWidth="1"/>
    <col min="2570" max="2816" width="15.7109375" style="85"/>
    <col min="2817" max="2817" width="2.28515625" style="85" customWidth="1"/>
    <col min="2818" max="2818" width="17.5703125" style="85" customWidth="1"/>
    <col min="2819" max="2819" width="33.140625" style="85" customWidth="1"/>
    <col min="2820" max="2825" width="13.7109375" style="85" customWidth="1"/>
    <col min="2826" max="3072" width="15.7109375" style="85"/>
    <col min="3073" max="3073" width="2.28515625" style="85" customWidth="1"/>
    <col min="3074" max="3074" width="17.5703125" style="85" customWidth="1"/>
    <col min="3075" max="3075" width="33.140625" style="85" customWidth="1"/>
    <col min="3076" max="3081" width="13.7109375" style="85" customWidth="1"/>
    <col min="3082" max="3328" width="15.7109375" style="85"/>
    <col min="3329" max="3329" width="2.28515625" style="85" customWidth="1"/>
    <col min="3330" max="3330" width="17.5703125" style="85" customWidth="1"/>
    <col min="3331" max="3331" width="33.140625" style="85" customWidth="1"/>
    <col min="3332" max="3337" width="13.7109375" style="85" customWidth="1"/>
    <col min="3338" max="3584" width="15.7109375" style="85"/>
    <col min="3585" max="3585" width="2.28515625" style="85" customWidth="1"/>
    <col min="3586" max="3586" width="17.5703125" style="85" customWidth="1"/>
    <col min="3587" max="3587" width="33.140625" style="85" customWidth="1"/>
    <col min="3588" max="3593" width="13.7109375" style="85" customWidth="1"/>
    <col min="3594" max="3840" width="15.7109375" style="85"/>
    <col min="3841" max="3841" width="2.28515625" style="85" customWidth="1"/>
    <col min="3842" max="3842" width="17.5703125" style="85" customWidth="1"/>
    <col min="3843" max="3843" width="33.140625" style="85" customWidth="1"/>
    <col min="3844" max="3849" width="13.7109375" style="85" customWidth="1"/>
    <col min="3850" max="4096" width="15.7109375" style="85"/>
    <col min="4097" max="4097" width="2.28515625" style="85" customWidth="1"/>
    <col min="4098" max="4098" width="17.5703125" style="85" customWidth="1"/>
    <col min="4099" max="4099" width="33.140625" style="85" customWidth="1"/>
    <col min="4100" max="4105" width="13.7109375" style="85" customWidth="1"/>
    <col min="4106" max="4352" width="15.7109375" style="85"/>
    <col min="4353" max="4353" width="2.28515625" style="85" customWidth="1"/>
    <col min="4354" max="4354" width="17.5703125" style="85" customWidth="1"/>
    <col min="4355" max="4355" width="33.140625" style="85" customWidth="1"/>
    <col min="4356" max="4361" width="13.7109375" style="85" customWidth="1"/>
    <col min="4362" max="4608" width="15.7109375" style="85"/>
    <col min="4609" max="4609" width="2.28515625" style="85" customWidth="1"/>
    <col min="4610" max="4610" width="17.5703125" style="85" customWidth="1"/>
    <col min="4611" max="4611" width="33.140625" style="85" customWidth="1"/>
    <col min="4612" max="4617" width="13.7109375" style="85" customWidth="1"/>
    <col min="4618" max="4864" width="15.7109375" style="85"/>
    <col min="4865" max="4865" width="2.28515625" style="85" customWidth="1"/>
    <col min="4866" max="4866" width="17.5703125" style="85" customWidth="1"/>
    <col min="4867" max="4867" width="33.140625" style="85" customWidth="1"/>
    <col min="4868" max="4873" width="13.7109375" style="85" customWidth="1"/>
    <col min="4874" max="5120" width="15.7109375" style="85"/>
    <col min="5121" max="5121" width="2.28515625" style="85" customWidth="1"/>
    <col min="5122" max="5122" width="17.5703125" style="85" customWidth="1"/>
    <col min="5123" max="5123" width="33.140625" style="85" customWidth="1"/>
    <col min="5124" max="5129" width="13.7109375" style="85" customWidth="1"/>
    <col min="5130" max="5376" width="15.7109375" style="85"/>
    <col min="5377" max="5377" width="2.28515625" style="85" customWidth="1"/>
    <col min="5378" max="5378" width="17.5703125" style="85" customWidth="1"/>
    <col min="5379" max="5379" width="33.140625" style="85" customWidth="1"/>
    <col min="5380" max="5385" width="13.7109375" style="85" customWidth="1"/>
    <col min="5386" max="5632" width="15.7109375" style="85"/>
    <col min="5633" max="5633" width="2.28515625" style="85" customWidth="1"/>
    <col min="5634" max="5634" width="17.5703125" style="85" customWidth="1"/>
    <col min="5635" max="5635" width="33.140625" style="85" customWidth="1"/>
    <col min="5636" max="5641" width="13.7109375" style="85" customWidth="1"/>
    <col min="5642" max="5888" width="15.7109375" style="85"/>
    <col min="5889" max="5889" width="2.28515625" style="85" customWidth="1"/>
    <col min="5890" max="5890" width="17.5703125" style="85" customWidth="1"/>
    <col min="5891" max="5891" width="33.140625" style="85" customWidth="1"/>
    <col min="5892" max="5897" width="13.7109375" style="85" customWidth="1"/>
    <col min="5898" max="6144" width="15.7109375" style="85"/>
    <col min="6145" max="6145" width="2.28515625" style="85" customWidth="1"/>
    <col min="6146" max="6146" width="17.5703125" style="85" customWidth="1"/>
    <col min="6147" max="6147" width="33.140625" style="85" customWidth="1"/>
    <col min="6148" max="6153" width="13.7109375" style="85" customWidth="1"/>
    <col min="6154" max="6400" width="15.7109375" style="85"/>
    <col min="6401" max="6401" width="2.28515625" style="85" customWidth="1"/>
    <col min="6402" max="6402" width="17.5703125" style="85" customWidth="1"/>
    <col min="6403" max="6403" width="33.140625" style="85" customWidth="1"/>
    <col min="6404" max="6409" width="13.7109375" style="85" customWidth="1"/>
    <col min="6410" max="6656" width="15.7109375" style="85"/>
    <col min="6657" max="6657" width="2.28515625" style="85" customWidth="1"/>
    <col min="6658" max="6658" width="17.5703125" style="85" customWidth="1"/>
    <col min="6659" max="6659" width="33.140625" style="85" customWidth="1"/>
    <col min="6660" max="6665" width="13.7109375" style="85" customWidth="1"/>
    <col min="6666" max="6912" width="15.7109375" style="85"/>
    <col min="6913" max="6913" width="2.28515625" style="85" customWidth="1"/>
    <col min="6914" max="6914" width="17.5703125" style="85" customWidth="1"/>
    <col min="6915" max="6915" width="33.140625" style="85" customWidth="1"/>
    <col min="6916" max="6921" width="13.7109375" style="85" customWidth="1"/>
    <col min="6922" max="7168" width="15.7109375" style="85"/>
    <col min="7169" max="7169" width="2.28515625" style="85" customWidth="1"/>
    <col min="7170" max="7170" width="17.5703125" style="85" customWidth="1"/>
    <col min="7171" max="7171" width="33.140625" style="85" customWidth="1"/>
    <col min="7172" max="7177" width="13.7109375" style="85" customWidth="1"/>
    <col min="7178" max="7424" width="15.7109375" style="85"/>
    <col min="7425" max="7425" width="2.28515625" style="85" customWidth="1"/>
    <col min="7426" max="7426" width="17.5703125" style="85" customWidth="1"/>
    <col min="7427" max="7427" width="33.140625" style="85" customWidth="1"/>
    <col min="7428" max="7433" width="13.7109375" style="85" customWidth="1"/>
    <col min="7434" max="7680" width="15.7109375" style="85"/>
    <col min="7681" max="7681" width="2.28515625" style="85" customWidth="1"/>
    <col min="7682" max="7682" width="17.5703125" style="85" customWidth="1"/>
    <col min="7683" max="7683" width="33.140625" style="85" customWidth="1"/>
    <col min="7684" max="7689" width="13.7109375" style="85" customWidth="1"/>
    <col min="7690" max="7936" width="15.7109375" style="85"/>
    <col min="7937" max="7937" width="2.28515625" style="85" customWidth="1"/>
    <col min="7938" max="7938" width="17.5703125" style="85" customWidth="1"/>
    <col min="7939" max="7939" width="33.140625" style="85" customWidth="1"/>
    <col min="7940" max="7945" width="13.7109375" style="85" customWidth="1"/>
    <col min="7946" max="8192" width="15.7109375" style="85"/>
    <col min="8193" max="8193" width="2.28515625" style="85" customWidth="1"/>
    <col min="8194" max="8194" width="17.5703125" style="85" customWidth="1"/>
    <col min="8195" max="8195" width="33.140625" style="85" customWidth="1"/>
    <col min="8196" max="8201" width="13.7109375" style="85" customWidth="1"/>
    <col min="8202" max="8448" width="15.7109375" style="85"/>
    <col min="8449" max="8449" width="2.28515625" style="85" customWidth="1"/>
    <col min="8450" max="8450" width="17.5703125" style="85" customWidth="1"/>
    <col min="8451" max="8451" width="33.140625" style="85" customWidth="1"/>
    <col min="8452" max="8457" width="13.7109375" style="85" customWidth="1"/>
    <col min="8458" max="8704" width="15.7109375" style="85"/>
    <col min="8705" max="8705" width="2.28515625" style="85" customWidth="1"/>
    <col min="8706" max="8706" width="17.5703125" style="85" customWidth="1"/>
    <col min="8707" max="8707" width="33.140625" style="85" customWidth="1"/>
    <col min="8708" max="8713" width="13.7109375" style="85" customWidth="1"/>
    <col min="8714" max="8960" width="15.7109375" style="85"/>
    <col min="8961" max="8961" width="2.28515625" style="85" customWidth="1"/>
    <col min="8962" max="8962" width="17.5703125" style="85" customWidth="1"/>
    <col min="8963" max="8963" width="33.140625" style="85" customWidth="1"/>
    <col min="8964" max="8969" width="13.7109375" style="85" customWidth="1"/>
    <col min="8970" max="9216" width="15.7109375" style="85"/>
    <col min="9217" max="9217" width="2.28515625" style="85" customWidth="1"/>
    <col min="9218" max="9218" width="17.5703125" style="85" customWidth="1"/>
    <col min="9219" max="9219" width="33.140625" style="85" customWidth="1"/>
    <col min="9220" max="9225" width="13.7109375" style="85" customWidth="1"/>
    <col min="9226" max="9472" width="15.7109375" style="85"/>
    <col min="9473" max="9473" width="2.28515625" style="85" customWidth="1"/>
    <col min="9474" max="9474" width="17.5703125" style="85" customWidth="1"/>
    <col min="9475" max="9475" width="33.140625" style="85" customWidth="1"/>
    <col min="9476" max="9481" width="13.7109375" style="85" customWidth="1"/>
    <col min="9482" max="9728" width="15.7109375" style="85"/>
    <col min="9729" max="9729" width="2.28515625" style="85" customWidth="1"/>
    <col min="9730" max="9730" width="17.5703125" style="85" customWidth="1"/>
    <col min="9731" max="9731" width="33.140625" style="85" customWidth="1"/>
    <col min="9732" max="9737" width="13.7109375" style="85" customWidth="1"/>
    <col min="9738" max="9984" width="15.7109375" style="85"/>
    <col min="9985" max="9985" width="2.28515625" style="85" customWidth="1"/>
    <col min="9986" max="9986" width="17.5703125" style="85" customWidth="1"/>
    <col min="9987" max="9987" width="33.140625" style="85" customWidth="1"/>
    <col min="9988" max="9993" width="13.7109375" style="85" customWidth="1"/>
    <col min="9994" max="10240" width="15.7109375" style="85"/>
    <col min="10241" max="10241" width="2.28515625" style="85" customWidth="1"/>
    <col min="10242" max="10242" width="17.5703125" style="85" customWidth="1"/>
    <col min="10243" max="10243" width="33.140625" style="85" customWidth="1"/>
    <col min="10244" max="10249" width="13.7109375" style="85" customWidth="1"/>
    <col min="10250" max="10496" width="15.7109375" style="85"/>
    <col min="10497" max="10497" width="2.28515625" style="85" customWidth="1"/>
    <col min="10498" max="10498" width="17.5703125" style="85" customWidth="1"/>
    <col min="10499" max="10499" width="33.140625" style="85" customWidth="1"/>
    <col min="10500" max="10505" width="13.7109375" style="85" customWidth="1"/>
    <col min="10506" max="10752" width="15.7109375" style="85"/>
    <col min="10753" max="10753" width="2.28515625" style="85" customWidth="1"/>
    <col min="10754" max="10754" width="17.5703125" style="85" customWidth="1"/>
    <col min="10755" max="10755" width="33.140625" style="85" customWidth="1"/>
    <col min="10756" max="10761" width="13.7109375" style="85" customWidth="1"/>
    <col min="10762" max="11008" width="15.7109375" style="85"/>
    <col min="11009" max="11009" width="2.28515625" style="85" customWidth="1"/>
    <col min="11010" max="11010" width="17.5703125" style="85" customWidth="1"/>
    <col min="11011" max="11011" width="33.140625" style="85" customWidth="1"/>
    <col min="11012" max="11017" width="13.7109375" style="85" customWidth="1"/>
    <col min="11018" max="11264" width="15.7109375" style="85"/>
    <col min="11265" max="11265" width="2.28515625" style="85" customWidth="1"/>
    <col min="11266" max="11266" width="17.5703125" style="85" customWidth="1"/>
    <col min="11267" max="11267" width="33.140625" style="85" customWidth="1"/>
    <col min="11268" max="11273" width="13.7109375" style="85" customWidth="1"/>
    <col min="11274" max="11520" width="15.7109375" style="85"/>
    <col min="11521" max="11521" width="2.28515625" style="85" customWidth="1"/>
    <col min="11522" max="11522" width="17.5703125" style="85" customWidth="1"/>
    <col min="11523" max="11523" width="33.140625" style="85" customWidth="1"/>
    <col min="11524" max="11529" width="13.7109375" style="85" customWidth="1"/>
    <col min="11530" max="11776" width="15.7109375" style="85"/>
    <col min="11777" max="11777" width="2.28515625" style="85" customWidth="1"/>
    <col min="11778" max="11778" width="17.5703125" style="85" customWidth="1"/>
    <col min="11779" max="11779" width="33.140625" style="85" customWidth="1"/>
    <col min="11780" max="11785" width="13.7109375" style="85" customWidth="1"/>
    <col min="11786" max="12032" width="15.7109375" style="85"/>
    <col min="12033" max="12033" width="2.28515625" style="85" customWidth="1"/>
    <col min="12034" max="12034" width="17.5703125" style="85" customWidth="1"/>
    <col min="12035" max="12035" width="33.140625" style="85" customWidth="1"/>
    <col min="12036" max="12041" width="13.7109375" style="85" customWidth="1"/>
    <col min="12042" max="12288" width="15.7109375" style="85"/>
    <col min="12289" max="12289" width="2.28515625" style="85" customWidth="1"/>
    <col min="12290" max="12290" width="17.5703125" style="85" customWidth="1"/>
    <col min="12291" max="12291" width="33.140625" style="85" customWidth="1"/>
    <col min="12292" max="12297" width="13.7109375" style="85" customWidth="1"/>
    <col min="12298" max="12544" width="15.7109375" style="85"/>
    <col min="12545" max="12545" width="2.28515625" style="85" customWidth="1"/>
    <col min="12546" max="12546" width="17.5703125" style="85" customWidth="1"/>
    <col min="12547" max="12547" width="33.140625" style="85" customWidth="1"/>
    <col min="12548" max="12553" width="13.7109375" style="85" customWidth="1"/>
    <col min="12554" max="12800" width="15.7109375" style="85"/>
    <col min="12801" max="12801" width="2.28515625" style="85" customWidth="1"/>
    <col min="12802" max="12802" width="17.5703125" style="85" customWidth="1"/>
    <col min="12803" max="12803" width="33.140625" style="85" customWidth="1"/>
    <col min="12804" max="12809" width="13.7109375" style="85" customWidth="1"/>
    <col min="12810" max="13056" width="15.7109375" style="85"/>
    <col min="13057" max="13057" width="2.28515625" style="85" customWidth="1"/>
    <col min="13058" max="13058" width="17.5703125" style="85" customWidth="1"/>
    <col min="13059" max="13059" width="33.140625" style="85" customWidth="1"/>
    <col min="13060" max="13065" width="13.7109375" style="85" customWidth="1"/>
    <col min="13066" max="13312" width="15.7109375" style="85"/>
    <col min="13313" max="13313" width="2.28515625" style="85" customWidth="1"/>
    <col min="13314" max="13314" width="17.5703125" style="85" customWidth="1"/>
    <col min="13315" max="13315" width="33.140625" style="85" customWidth="1"/>
    <col min="13316" max="13321" width="13.7109375" style="85" customWidth="1"/>
    <col min="13322" max="13568" width="15.7109375" style="85"/>
    <col min="13569" max="13569" width="2.28515625" style="85" customWidth="1"/>
    <col min="13570" max="13570" width="17.5703125" style="85" customWidth="1"/>
    <col min="13571" max="13571" width="33.140625" style="85" customWidth="1"/>
    <col min="13572" max="13577" width="13.7109375" style="85" customWidth="1"/>
    <col min="13578" max="13824" width="15.7109375" style="85"/>
    <col min="13825" max="13825" width="2.28515625" style="85" customWidth="1"/>
    <col min="13826" max="13826" width="17.5703125" style="85" customWidth="1"/>
    <col min="13827" max="13827" width="33.140625" style="85" customWidth="1"/>
    <col min="13828" max="13833" width="13.7109375" style="85" customWidth="1"/>
    <col min="13834" max="14080" width="15.7109375" style="85"/>
    <col min="14081" max="14081" width="2.28515625" style="85" customWidth="1"/>
    <col min="14082" max="14082" width="17.5703125" style="85" customWidth="1"/>
    <col min="14083" max="14083" width="33.140625" style="85" customWidth="1"/>
    <col min="14084" max="14089" width="13.7109375" style="85" customWidth="1"/>
    <col min="14090" max="14336" width="15.7109375" style="85"/>
    <col min="14337" max="14337" width="2.28515625" style="85" customWidth="1"/>
    <col min="14338" max="14338" width="17.5703125" style="85" customWidth="1"/>
    <col min="14339" max="14339" width="33.140625" style="85" customWidth="1"/>
    <col min="14340" max="14345" width="13.7109375" style="85" customWidth="1"/>
    <col min="14346" max="14592" width="15.7109375" style="85"/>
    <col min="14593" max="14593" width="2.28515625" style="85" customWidth="1"/>
    <col min="14594" max="14594" width="17.5703125" style="85" customWidth="1"/>
    <col min="14595" max="14595" width="33.140625" style="85" customWidth="1"/>
    <col min="14596" max="14601" width="13.7109375" style="85" customWidth="1"/>
    <col min="14602" max="14848" width="15.7109375" style="85"/>
    <col min="14849" max="14849" width="2.28515625" style="85" customWidth="1"/>
    <col min="14850" max="14850" width="17.5703125" style="85" customWidth="1"/>
    <col min="14851" max="14851" width="33.140625" style="85" customWidth="1"/>
    <col min="14852" max="14857" width="13.7109375" style="85" customWidth="1"/>
    <col min="14858" max="15104" width="15.7109375" style="85"/>
    <col min="15105" max="15105" width="2.28515625" style="85" customWidth="1"/>
    <col min="15106" max="15106" width="17.5703125" style="85" customWidth="1"/>
    <col min="15107" max="15107" width="33.140625" style="85" customWidth="1"/>
    <col min="15108" max="15113" width="13.7109375" style="85" customWidth="1"/>
    <col min="15114" max="15360" width="15.7109375" style="85"/>
    <col min="15361" max="15361" width="2.28515625" style="85" customWidth="1"/>
    <col min="15362" max="15362" width="17.5703125" style="85" customWidth="1"/>
    <col min="15363" max="15363" width="33.140625" style="85" customWidth="1"/>
    <col min="15364" max="15369" width="13.7109375" style="85" customWidth="1"/>
    <col min="15370" max="15616" width="15.7109375" style="85"/>
    <col min="15617" max="15617" width="2.28515625" style="85" customWidth="1"/>
    <col min="15618" max="15618" width="17.5703125" style="85" customWidth="1"/>
    <col min="15619" max="15619" width="33.140625" style="85" customWidth="1"/>
    <col min="15620" max="15625" width="13.7109375" style="85" customWidth="1"/>
    <col min="15626" max="15872" width="15.7109375" style="85"/>
    <col min="15873" max="15873" width="2.28515625" style="85" customWidth="1"/>
    <col min="15874" max="15874" width="17.5703125" style="85" customWidth="1"/>
    <col min="15875" max="15875" width="33.140625" style="85" customWidth="1"/>
    <col min="15876" max="15881" width="13.7109375" style="85" customWidth="1"/>
    <col min="15882" max="16128" width="15.7109375" style="85"/>
    <col min="16129" max="16129" width="2.28515625" style="85" customWidth="1"/>
    <col min="16130" max="16130" width="17.5703125" style="85" customWidth="1"/>
    <col min="16131" max="16131" width="33.140625" style="85" customWidth="1"/>
    <col min="16132" max="16137" width="13.7109375" style="85" customWidth="1"/>
    <col min="16138" max="16384" width="15.7109375" style="85"/>
  </cols>
  <sheetData>
    <row r="1" spans="2:9" s="83" customFormat="1" ht="24.75" customHeight="1" x14ac:dyDescent="0.25">
      <c r="B1" s="215" t="s">
        <v>63</v>
      </c>
      <c r="C1" s="215"/>
      <c r="D1" s="215"/>
      <c r="E1" s="215"/>
      <c r="F1" s="215"/>
      <c r="G1" s="215"/>
      <c r="H1" s="215"/>
      <c r="I1" s="215"/>
    </row>
    <row r="2" spans="2:9" s="84" customFormat="1" ht="15" customHeight="1" thickBot="1" x14ac:dyDescent="0.3">
      <c r="B2" s="10"/>
      <c r="C2" s="69"/>
      <c r="D2" s="69"/>
      <c r="E2" s="69"/>
      <c r="F2" s="69"/>
      <c r="G2" s="69"/>
      <c r="H2" s="69"/>
      <c r="I2" s="69"/>
    </row>
    <row r="3" spans="2:9" ht="15" customHeight="1" thickTop="1" x14ac:dyDescent="0.2">
      <c r="B3" s="216" t="s">
        <v>31</v>
      </c>
      <c r="C3" s="218" t="s">
        <v>32</v>
      </c>
      <c r="D3" s="220" t="s">
        <v>33</v>
      </c>
      <c r="E3" s="221"/>
      <c r="F3" s="222" t="s">
        <v>64</v>
      </c>
      <c r="G3" s="223"/>
      <c r="H3" s="224" t="s">
        <v>35</v>
      </c>
      <c r="I3" s="225"/>
    </row>
    <row r="4" spans="2:9" ht="15" customHeight="1" thickBot="1" x14ac:dyDescent="0.25">
      <c r="B4" s="217"/>
      <c r="C4" s="219"/>
      <c r="D4" s="14" t="s">
        <v>36</v>
      </c>
      <c r="E4" s="15" t="s">
        <v>37</v>
      </c>
      <c r="F4" s="16" t="s">
        <v>36</v>
      </c>
      <c r="G4" s="17" t="s">
        <v>37</v>
      </c>
      <c r="H4" s="18" t="s">
        <v>36</v>
      </c>
      <c r="I4" s="19" t="s">
        <v>37</v>
      </c>
    </row>
    <row r="5" spans="2:9" s="86" customFormat="1" ht="20.25" customHeight="1" thickTop="1" x14ac:dyDescent="0.25">
      <c r="B5" s="211" t="s">
        <v>38</v>
      </c>
      <c r="C5" s="70" t="s">
        <v>39</v>
      </c>
      <c r="D5" s="93">
        <v>1220.812051136362</v>
      </c>
      <c r="E5" s="94">
        <v>6039.25000000002</v>
      </c>
      <c r="F5" s="95">
        <v>1613.762119318166</v>
      </c>
      <c r="G5" s="96">
        <v>5544.2899999999836</v>
      </c>
      <c r="H5" s="97">
        <v>2834.574170454528</v>
      </c>
      <c r="I5" s="98">
        <v>11583.540000000005</v>
      </c>
    </row>
    <row r="6" spans="2:9" s="86" customFormat="1" ht="20.25" customHeight="1" x14ac:dyDescent="0.25">
      <c r="B6" s="211"/>
      <c r="C6" s="71" t="s">
        <v>40</v>
      </c>
      <c r="D6" s="99">
        <v>73.705312499999991</v>
      </c>
      <c r="E6" s="100">
        <v>86.110000000000014</v>
      </c>
      <c r="F6" s="101">
        <v>74.400937499999984</v>
      </c>
      <c r="G6" s="102">
        <v>98.89</v>
      </c>
      <c r="H6" s="97">
        <v>148.10624999999999</v>
      </c>
      <c r="I6" s="103">
        <v>185</v>
      </c>
    </row>
    <row r="7" spans="2:9" s="87" customFormat="1" ht="20.25" customHeight="1" x14ac:dyDescent="0.25">
      <c r="B7" s="211"/>
      <c r="C7" s="71" t="s">
        <v>41</v>
      </c>
      <c r="D7" s="99">
        <v>75.060755681818151</v>
      </c>
      <c r="E7" s="100">
        <v>79.95999999999998</v>
      </c>
      <c r="F7" s="101">
        <v>297.7704943181817</v>
      </c>
      <c r="G7" s="102">
        <v>335.04</v>
      </c>
      <c r="H7" s="97">
        <v>372.83124999999984</v>
      </c>
      <c r="I7" s="103">
        <v>415</v>
      </c>
    </row>
    <row r="8" spans="2:9" s="86" customFormat="1" ht="20.25" customHeight="1" x14ac:dyDescent="0.25">
      <c r="B8" s="211"/>
      <c r="C8" s="71" t="s">
        <v>42</v>
      </c>
      <c r="D8" s="99">
        <v>116.87782386363637</v>
      </c>
      <c r="E8" s="100">
        <v>117.44999999999999</v>
      </c>
      <c r="F8" s="101">
        <v>1183.8375170454544</v>
      </c>
      <c r="G8" s="102">
        <v>1274.5500000000002</v>
      </c>
      <c r="H8" s="97">
        <v>1300.7153409090909</v>
      </c>
      <c r="I8" s="103">
        <v>1392.0000000000002</v>
      </c>
    </row>
    <row r="9" spans="2:9" s="86" customFormat="1" ht="20.25" customHeight="1" x14ac:dyDescent="0.25">
      <c r="B9" s="211"/>
      <c r="C9" s="71" t="s">
        <v>43</v>
      </c>
      <c r="D9" s="99">
        <v>208.12845454545214</v>
      </c>
      <c r="E9" s="100">
        <v>660.89999999999668</v>
      </c>
      <c r="F9" s="101">
        <v>1170.5868295454559</v>
      </c>
      <c r="G9" s="102">
        <v>3378.2500000000646</v>
      </c>
      <c r="H9" s="97">
        <v>1378.715284090908</v>
      </c>
      <c r="I9" s="103">
        <v>4039.1500000000615</v>
      </c>
    </row>
    <row r="10" spans="2:9" s="86" customFormat="1" ht="20.25" customHeight="1" x14ac:dyDescent="0.25">
      <c r="B10" s="212"/>
      <c r="C10" s="70" t="s">
        <v>44</v>
      </c>
      <c r="D10" s="104">
        <v>4.9897727272727268</v>
      </c>
      <c r="E10" s="105">
        <v>5</v>
      </c>
      <c r="F10" s="106">
        <v>19.587499999999999</v>
      </c>
      <c r="G10" s="107">
        <v>20</v>
      </c>
      <c r="H10" s="108">
        <v>24.577272727272724</v>
      </c>
      <c r="I10" s="109">
        <v>25</v>
      </c>
    </row>
    <row r="11" spans="2:9" s="86" customFormat="1" ht="20.25" customHeight="1" x14ac:dyDescent="0.25">
      <c r="B11" s="211" t="s">
        <v>45</v>
      </c>
      <c r="C11" s="72" t="s">
        <v>39</v>
      </c>
      <c r="D11" s="110">
        <v>286.83598295454766</v>
      </c>
      <c r="E11" s="111">
        <v>3186.7100000000532</v>
      </c>
      <c r="F11" s="112">
        <v>501.16651136362793</v>
      </c>
      <c r="G11" s="113">
        <v>3615.3299999999522</v>
      </c>
      <c r="H11" s="114">
        <v>788.00249431817565</v>
      </c>
      <c r="I11" s="115">
        <v>6802.0400000000054</v>
      </c>
    </row>
    <row r="12" spans="2:9" s="86" customFormat="1" ht="20.25" customHeight="1" x14ac:dyDescent="0.25">
      <c r="B12" s="211"/>
      <c r="C12" s="71" t="s">
        <v>40</v>
      </c>
      <c r="D12" s="99">
        <v>2.0374999999999863</v>
      </c>
      <c r="E12" s="100">
        <v>20</v>
      </c>
      <c r="F12" s="116">
        <v>2.1181818181818159</v>
      </c>
      <c r="G12" s="102">
        <v>5</v>
      </c>
      <c r="H12" s="97">
        <v>4.1556818181818027</v>
      </c>
      <c r="I12" s="103">
        <v>25</v>
      </c>
    </row>
    <row r="13" spans="2:9" s="86" customFormat="1" ht="20.25" customHeight="1" x14ac:dyDescent="0.25">
      <c r="B13" s="211"/>
      <c r="C13" s="71" t="s">
        <v>41</v>
      </c>
      <c r="D13" s="99">
        <v>1.478187499999998</v>
      </c>
      <c r="E13" s="100">
        <v>5.17</v>
      </c>
      <c r="F13" s="101">
        <v>7.796244318181806</v>
      </c>
      <c r="G13" s="102">
        <v>46.83</v>
      </c>
      <c r="H13" s="97">
        <v>9.2744318181818031</v>
      </c>
      <c r="I13" s="103">
        <v>52</v>
      </c>
    </row>
    <row r="14" spans="2:9" s="87" customFormat="1" ht="20.25" customHeight="1" x14ac:dyDescent="0.25">
      <c r="B14" s="211"/>
      <c r="C14" s="71" t="s">
        <v>42</v>
      </c>
      <c r="D14" s="99">
        <v>6.1732954545454497</v>
      </c>
      <c r="E14" s="100">
        <v>19</v>
      </c>
      <c r="F14" s="101">
        <v>36.085227272727252</v>
      </c>
      <c r="G14" s="102">
        <v>89</v>
      </c>
      <c r="H14" s="97">
        <v>42.258522727272705</v>
      </c>
      <c r="I14" s="103">
        <v>108</v>
      </c>
    </row>
    <row r="15" spans="2:9" s="86" customFormat="1" ht="20.25" customHeight="1" x14ac:dyDescent="0.25">
      <c r="B15" s="211"/>
      <c r="C15" s="71" t="s">
        <v>43</v>
      </c>
      <c r="D15" s="99">
        <v>12.386136363635828</v>
      </c>
      <c r="E15" s="100">
        <v>41.809999999999917</v>
      </c>
      <c r="F15" s="101">
        <v>131.71747159090847</v>
      </c>
      <c r="G15" s="102">
        <v>851.21000000000117</v>
      </c>
      <c r="H15" s="97">
        <v>144.10360795454432</v>
      </c>
      <c r="I15" s="103">
        <v>893.02000000000112</v>
      </c>
    </row>
    <row r="16" spans="2:9" s="86" customFormat="1" ht="20.25" customHeight="1" thickBot="1" x14ac:dyDescent="0.3">
      <c r="B16" s="211"/>
      <c r="C16" s="70" t="s">
        <v>44</v>
      </c>
      <c r="D16" s="117">
        <v>6.265340909090904</v>
      </c>
      <c r="E16" s="118">
        <v>64</v>
      </c>
      <c r="F16" s="119">
        <v>5.544318181818177</v>
      </c>
      <c r="G16" s="120">
        <v>43</v>
      </c>
      <c r="H16" s="121">
        <v>11.809659090909081</v>
      </c>
      <c r="I16" s="122">
        <v>107</v>
      </c>
    </row>
    <row r="17" spans="2:9" s="86" customFormat="1" ht="20.25" customHeight="1" thickTop="1" thickBot="1" x14ac:dyDescent="0.3">
      <c r="B17" s="213" t="s">
        <v>46</v>
      </c>
      <c r="C17" s="226"/>
      <c r="D17" s="55">
        <v>2014.7506136363613</v>
      </c>
      <c r="E17" s="56">
        <v>10325.360000000068</v>
      </c>
      <c r="F17" s="57">
        <v>5044.3733522727052</v>
      </c>
      <c r="G17" s="58">
        <v>15301.390000000001</v>
      </c>
      <c r="H17" s="59">
        <v>7059.123965909067</v>
      </c>
      <c r="I17" s="60">
        <v>25626.750000000073</v>
      </c>
    </row>
    <row r="18" spans="2:9" s="89" customFormat="1" ht="11.25" customHeight="1" thickTop="1" x14ac:dyDescent="0.25">
      <c r="B18" s="88"/>
      <c r="C18" s="88"/>
      <c r="D18" s="125"/>
      <c r="E18" s="126"/>
      <c r="F18" s="125"/>
      <c r="G18" s="126"/>
      <c r="H18" s="125"/>
      <c r="I18" s="126"/>
    </row>
    <row r="19" spans="2:9" s="92" customFormat="1" x14ac:dyDescent="0.2">
      <c r="B19" s="124" t="s">
        <v>58</v>
      </c>
      <c r="C19" s="90"/>
    </row>
    <row r="20" spans="2:9" s="92" customFormat="1" x14ac:dyDescent="0.2">
      <c r="B20" s="66" t="s">
        <v>48</v>
      </c>
    </row>
    <row r="27" spans="2:9" s="84" customFormat="1" ht="15" x14ac:dyDescent="0.25">
      <c r="B27" s="85"/>
      <c r="C27" s="85"/>
      <c r="D27" s="85"/>
      <c r="E27" s="85"/>
      <c r="F27" s="85"/>
    </row>
    <row r="34" spans="2:6" s="84" customFormat="1" ht="15" x14ac:dyDescent="0.25">
      <c r="B34" s="85"/>
      <c r="C34" s="85"/>
      <c r="D34" s="85"/>
      <c r="E34" s="85"/>
      <c r="F34" s="85"/>
    </row>
    <row r="41" spans="2:6" s="84" customFormat="1" ht="15" x14ac:dyDescent="0.25">
      <c r="B41" s="85"/>
      <c r="C41" s="85"/>
      <c r="D41" s="85"/>
      <c r="E41" s="85"/>
      <c r="F41" s="85"/>
    </row>
    <row r="48" spans="2:6" s="84" customFormat="1" ht="15" x14ac:dyDescent="0.25">
      <c r="B48" s="85"/>
      <c r="C48" s="85"/>
      <c r="D48" s="85"/>
      <c r="E48" s="85"/>
      <c r="F48" s="85"/>
    </row>
  </sheetData>
  <mergeCells count="9">
    <mergeCell ref="B5:B10"/>
    <mergeCell ref="B11:B16"/>
    <mergeCell ref="B17:C17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1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0"/>
  <sheetViews>
    <sheetView showGridLines="0" zoomScaleNormal="100" workbookViewId="0"/>
  </sheetViews>
  <sheetFormatPr baseColWidth="10" defaultColWidth="15.7109375" defaultRowHeight="12.75" x14ac:dyDescent="0.2"/>
  <cols>
    <col min="1" max="1" width="2.28515625" style="13" customWidth="1"/>
    <col min="2" max="2" width="17.5703125" style="13" customWidth="1"/>
    <col min="3" max="3" width="33.140625" style="13" customWidth="1"/>
    <col min="4" max="9" width="13.7109375" style="13" customWidth="1"/>
    <col min="10" max="256" width="15.7109375" style="13"/>
    <col min="257" max="257" width="2.28515625" style="13" customWidth="1"/>
    <col min="258" max="258" width="17.5703125" style="13" customWidth="1"/>
    <col min="259" max="259" width="33.140625" style="13" customWidth="1"/>
    <col min="260" max="264" width="13.7109375" style="13" customWidth="1"/>
    <col min="265" max="265" width="12.7109375" style="13" customWidth="1"/>
    <col min="266" max="512" width="15.7109375" style="13"/>
    <col min="513" max="513" width="2.28515625" style="13" customWidth="1"/>
    <col min="514" max="514" width="17.5703125" style="13" customWidth="1"/>
    <col min="515" max="515" width="33.140625" style="13" customWidth="1"/>
    <col min="516" max="520" width="13.7109375" style="13" customWidth="1"/>
    <col min="521" max="521" width="12.7109375" style="13" customWidth="1"/>
    <col min="522" max="768" width="15.7109375" style="13"/>
    <col min="769" max="769" width="2.28515625" style="13" customWidth="1"/>
    <col min="770" max="770" width="17.5703125" style="13" customWidth="1"/>
    <col min="771" max="771" width="33.140625" style="13" customWidth="1"/>
    <col min="772" max="776" width="13.7109375" style="13" customWidth="1"/>
    <col min="777" max="777" width="12.7109375" style="13" customWidth="1"/>
    <col min="778" max="1024" width="15.7109375" style="13"/>
    <col min="1025" max="1025" width="2.28515625" style="13" customWidth="1"/>
    <col min="1026" max="1026" width="17.5703125" style="13" customWidth="1"/>
    <col min="1027" max="1027" width="33.140625" style="13" customWidth="1"/>
    <col min="1028" max="1032" width="13.7109375" style="13" customWidth="1"/>
    <col min="1033" max="1033" width="12.7109375" style="13" customWidth="1"/>
    <col min="1034" max="1280" width="15.7109375" style="13"/>
    <col min="1281" max="1281" width="2.28515625" style="13" customWidth="1"/>
    <col min="1282" max="1282" width="17.5703125" style="13" customWidth="1"/>
    <col min="1283" max="1283" width="33.140625" style="13" customWidth="1"/>
    <col min="1284" max="1288" width="13.7109375" style="13" customWidth="1"/>
    <col min="1289" max="1289" width="12.7109375" style="13" customWidth="1"/>
    <col min="1290" max="1536" width="15.7109375" style="13"/>
    <col min="1537" max="1537" width="2.28515625" style="13" customWidth="1"/>
    <col min="1538" max="1538" width="17.5703125" style="13" customWidth="1"/>
    <col min="1539" max="1539" width="33.140625" style="13" customWidth="1"/>
    <col min="1540" max="1544" width="13.7109375" style="13" customWidth="1"/>
    <col min="1545" max="1545" width="12.7109375" style="13" customWidth="1"/>
    <col min="1546" max="1792" width="15.7109375" style="13"/>
    <col min="1793" max="1793" width="2.28515625" style="13" customWidth="1"/>
    <col min="1794" max="1794" width="17.5703125" style="13" customWidth="1"/>
    <col min="1795" max="1795" width="33.140625" style="13" customWidth="1"/>
    <col min="1796" max="1800" width="13.7109375" style="13" customWidth="1"/>
    <col min="1801" max="1801" width="12.7109375" style="13" customWidth="1"/>
    <col min="1802" max="2048" width="15.7109375" style="13"/>
    <col min="2049" max="2049" width="2.28515625" style="13" customWidth="1"/>
    <col min="2050" max="2050" width="17.5703125" style="13" customWidth="1"/>
    <col min="2051" max="2051" width="33.140625" style="13" customWidth="1"/>
    <col min="2052" max="2056" width="13.7109375" style="13" customWidth="1"/>
    <col min="2057" max="2057" width="12.7109375" style="13" customWidth="1"/>
    <col min="2058" max="2304" width="15.7109375" style="13"/>
    <col min="2305" max="2305" width="2.28515625" style="13" customWidth="1"/>
    <col min="2306" max="2306" width="17.5703125" style="13" customWidth="1"/>
    <col min="2307" max="2307" width="33.140625" style="13" customWidth="1"/>
    <col min="2308" max="2312" width="13.7109375" style="13" customWidth="1"/>
    <col min="2313" max="2313" width="12.7109375" style="13" customWidth="1"/>
    <col min="2314" max="2560" width="15.7109375" style="13"/>
    <col min="2561" max="2561" width="2.28515625" style="13" customWidth="1"/>
    <col min="2562" max="2562" width="17.5703125" style="13" customWidth="1"/>
    <col min="2563" max="2563" width="33.140625" style="13" customWidth="1"/>
    <col min="2564" max="2568" width="13.7109375" style="13" customWidth="1"/>
    <col min="2569" max="2569" width="12.7109375" style="13" customWidth="1"/>
    <col min="2570" max="2816" width="15.7109375" style="13"/>
    <col min="2817" max="2817" width="2.28515625" style="13" customWidth="1"/>
    <col min="2818" max="2818" width="17.5703125" style="13" customWidth="1"/>
    <col min="2819" max="2819" width="33.140625" style="13" customWidth="1"/>
    <col min="2820" max="2824" width="13.7109375" style="13" customWidth="1"/>
    <col min="2825" max="2825" width="12.7109375" style="13" customWidth="1"/>
    <col min="2826" max="3072" width="15.7109375" style="13"/>
    <col min="3073" max="3073" width="2.28515625" style="13" customWidth="1"/>
    <col min="3074" max="3074" width="17.5703125" style="13" customWidth="1"/>
    <col min="3075" max="3075" width="33.140625" style="13" customWidth="1"/>
    <col min="3076" max="3080" width="13.7109375" style="13" customWidth="1"/>
    <col min="3081" max="3081" width="12.7109375" style="13" customWidth="1"/>
    <col min="3082" max="3328" width="15.7109375" style="13"/>
    <col min="3329" max="3329" width="2.28515625" style="13" customWidth="1"/>
    <col min="3330" max="3330" width="17.5703125" style="13" customWidth="1"/>
    <col min="3331" max="3331" width="33.140625" style="13" customWidth="1"/>
    <col min="3332" max="3336" width="13.7109375" style="13" customWidth="1"/>
    <col min="3337" max="3337" width="12.7109375" style="13" customWidth="1"/>
    <col min="3338" max="3584" width="15.7109375" style="13"/>
    <col min="3585" max="3585" width="2.28515625" style="13" customWidth="1"/>
    <col min="3586" max="3586" width="17.5703125" style="13" customWidth="1"/>
    <col min="3587" max="3587" width="33.140625" style="13" customWidth="1"/>
    <col min="3588" max="3592" width="13.7109375" style="13" customWidth="1"/>
    <col min="3593" max="3593" width="12.7109375" style="13" customWidth="1"/>
    <col min="3594" max="3840" width="15.7109375" style="13"/>
    <col min="3841" max="3841" width="2.28515625" style="13" customWidth="1"/>
    <col min="3842" max="3842" width="17.5703125" style="13" customWidth="1"/>
    <col min="3843" max="3843" width="33.140625" style="13" customWidth="1"/>
    <col min="3844" max="3848" width="13.7109375" style="13" customWidth="1"/>
    <col min="3849" max="3849" width="12.7109375" style="13" customWidth="1"/>
    <col min="3850" max="4096" width="15.7109375" style="13"/>
    <col min="4097" max="4097" width="2.28515625" style="13" customWidth="1"/>
    <col min="4098" max="4098" width="17.5703125" style="13" customWidth="1"/>
    <col min="4099" max="4099" width="33.140625" style="13" customWidth="1"/>
    <col min="4100" max="4104" width="13.7109375" style="13" customWidth="1"/>
    <col min="4105" max="4105" width="12.7109375" style="13" customWidth="1"/>
    <col min="4106" max="4352" width="15.7109375" style="13"/>
    <col min="4353" max="4353" width="2.28515625" style="13" customWidth="1"/>
    <col min="4354" max="4354" width="17.5703125" style="13" customWidth="1"/>
    <col min="4355" max="4355" width="33.140625" style="13" customWidth="1"/>
    <col min="4356" max="4360" width="13.7109375" style="13" customWidth="1"/>
    <col min="4361" max="4361" width="12.7109375" style="13" customWidth="1"/>
    <col min="4362" max="4608" width="15.7109375" style="13"/>
    <col min="4609" max="4609" width="2.28515625" style="13" customWidth="1"/>
    <col min="4610" max="4610" width="17.5703125" style="13" customWidth="1"/>
    <col min="4611" max="4611" width="33.140625" style="13" customWidth="1"/>
    <col min="4612" max="4616" width="13.7109375" style="13" customWidth="1"/>
    <col min="4617" max="4617" width="12.7109375" style="13" customWidth="1"/>
    <col min="4618" max="4864" width="15.7109375" style="13"/>
    <col min="4865" max="4865" width="2.28515625" style="13" customWidth="1"/>
    <col min="4866" max="4866" width="17.5703125" style="13" customWidth="1"/>
    <col min="4867" max="4867" width="33.140625" style="13" customWidth="1"/>
    <col min="4868" max="4872" width="13.7109375" style="13" customWidth="1"/>
    <col min="4873" max="4873" width="12.7109375" style="13" customWidth="1"/>
    <col min="4874" max="5120" width="15.7109375" style="13"/>
    <col min="5121" max="5121" width="2.28515625" style="13" customWidth="1"/>
    <col min="5122" max="5122" width="17.5703125" style="13" customWidth="1"/>
    <col min="5123" max="5123" width="33.140625" style="13" customWidth="1"/>
    <col min="5124" max="5128" width="13.7109375" style="13" customWidth="1"/>
    <col min="5129" max="5129" width="12.7109375" style="13" customWidth="1"/>
    <col min="5130" max="5376" width="15.7109375" style="13"/>
    <col min="5377" max="5377" width="2.28515625" style="13" customWidth="1"/>
    <col min="5378" max="5378" width="17.5703125" style="13" customWidth="1"/>
    <col min="5379" max="5379" width="33.140625" style="13" customWidth="1"/>
    <col min="5380" max="5384" width="13.7109375" style="13" customWidth="1"/>
    <col min="5385" max="5385" width="12.7109375" style="13" customWidth="1"/>
    <col min="5386" max="5632" width="15.7109375" style="13"/>
    <col min="5633" max="5633" width="2.28515625" style="13" customWidth="1"/>
    <col min="5634" max="5634" width="17.5703125" style="13" customWidth="1"/>
    <col min="5635" max="5635" width="33.140625" style="13" customWidth="1"/>
    <col min="5636" max="5640" width="13.7109375" style="13" customWidth="1"/>
    <col min="5641" max="5641" width="12.7109375" style="13" customWidth="1"/>
    <col min="5642" max="5888" width="15.7109375" style="13"/>
    <col min="5889" max="5889" width="2.28515625" style="13" customWidth="1"/>
    <col min="5890" max="5890" width="17.5703125" style="13" customWidth="1"/>
    <col min="5891" max="5891" width="33.140625" style="13" customWidth="1"/>
    <col min="5892" max="5896" width="13.7109375" style="13" customWidth="1"/>
    <col min="5897" max="5897" width="12.7109375" style="13" customWidth="1"/>
    <col min="5898" max="6144" width="15.7109375" style="13"/>
    <col min="6145" max="6145" width="2.28515625" style="13" customWidth="1"/>
    <col min="6146" max="6146" width="17.5703125" style="13" customWidth="1"/>
    <col min="6147" max="6147" width="33.140625" style="13" customWidth="1"/>
    <col min="6148" max="6152" width="13.7109375" style="13" customWidth="1"/>
    <col min="6153" max="6153" width="12.7109375" style="13" customWidth="1"/>
    <col min="6154" max="6400" width="15.7109375" style="13"/>
    <col min="6401" max="6401" width="2.28515625" style="13" customWidth="1"/>
    <col min="6402" max="6402" width="17.5703125" style="13" customWidth="1"/>
    <col min="6403" max="6403" width="33.140625" style="13" customWidth="1"/>
    <col min="6404" max="6408" width="13.7109375" style="13" customWidth="1"/>
    <col min="6409" max="6409" width="12.7109375" style="13" customWidth="1"/>
    <col min="6410" max="6656" width="15.7109375" style="13"/>
    <col min="6657" max="6657" width="2.28515625" style="13" customWidth="1"/>
    <col min="6658" max="6658" width="17.5703125" style="13" customWidth="1"/>
    <col min="6659" max="6659" width="33.140625" style="13" customWidth="1"/>
    <col min="6660" max="6664" width="13.7109375" style="13" customWidth="1"/>
    <col min="6665" max="6665" width="12.7109375" style="13" customWidth="1"/>
    <col min="6666" max="6912" width="15.7109375" style="13"/>
    <col min="6913" max="6913" width="2.28515625" style="13" customWidth="1"/>
    <col min="6914" max="6914" width="17.5703125" style="13" customWidth="1"/>
    <col min="6915" max="6915" width="33.140625" style="13" customWidth="1"/>
    <col min="6916" max="6920" width="13.7109375" style="13" customWidth="1"/>
    <col min="6921" max="6921" width="12.7109375" style="13" customWidth="1"/>
    <col min="6922" max="7168" width="15.7109375" style="13"/>
    <col min="7169" max="7169" width="2.28515625" style="13" customWidth="1"/>
    <col min="7170" max="7170" width="17.5703125" style="13" customWidth="1"/>
    <col min="7171" max="7171" width="33.140625" style="13" customWidth="1"/>
    <col min="7172" max="7176" width="13.7109375" style="13" customWidth="1"/>
    <col min="7177" max="7177" width="12.7109375" style="13" customWidth="1"/>
    <col min="7178" max="7424" width="15.7109375" style="13"/>
    <col min="7425" max="7425" width="2.28515625" style="13" customWidth="1"/>
    <col min="7426" max="7426" width="17.5703125" style="13" customWidth="1"/>
    <col min="7427" max="7427" width="33.140625" style="13" customWidth="1"/>
    <col min="7428" max="7432" width="13.7109375" style="13" customWidth="1"/>
    <col min="7433" max="7433" width="12.7109375" style="13" customWidth="1"/>
    <col min="7434" max="7680" width="15.7109375" style="13"/>
    <col min="7681" max="7681" width="2.28515625" style="13" customWidth="1"/>
    <col min="7682" max="7682" width="17.5703125" style="13" customWidth="1"/>
    <col min="7683" max="7683" width="33.140625" style="13" customWidth="1"/>
    <col min="7684" max="7688" width="13.7109375" style="13" customWidth="1"/>
    <col min="7689" max="7689" width="12.7109375" style="13" customWidth="1"/>
    <col min="7690" max="7936" width="15.7109375" style="13"/>
    <col min="7937" max="7937" width="2.28515625" style="13" customWidth="1"/>
    <col min="7938" max="7938" width="17.5703125" style="13" customWidth="1"/>
    <col min="7939" max="7939" width="33.140625" style="13" customWidth="1"/>
    <col min="7940" max="7944" width="13.7109375" style="13" customWidth="1"/>
    <col min="7945" max="7945" width="12.7109375" style="13" customWidth="1"/>
    <col min="7946" max="8192" width="15.7109375" style="13"/>
    <col min="8193" max="8193" width="2.28515625" style="13" customWidth="1"/>
    <col min="8194" max="8194" width="17.5703125" style="13" customWidth="1"/>
    <col min="8195" max="8195" width="33.140625" style="13" customWidth="1"/>
    <col min="8196" max="8200" width="13.7109375" style="13" customWidth="1"/>
    <col min="8201" max="8201" width="12.7109375" style="13" customWidth="1"/>
    <col min="8202" max="8448" width="15.7109375" style="13"/>
    <col min="8449" max="8449" width="2.28515625" style="13" customWidth="1"/>
    <col min="8450" max="8450" width="17.5703125" style="13" customWidth="1"/>
    <col min="8451" max="8451" width="33.140625" style="13" customWidth="1"/>
    <col min="8452" max="8456" width="13.7109375" style="13" customWidth="1"/>
    <col min="8457" max="8457" width="12.7109375" style="13" customWidth="1"/>
    <col min="8458" max="8704" width="15.7109375" style="13"/>
    <col min="8705" max="8705" width="2.28515625" style="13" customWidth="1"/>
    <col min="8706" max="8706" width="17.5703125" style="13" customWidth="1"/>
    <col min="8707" max="8707" width="33.140625" style="13" customWidth="1"/>
    <col min="8708" max="8712" width="13.7109375" style="13" customWidth="1"/>
    <col min="8713" max="8713" width="12.7109375" style="13" customWidth="1"/>
    <col min="8714" max="8960" width="15.7109375" style="13"/>
    <col min="8961" max="8961" width="2.28515625" style="13" customWidth="1"/>
    <col min="8962" max="8962" width="17.5703125" style="13" customWidth="1"/>
    <col min="8963" max="8963" width="33.140625" style="13" customWidth="1"/>
    <col min="8964" max="8968" width="13.7109375" style="13" customWidth="1"/>
    <col min="8969" max="8969" width="12.7109375" style="13" customWidth="1"/>
    <col min="8970" max="9216" width="15.7109375" style="13"/>
    <col min="9217" max="9217" width="2.28515625" style="13" customWidth="1"/>
    <col min="9218" max="9218" width="17.5703125" style="13" customWidth="1"/>
    <col min="9219" max="9219" width="33.140625" style="13" customWidth="1"/>
    <col min="9220" max="9224" width="13.7109375" style="13" customWidth="1"/>
    <col min="9225" max="9225" width="12.7109375" style="13" customWidth="1"/>
    <col min="9226" max="9472" width="15.7109375" style="13"/>
    <col min="9473" max="9473" width="2.28515625" style="13" customWidth="1"/>
    <col min="9474" max="9474" width="17.5703125" style="13" customWidth="1"/>
    <col min="9475" max="9475" width="33.140625" style="13" customWidth="1"/>
    <col min="9476" max="9480" width="13.7109375" style="13" customWidth="1"/>
    <col min="9481" max="9481" width="12.7109375" style="13" customWidth="1"/>
    <col min="9482" max="9728" width="15.7109375" style="13"/>
    <col min="9729" max="9729" width="2.28515625" style="13" customWidth="1"/>
    <col min="9730" max="9730" width="17.5703125" style="13" customWidth="1"/>
    <col min="9731" max="9731" width="33.140625" style="13" customWidth="1"/>
    <col min="9732" max="9736" width="13.7109375" style="13" customWidth="1"/>
    <col min="9737" max="9737" width="12.7109375" style="13" customWidth="1"/>
    <col min="9738" max="9984" width="15.7109375" style="13"/>
    <col min="9985" max="9985" width="2.28515625" style="13" customWidth="1"/>
    <col min="9986" max="9986" width="17.5703125" style="13" customWidth="1"/>
    <col min="9987" max="9987" width="33.140625" style="13" customWidth="1"/>
    <col min="9988" max="9992" width="13.7109375" style="13" customWidth="1"/>
    <col min="9993" max="9993" width="12.7109375" style="13" customWidth="1"/>
    <col min="9994" max="10240" width="15.7109375" style="13"/>
    <col min="10241" max="10241" width="2.28515625" style="13" customWidth="1"/>
    <col min="10242" max="10242" width="17.5703125" style="13" customWidth="1"/>
    <col min="10243" max="10243" width="33.140625" style="13" customWidth="1"/>
    <col min="10244" max="10248" width="13.7109375" style="13" customWidth="1"/>
    <col min="10249" max="10249" width="12.7109375" style="13" customWidth="1"/>
    <col min="10250" max="10496" width="15.7109375" style="13"/>
    <col min="10497" max="10497" width="2.28515625" style="13" customWidth="1"/>
    <col min="10498" max="10498" width="17.5703125" style="13" customWidth="1"/>
    <col min="10499" max="10499" width="33.140625" style="13" customWidth="1"/>
    <col min="10500" max="10504" width="13.7109375" style="13" customWidth="1"/>
    <col min="10505" max="10505" width="12.7109375" style="13" customWidth="1"/>
    <col min="10506" max="10752" width="15.7109375" style="13"/>
    <col min="10753" max="10753" width="2.28515625" style="13" customWidth="1"/>
    <col min="10754" max="10754" width="17.5703125" style="13" customWidth="1"/>
    <col min="10755" max="10755" width="33.140625" style="13" customWidth="1"/>
    <col min="10756" max="10760" width="13.7109375" style="13" customWidth="1"/>
    <col min="10761" max="10761" width="12.7109375" style="13" customWidth="1"/>
    <col min="10762" max="11008" width="15.7109375" style="13"/>
    <col min="11009" max="11009" width="2.28515625" style="13" customWidth="1"/>
    <col min="11010" max="11010" width="17.5703125" style="13" customWidth="1"/>
    <col min="11011" max="11011" width="33.140625" style="13" customWidth="1"/>
    <col min="11012" max="11016" width="13.7109375" style="13" customWidth="1"/>
    <col min="11017" max="11017" width="12.7109375" style="13" customWidth="1"/>
    <col min="11018" max="11264" width="15.7109375" style="13"/>
    <col min="11265" max="11265" width="2.28515625" style="13" customWidth="1"/>
    <col min="11266" max="11266" width="17.5703125" style="13" customWidth="1"/>
    <col min="11267" max="11267" width="33.140625" style="13" customWidth="1"/>
    <col min="11268" max="11272" width="13.7109375" style="13" customWidth="1"/>
    <col min="11273" max="11273" width="12.7109375" style="13" customWidth="1"/>
    <col min="11274" max="11520" width="15.7109375" style="13"/>
    <col min="11521" max="11521" width="2.28515625" style="13" customWidth="1"/>
    <col min="11522" max="11522" width="17.5703125" style="13" customWidth="1"/>
    <col min="11523" max="11523" width="33.140625" style="13" customWidth="1"/>
    <col min="11524" max="11528" width="13.7109375" style="13" customWidth="1"/>
    <col min="11529" max="11529" width="12.7109375" style="13" customWidth="1"/>
    <col min="11530" max="11776" width="15.7109375" style="13"/>
    <col min="11777" max="11777" width="2.28515625" style="13" customWidth="1"/>
    <col min="11778" max="11778" width="17.5703125" style="13" customWidth="1"/>
    <col min="11779" max="11779" width="33.140625" style="13" customWidth="1"/>
    <col min="11780" max="11784" width="13.7109375" style="13" customWidth="1"/>
    <col min="11785" max="11785" width="12.7109375" style="13" customWidth="1"/>
    <col min="11786" max="12032" width="15.7109375" style="13"/>
    <col min="12033" max="12033" width="2.28515625" style="13" customWidth="1"/>
    <col min="12034" max="12034" width="17.5703125" style="13" customWidth="1"/>
    <col min="12035" max="12035" width="33.140625" style="13" customWidth="1"/>
    <col min="12036" max="12040" width="13.7109375" style="13" customWidth="1"/>
    <col min="12041" max="12041" width="12.7109375" style="13" customWidth="1"/>
    <col min="12042" max="12288" width="15.7109375" style="13"/>
    <col min="12289" max="12289" width="2.28515625" style="13" customWidth="1"/>
    <col min="12290" max="12290" width="17.5703125" style="13" customWidth="1"/>
    <col min="12291" max="12291" width="33.140625" style="13" customWidth="1"/>
    <col min="12292" max="12296" width="13.7109375" style="13" customWidth="1"/>
    <col min="12297" max="12297" width="12.7109375" style="13" customWidth="1"/>
    <col min="12298" max="12544" width="15.7109375" style="13"/>
    <col min="12545" max="12545" width="2.28515625" style="13" customWidth="1"/>
    <col min="12546" max="12546" width="17.5703125" style="13" customWidth="1"/>
    <col min="12547" max="12547" width="33.140625" style="13" customWidth="1"/>
    <col min="12548" max="12552" width="13.7109375" style="13" customWidth="1"/>
    <col min="12553" max="12553" width="12.7109375" style="13" customWidth="1"/>
    <col min="12554" max="12800" width="15.7109375" style="13"/>
    <col min="12801" max="12801" width="2.28515625" style="13" customWidth="1"/>
    <col min="12802" max="12802" width="17.5703125" style="13" customWidth="1"/>
    <col min="12803" max="12803" width="33.140625" style="13" customWidth="1"/>
    <col min="12804" max="12808" width="13.7109375" style="13" customWidth="1"/>
    <col min="12809" max="12809" width="12.7109375" style="13" customWidth="1"/>
    <col min="12810" max="13056" width="15.7109375" style="13"/>
    <col min="13057" max="13057" width="2.28515625" style="13" customWidth="1"/>
    <col min="13058" max="13058" width="17.5703125" style="13" customWidth="1"/>
    <col min="13059" max="13059" width="33.140625" style="13" customWidth="1"/>
    <col min="13060" max="13064" width="13.7109375" style="13" customWidth="1"/>
    <col min="13065" max="13065" width="12.7109375" style="13" customWidth="1"/>
    <col min="13066" max="13312" width="15.7109375" style="13"/>
    <col min="13313" max="13313" width="2.28515625" style="13" customWidth="1"/>
    <col min="13314" max="13314" width="17.5703125" style="13" customWidth="1"/>
    <col min="13315" max="13315" width="33.140625" style="13" customWidth="1"/>
    <col min="13316" max="13320" width="13.7109375" style="13" customWidth="1"/>
    <col min="13321" max="13321" width="12.7109375" style="13" customWidth="1"/>
    <col min="13322" max="13568" width="15.7109375" style="13"/>
    <col min="13569" max="13569" width="2.28515625" style="13" customWidth="1"/>
    <col min="13570" max="13570" width="17.5703125" style="13" customWidth="1"/>
    <col min="13571" max="13571" width="33.140625" style="13" customWidth="1"/>
    <col min="13572" max="13576" width="13.7109375" style="13" customWidth="1"/>
    <col min="13577" max="13577" width="12.7109375" style="13" customWidth="1"/>
    <col min="13578" max="13824" width="15.7109375" style="13"/>
    <col min="13825" max="13825" width="2.28515625" style="13" customWidth="1"/>
    <col min="13826" max="13826" width="17.5703125" style="13" customWidth="1"/>
    <col min="13827" max="13827" width="33.140625" style="13" customWidth="1"/>
    <col min="13828" max="13832" width="13.7109375" style="13" customWidth="1"/>
    <col min="13833" max="13833" width="12.7109375" style="13" customWidth="1"/>
    <col min="13834" max="14080" width="15.7109375" style="13"/>
    <col min="14081" max="14081" width="2.28515625" style="13" customWidth="1"/>
    <col min="14082" max="14082" width="17.5703125" style="13" customWidth="1"/>
    <col min="14083" max="14083" width="33.140625" style="13" customWidth="1"/>
    <col min="14084" max="14088" width="13.7109375" style="13" customWidth="1"/>
    <col min="14089" max="14089" width="12.7109375" style="13" customWidth="1"/>
    <col min="14090" max="14336" width="15.7109375" style="13"/>
    <col min="14337" max="14337" width="2.28515625" style="13" customWidth="1"/>
    <col min="14338" max="14338" width="17.5703125" style="13" customWidth="1"/>
    <col min="14339" max="14339" width="33.140625" style="13" customWidth="1"/>
    <col min="14340" max="14344" width="13.7109375" style="13" customWidth="1"/>
    <col min="14345" max="14345" width="12.7109375" style="13" customWidth="1"/>
    <col min="14346" max="14592" width="15.7109375" style="13"/>
    <col min="14593" max="14593" width="2.28515625" style="13" customWidth="1"/>
    <col min="14594" max="14594" width="17.5703125" style="13" customWidth="1"/>
    <col min="14595" max="14595" width="33.140625" style="13" customWidth="1"/>
    <col min="14596" max="14600" width="13.7109375" style="13" customWidth="1"/>
    <col min="14601" max="14601" width="12.7109375" style="13" customWidth="1"/>
    <col min="14602" max="14848" width="15.7109375" style="13"/>
    <col min="14849" max="14849" width="2.28515625" style="13" customWidth="1"/>
    <col min="14850" max="14850" width="17.5703125" style="13" customWidth="1"/>
    <col min="14851" max="14851" width="33.140625" style="13" customWidth="1"/>
    <col min="14852" max="14856" width="13.7109375" style="13" customWidth="1"/>
    <col min="14857" max="14857" width="12.7109375" style="13" customWidth="1"/>
    <col min="14858" max="15104" width="15.7109375" style="13"/>
    <col min="15105" max="15105" width="2.28515625" style="13" customWidth="1"/>
    <col min="15106" max="15106" width="17.5703125" style="13" customWidth="1"/>
    <col min="15107" max="15107" width="33.140625" style="13" customWidth="1"/>
    <col min="15108" max="15112" width="13.7109375" style="13" customWidth="1"/>
    <col min="15113" max="15113" width="12.7109375" style="13" customWidth="1"/>
    <col min="15114" max="15360" width="15.7109375" style="13"/>
    <col min="15361" max="15361" width="2.28515625" style="13" customWidth="1"/>
    <col min="15362" max="15362" width="17.5703125" style="13" customWidth="1"/>
    <col min="15363" max="15363" width="33.140625" style="13" customWidth="1"/>
    <col min="15364" max="15368" width="13.7109375" style="13" customWidth="1"/>
    <col min="15369" max="15369" width="12.7109375" style="13" customWidth="1"/>
    <col min="15370" max="15616" width="15.7109375" style="13"/>
    <col min="15617" max="15617" width="2.28515625" style="13" customWidth="1"/>
    <col min="15618" max="15618" width="17.5703125" style="13" customWidth="1"/>
    <col min="15619" max="15619" width="33.140625" style="13" customWidth="1"/>
    <col min="15620" max="15624" width="13.7109375" style="13" customWidth="1"/>
    <col min="15625" max="15625" width="12.7109375" style="13" customWidth="1"/>
    <col min="15626" max="15872" width="15.7109375" style="13"/>
    <col min="15873" max="15873" width="2.28515625" style="13" customWidth="1"/>
    <col min="15874" max="15874" width="17.5703125" style="13" customWidth="1"/>
    <col min="15875" max="15875" width="33.140625" style="13" customWidth="1"/>
    <col min="15876" max="15880" width="13.7109375" style="13" customWidth="1"/>
    <col min="15881" max="15881" width="12.7109375" style="13" customWidth="1"/>
    <col min="15882" max="16128" width="15.7109375" style="13"/>
    <col min="16129" max="16129" width="2.28515625" style="13" customWidth="1"/>
    <col min="16130" max="16130" width="17.5703125" style="13" customWidth="1"/>
    <col min="16131" max="16131" width="33.140625" style="13" customWidth="1"/>
    <col min="16132" max="16136" width="13.7109375" style="13" customWidth="1"/>
    <col min="16137" max="16137" width="12.7109375" style="13" customWidth="1"/>
    <col min="16138" max="16384" width="15.7109375" style="13"/>
  </cols>
  <sheetData>
    <row r="1" spans="2:11" s="9" customFormat="1" ht="24.75" customHeight="1" x14ac:dyDescent="0.25">
      <c r="B1" s="215" t="s">
        <v>82</v>
      </c>
      <c r="C1" s="215"/>
      <c r="D1" s="215"/>
      <c r="E1" s="215"/>
      <c r="F1" s="215"/>
      <c r="G1" s="215"/>
      <c r="H1" s="215"/>
      <c r="I1" s="215"/>
    </row>
    <row r="2" spans="2:11" s="12" customFormat="1" ht="15" customHeight="1" thickBot="1" x14ac:dyDescent="0.3">
      <c r="B2" s="10"/>
      <c r="C2" s="69"/>
      <c r="D2" s="69"/>
      <c r="E2" s="69"/>
      <c r="F2" s="69"/>
      <c r="G2" s="69"/>
      <c r="H2" s="69"/>
      <c r="I2" s="69"/>
    </row>
    <row r="3" spans="2:11" ht="15" customHeight="1" thickTop="1" x14ac:dyDescent="0.2">
      <c r="B3" s="216" t="s">
        <v>31</v>
      </c>
      <c r="C3" s="218" t="s">
        <v>32</v>
      </c>
      <c r="D3" s="220" t="s">
        <v>33</v>
      </c>
      <c r="E3" s="221"/>
      <c r="F3" s="222" t="s">
        <v>34</v>
      </c>
      <c r="G3" s="223"/>
      <c r="H3" s="224" t="s">
        <v>35</v>
      </c>
      <c r="I3" s="225"/>
    </row>
    <row r="4" spans="2:11" ht="15" customHeight="1" thickBot="1" x14ac:dyDescent="0.25">
      <c r="B4" s="217"/>
      <c r="C4" s="219"/>
      <c r="D4" s="14" t="s">
        <v>36</v>
      </c>
      <c r="E4" s="15" t="s">
        <v>37</v>
      </c>
      <c r="F4" s="16" t="s">
        <v>36</v>
      </c>
      <c r="G4" s="17" t="s">
        <v>37</v>
      </c>
      <c r="H4" s="18" t="s">
        <v>36</v>
      </c>
      <c r="I4" s="19" t="s">
        <v>37</v>
      </c>
    </row>
    <row r="5" spans="2:11" s="27" customFormat="1" ht="20.25" customHeight="1" thickTop="1" x14ac:dyDescent="0.25">
      <c r="B5" s="211" t="s">
        <v>38</v>
      </c>
      <c r="C5" s="180" t="s">
        <v>39</v>
      </c>
      <c r="D5" s="169">
        <v>570.34001494316863</v>
      </c>
      <c r="E5" s="170">
        <v>1991.8514999999884</v>
      </c>
      <c r="F5" s="171">
        <v>1431.1826552272998</v>
      </c>
      <c r="G5" s="172">
        <v>3511.9238000000269</v>
      </c>
      <c r="H5" s="181">
        <v>2001.5226701704685</v>
      </c>
      <c r="I5" s="182">
        <v>5503.7753000000157</v>
      </c>
      <c r="J5" s="173"/>
    </row>
    <row r="6" spans="2:11" s="27" customFormat="1" ht="20.25" customHeight="1" x14ac:dyDescent="0.25">
      <c r="B6" s="211"/>
      <c r="C6" s="183" t="s">
        <v>40</v>
      </c>
      <c r="D6" s="169">
        <v>82.028468181817999</v>
      </c>
      <c r="E6" s="174">
        <v>100.32710000000006</v>
      </c>
      <c r="F6" s="175">
        <v>45.153052954544997</v>
      </c>
      <c r="G6" s="176">
        <v>109.17839999999919</v>
      </c>
      <c r="H6" s="181">
        <v>127.18152113636299</v>
      </c>
      <c r="I6" s="184">
        <v>209.50549999999924</v>
      </c>
      <c r="J6" s="173"/>
    </row>
    <row r="7" spans="2:11" s="33" customFormat="1" ht="20.25" customHeight="1" x14ac:dyDescent="0.25">
      <c r="B7" s="211"/>
      <c r="C7" s="183" t="s">
        <v>41</v>
      </c>
      <c r="D7" s="169">
        <v>144.70624659090899</v>
      </c>
      <c r="E7" s="174">
        <v>208.02579999999989</v>
      </c>
      <c r="F7" s="175">
        <v>340.82356903409055</v>
      </c>
      <c r="G7" s="176">
        <v>370.56229999999999</v>
      </c>
      <c r="H7" s="181">
        <v>485.52981562499951</v>
      </c>
      <c r="I7" s="184">
        <v>578.58809999999994</v>
      </c>
      <c r="J7" s="173"/>
    </row>
    <row r="8" spans="2:11" s="27" customFormat="1" ht="20.25" customHeight="1" x14ac:dyDescent="0.25">
      <c r="B8" s="211"/>
      <c r="C8" s="183" t="s">
        <v>42</v>
      </c>
      <c r="D8" s="169">
        <v>167.85822619318199</v>
      </c>
      <c r="E8" s="174">
        <v>215.50339999999997</v>
      </c>
      <c r="F8" s="175">
        <v>1757.8401537499924</v>
      </c>
      <c r="G8" s="176">
        <v>2342.0756000000083</v>
      </c>
      <c r="H8" s="181">
        <v>1925.6983799431744</v>
      </c>
      <c r="I8" s="184">
        <v>2557.5790000000084</v>
      </c>
      <c r="J8" s="173"/>
    </row>
    <row r="9" spans="2:11" s="27" customFormat="1" ht="20.25" customHeight="1" x14ac:dyDescent="0.25">
      <c r="B9" s="211"/>
      <c r="C9" s="183" t="s">
        <v>43</v>
      </c>
      <c r="D9" s="169">
        <v>138.89147687499838</v>
      </c>
      <c r="E9" s="174">
        <v>165.49699999999956</v>
      </c>
      <c r="F9" s="175">
        <v>846.03814511363487</v>
      </c>
      <c r="G9" s="176">
        <v>1367.5444999999911</v>
      </c>
      <c r="H9" s="181">
        <v>984.92962198863324</v>
      </c>
      <c r="I9" s="184">
        <v>1533.0414999999907</v>
      </c>
      <c r="J9" s="173"/>
    </row>
    <row r="10" spans="2:11" s="27" customFormat="1" ht="20.25" customHeight="1" x14ac:dyDescent="0.25">
      <c r="B10" s="212"/>
      <c r="C10" s="192" t="s">
        <v>44</v>
      </c>
      <c r="D10" s="193">
        <v>2.39215909090909</v>
      </c>
      <c r="E10" s="194">
        <v>3</v>
      </c>
      <c r="F10" s="195">
        <v>16.654353806817163</v>
      </c>
      <c r="G10" s="196">
        <v>33.250099999999499</v>
      </c>
      <c r="H10" s="197">
        <v>19.046512897726252</v>
      </c>
      <c r="I10" s="198">
        <v>36.250099999999499</v>
      </c>
      <c r="J10" s="173"/>
    </row>
    <row r="11" spans="2:11" s="27" customFormat="1" ht="20.25" customHeight="1" x14ac:dyDescent="0.25">
      <c r="B11" s="211" t="s">
        <v>45</v>
      </c>
      <c r="C11" s="199" t="s">
        <v>39</v>
      </c>
      <c r="D11" s="200">
        <v>5.9019788068179224</v>
      </c>
      <c r="E11" s="201">
        <v>101.22080000000021</v>
      </c>
      <c r="F11" s="202">
        <v>51.621907215907449</v>
      </c>
      <c r="G11" s="203">
        <v>244.33490000000199</v>
      </c>
      <c r="H11" s="204">
        <v>57.523886022725371</v>
      </c>
      <c r="I11" s="205">
        <v>345.55570000000222</v>
      </c>
      <c r="J11" s="173"/>
      <c r="K11" s="173"/>
    </row>
    <row r="12" spans="2:11" s="27" customFormat="1" ht="20.25" customHeight="1" x14ac:dyDescent="0.25">
      <c r="B12" s="211"/>
      <c r="C12" s="183" t="s">
        <v>40</v>
      </c>
      <c r="D12" s="169">
        <v>14.3988011363636</v>
      </c>
      <c r="E12" s="174">
        <v>30.229900000000001</v>
      </c>
      <c r="F12" s="175">
        <v>1.48590909090909</v>
      </c>
      <c r="G12" s="176">
        <v>7</v>
      </c>
      <c r="H12" s="181">
        <v>15.88471022727269</v>
      </c>
      <c r="I12" s="184">
        <v>37.229900000000001</v>
      </c>
      <c r="J12" s="173"/>
    </row>
    <row r="13" spans="2:11" s="27" customFormat="1" ht="20.25" customHeight="1" x14ac:dyDescent="0.25">
      <c r="B13" s="211"/>
      <c r="C13" s="183" t="s">
        <v>41</v>
      </c>
      <c r="D13" s="169">
        <v>19.015909090909091</v>
      </c>
      <c r="E13" s="174">
        <v>140</v>
      </c>
      <c r="F13" s="175">
        <v>12.762066931818129</v>
      </c>
      <c r="G13" s="176">
        <v>94.570700000000002</v>
      </c>
      <c r="H13" s="181">
        <v>31.77797602272722</v>
      </c>
      <c r="I13" s="184">
        <v>234.57069999999999</v>
      </c>
      <c r="J13" s="173"/>
    </row>
    <row r="14" spans="2:11" s="33" customFormat="1" ht="20.25" customHeight="1" x14ac:dyDescent="0.25">
      <c r="B14" s="211"/>
      <c r="C14" s="183" t="s">
        <v>42</v>
      </c>
      <c r="D14" s="169">
        <v>9.4334420454545391</v>
      </c>
      <c r="E14" s="174">
        <v>22.999600000000001</v>
      </c>
      <c r="F14" s="175">
        <v>36.275137500000021</v>
      </c>
      <c r="G14" s="176">
        <v>135.93390000000051</v>
      </c>
      <c r="H14" s="181">
        <v>45.708579545454562</v>
      </c>
      <c r="I14" s="184">
        <v>158.93350000000049</v>
      </c>
      <c r="J14" s="173"/>
    </row>
    <row r="15" spans="2:11" s="27" customFormat="1" ht="20.25" customHeight="1" x14ac:dyDescent="0.25">
      <c r="B15" s="211"/>
      <c r="C15" s="183" t="s">
        <v>43</v>
      </c>
      <c r="D15" s="169">
        <v>7.8051681818181597</v>
      </c>
      <c r="E15" s="174">
        <v>33.067900000000002</v>
      </c>
      <c r="F15" s="175">
        <v>10.793821477272335</v>
      </c>
      <c r="G15" s="176">
        <v>104.47150000000001</v>
      </c>
      <c r="H15" s="181">
        <v>18.598989659090496</v>
      </c>
      <c r="I15" s="184">
        <v>137.5394</v>
      </c>
      <c r="J15" s="173"/>
    </row>
    <row r="16" spans="2:11" s="27" customFormat="1" ht="20.25" customHeight="1" thickBot="1" x14ac:dyDescent="0.3">
      <c r="B16" s="211"/>
      <c r="C16" s="188" t="s">
        <v>44</v>
      </c>
      <c r="D16" s="189">
        <v>1</v>
      </c>
      <c r="E16" s="190">
        <v>1</v>
      </c>
      <c r="F16" s="185">
        <v>8.1701409090909021</v>
      </c>
      <c r="G16" s="191">
        <v>30.172000000000001</v>
      </c>
      <c r="H16" s="186">
        <v>9.1701409090909021</v>
      </c>
      <c r="I16" s="187">
        <v>31.172000000000001</v>
      </c>
      <c r="J16" s="173"/>
    </row>
    <row r="17" spans="2:9" s="27" customFormat="1" ht="20.25" customHeight="1" thickTop="1" thickBot="1" x14ac:dyDescent="0.3">
      <c r="B17" s="213" t="s">
        <v>46</v>
      </c>
      <c r="C17" s="214"/>
      <c r="D17" s="164">
        <v>1163.7718911363481</v>
      </c>
      <c r="E17" s="165">
        <v>3012.7229999999877</v>
      </c>
      <c r="F17" s="177">
        <v>4558.8009130113778</v>
      </c>
      <c r="G17" s="178">
        <v>8351.0177000000276</v>
      </c>
      <c r="H17" s="179">
        <v>5722.5728041477278</v>
      </c>
      <c r="I17" s="178">
        <v>11363.740700000017</v>
      </c>
    </row>
    <row r="18" spans="2:9" s="74" customFormat="1" ht="11.25" customHeight="1" thickTop="1" x14ac:dyDescent="0.25">
      <c r="B18" s="73"/>
      <c r="C18" s="73"/>
    </row>
    <row r="19" spans="2:9" s="76" customFormat="1" x14ac:dyDescent="0.2">
      <c r="B19" s="63" t="s">
        <v>47</v>
      </c>
      <c r="C19" s="63"/>
      <c r="D19" s="75"/>
      <c r="E19" s="75"/>
      <c r="F19" s="75"/>
      <c r="G19" s="75"/>
    </row>
    <row r="20" spans="2:9" s="76" customFormat="1" x14ac:dyDescent="0.2">
      <c r="B20" s="168" t="s">
        <v>67</v>
      </c>
      <c r="E20" s="75"/>
    </row>
  </sheetData>
  <mergeCells count="9">
    <mergeCell ref="B5:B10"/>
    <mergeCell ref="B11:B16"/>
    <mergeCell ref="B17:C17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59055118110236227" header="0.31496062992125984" footer="0.31496062992125984"/>
  <pageSetup paperSize="9" scale="70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0"/>
  <sheetViews>
    <sheetView showGridLines="0" zoomScaleNormal="100" workbookViewId="0"/>
  </sheetViews>
  <sheetFormatPr baseColWidth="10" defaultColWidth="15.7109375" defaultRowHeight="12.75" x14ac:dyDescent="0.2"/>
  <cols>
    <col min="1" max="1" width="2.28515625" style="13" customWidth="1"/>
    <col min="2" max="2" width="17.5703125" style="13" customWidth="1"/>
    <col min="3" max="3" width="33.140625" style="13" customWidth="1"/>
    <col min="4" max="9" width="13.7109375" style="13" customWidth="1"/>
    <col min="10" max="256" width="15.7109375" style="13"/>
    <col min="257" max="257" width="2.28515625" style="13" customWidth="1"/>
    <col min="258" max="258" width="17.5703125" style="13" customWidth="1"/>
    <col min="259" max="259" width="33.140625" style="13" customWidth="1"/>
    <col min="260" max="264" width="13.7109375" style="13" customWidth="1"/>
    <col min="265" max="265" width="12.7109375" style="13" customWidth="1"/>
    <col min="266" max="512" width="15.7109375" style="13"/>
    <col min="513" max="513" width="2.28515625" style="13" customWidth="1"/>
    <col min="514" max="514" width="17.5703125" style="13" customWidth="1"/>
    <col min="515" max="515" width="33.140625" style="13" customWidth="1"/>
    <col min="516" max="520" width="13.7109375" style="13" customWidth="1"/>
    <col min="521" max="521" width="12.7109375" style="13" customWidth="1"/>
    <col min="522" max="768" width="15.7109375" style="13"/>
    <col min="769" max="769" width="2.28515625" style="13" customWidth="1"/>
    <col min="770" max="770" width="17.5703125" style="13" customWidth="1"/>
    <col min="771" max="771" width="33.140625" style="13" customWidth="1"/>
    <col min="772" max="776" width="13.7109375" style="13" customWidth="1"/>
    <col min="777" max="777" width="12.7109375" style="13" customWidth="1"/>
    <col min="778" max="1024" width="15.7109375" style="13"/>
    <col min="1025" max="1025" width="2.28515625" style="13" customWidth="1"/>
    <col min="1026" max="1026" width="17.5703125" style="13" customWidth="1"/>
    <col min="1027" max="1027" width="33.140625" style="13" customWidth="1"/>
    <col min="1028" max="1032" width="13.7109375" style="13" customWidth="1"/>
    <col min="1033" max="1033" width="12.7109375" style="13" customWidth="1"/>
    <col min="1034" max="1280" width="15.7109375" style="13"/>
    <col min="1281" max="1281" width="2.28515625" style="13" customWidth="1"/>
    <col min="1282" max="1282" width="17.5703125" style="13" customWidth="1"/>
    <col min="1283" max="1283" width="33.140625" style="13" customWidth="1"/>
    <col min="1284" max="1288" width="13.7109375" style="13" customWidth="1"/>
    <col min="1289" max="1289" width="12.7109375" style="13" customWidth="1"/>
    <col min="1290" max="1536" width="15.7109375" style="13"/>
    <col min="1537" max="1537" width="2.28515625" style="13" customWidth="1"/>
    <col min="1538" max="1538" width="17.5703125" style="13" customWidth="1"/>
    <col min="1539" max="1539" width="33.140625" style="13" customWidth="1"/>
    <col min="1540" max="1544" width="13.7109375" style="13" customWidth="1"/>
    <col min="1545" max="1545" width="12.7109375" style="13" customWidth="1"/>
    <col min="1546" max="1792" width="15.7109375" style="13"/>
    <col min="1793" max="1793" width="2.28515625" style="13" customWidth="1"/>
    <col min="1794" max="1794" width="17.5703125" style="13" customWidth="1"/>
    <col min="1795" max="1795" width="33.140625" style="13" customWidth="1"/>
    <col min="1796" max="1800" width="13.7109375" style="13" customWidth="1"/>
    <col min="1801" max="1801" width="12.7109375" style="13" customWidth="1"/>
    <col min="1802" max="2048" width="15.7109375" style="13"/>
    <col min="2049" max="2049" width="2.28515625" style="13" customWidth="1"/>
    <col min="2050" max="2050" width="17.5703125" style="13" customWidth="1"/>
    <col min="2051" max="2051" width="33.140625" style="13" customWidth="1"/>
    <col min="2052" max="2056" width="13.7109375" style="13" customWidth="1"/>
    <col min="2057" max="2057" width="12.7109375" style="13" customWidth="1"/>
    <col min="2058" max="2304" width="15.7109375" style="13"/>
    <col min="2305" max="2305" width="2.28515625" style="13" customWidth="1"/>
    <col min="2306" max="2306" width="17.5703125" style="13" customWidth="1"/>
    <col min="2307" max="2307" width="33.140625" style="13" customWidth="1"/>
    <col min="2308" max="2312" width="13.7109375" style="13" customWidth="1"/>
    <col min="2313" max="2313" width="12.7109375" style="13" customWidth="1"/>
    <col min="2314" max="2560" width="15.7109375" style="13"/>
    <col min="2561" max="2561" width="2.28515625" style="13" customWidth="1"/>
    <col min="2562" max="2562" width="17.5703125" style="13" customWidth="1"/>
    <col min="2563" max="2563" width="33.140625" style="13" customWidth="1"/>
    <col min="2564" max="2568" width="13.7109375" style="13" customWidth="1"/>
    <col min="2569" max="2569" width="12.7109375" style="13" customWidth="1"/>
    <col min="2570" max="2816" width="15.7109375" style="13"/>
    <col min="2817" max="2817" width="2.28515625" style="13" customWidth="1"/>
    <col min="2818" max="2818" width="17.5703125" style="13" customWidth="1"/>
    <col min="2819" max="2819" width="33.140625" style="13" customWidth="1"/>
    <col min="2820" max="2824" width="13.7109375" style="13" customWidth="1"/>
    <col min="2825" max="2825" width="12.7109375" style="13" customWidth="1"/>
    <col min="2826" max="3072" width="15.7109375" style="13"/>
    <col min="3073" max="3073" width="2.28515625" style="13" customWidth="1"/>
    <col min="3074" max="3074" width="17.5703125" style="13" customWidth="1"/>
    <col min="3075" max="3075" width="33.140625" style="13" customWidth="1"/>
    <col min="3076" max="3080" width="13.7109375" style="13" customWidth="1"/>
    <col min="3081" max="3081" width="12.7109375" style="13" customWidth="1"/>
    <col min="3082" max="3328" width="15.7109375" style="13"/>
    <col min="3329" max="3329" width="2.28515625" style="13" customWidth="1"/>
    <col min="3330" max="3330" width="17.5703125" style="13" customWidth="1"/>
    <col min="3331" max="3331" width="33.140625" style="13" customWidth="1"/>
    <col min="3332" max="3336" width="13.7109375" style="13" customWidth="1"/>
    <col min="3337" max="3337" width="12.7109375" style="13" customWidth="1"/>
    <col min="3338" max="3584" width="15.7109375" style="13"/>
    <col min="3585" max="3585" width="2.28515625" style="13" customWidth="1"/>
    <col min="3586" max="3586" width="17.5703125" style="13" customWidth="1"/>
    <col min="3587" max="3587" width="33.140625" style="13" customWidth="1"/>
    <col min="3588" max="3592" width="13.7109375" style="13" customWidth="1"/>
    <col min="3593" max="3593" width="12.7109375" style="13" customWidth="1"/>
    <col min="3594" max="3840" width="15.7109375" style="13"/>
    <col min="3841" max="3841" width="2.28515625" style="13" customWidth="1"/>
    <col min="3842" max="3842" width="17.5703125" style="13" customWidth="1"/>
    <col min="3843" max="3843" width="33.140625" style="13" customWidth="1"/>
    <col min="3844" max="3848" width="13.7109375" style="13" customWidth="1"/>
    <col min="3849" max="3849" width="12.7109375" style="13" customWidth="1"/>
    <col min="3850" max="4096" width="15.7109375" style="13"/>
    <col min="4097" max="4097" width="2.28515625" style="13" customWidth="1"/>
    <col min="4098" max="4098" width="17.5703125" style="13" customWidth="1"/>
    <col min="4099" max="4099" width="33.140625" style="13" customWidth="1"/>
    <col min="4100" max="4104" width="13.7109375" style="13" customWidth="1"/>
    <col min="4105" max="4105" width="12.7109375" style="13" customWidth="1"/>
    <col min="4106" max="4352" width="15.7109375" style="13"/>
    <col min="4353" max="4353" width="2.28515625" style="13" customWidth="1"/>
    <col min="4354" max="4354" width="17.5703125" style="13" customWidth="1"/>
    <col min="4355" max="4355" width="33.140625" style="13" customWidth="1"/>
    <col min="4356" max="4360" width="13.7109375" style="13" customWidth="1"/>
    <col min="4361" max="4361" width="12.7109375" style="13" customWidth="1"/>
    <col min="4362" max="4608" width="15.7109375" style="13"/>
    <col min="4609" max="4609" width="2.28515625" style="13" customWidth="1"/>
    <col min="4610" max="4610" width="17.5703125" style="13" customWidth="1"/>
    <col min="4611" max="4611" width="33.140625" style="13" customWidth="1"/>
    <col min="4612" max="4616" width="13.7109375" style="13" customWidth="1"/>
    <col min="4617" max="4617" width="12.7109375" style="13" customWidth="1"/>
    <col min="4618" max="4864" width="15.7109375" style="13"/>
    <col min="4865" max="4865" width="2.28515625" style="13" customWidth="1"/>
    <col min="4866" max="4866" width="17.5703125" style="13" customWidth="1"/>
    <col min="4867" max="4867" width="33.140625" style="13" customWidth="1"/>
    <col min="4868" max="4872" width="13.7109375" style="13" customWidth="1"/>
    <col min="4873" max="4873" width="12.7109375" style="13" customWidth="1"/>
    <col min="4874" max="5120" width="15.7109375" style="13"/>
    <col min="5121" max="5121" width="2.28515625" style="13" customWidth="1"/>
    <col min="5122" max="5122" width="17.5703125" style="13" customWidth="1"/>
    <col min="5123" max="5123" width="33.140625" style="13" customWidth="1"/>
    <col min="5124" max="5128" width="13.7109375" style="13" customWidth="1"/>
    <col min="5129" max="5129" width="12.7109375" style="13" customWidth="1"/>
    <col min="5130" max="5376" width="15.7109375" style="13"/>
    <col min="5377" max="5377" width="2.28515625" style="13" customWidth="1"/>
    <col min="5378" max="5378" width="17.5703125" style="13" customWidth="1"/>
    <col min="5379" max="5379" width="33.140625" style="13" customWidth="1"/>
    <col min="5380" max="5384" width="13.7109375" style="13" customWidth="1"/>
    <col min="5385" max="5385" width="12.7109375" style="13" customWidth="1"/>
    <col min="5386" max="5632" width="15.7109375" style="13"/>
    <col min="5633" max="5633" width="2.28515625" style="13" customWidth="1"/>
    <col min="5634" max="5634" width="17.5703125" style="13" customWidth="1"/>
    <col min="5635" max="5635" width="33.140625" style="13" customWidth="1"/>
    <col min="5636" max="5640" width="13.7109375" style="13" customWidth="1"/>
    <col min="5641" max="5641" width="12.7109375" style="13" customWidth="1"/>
    <col min="5642" max="5888" width="15.7109375" style="13"/>
    <col min="5889" max="5889" width="2.28515625" style="13" customWidth="1"/>
    <col min="5890" max="5890" width="17.5703125" style="13" customWidth="1"/>
    <col min="5891" max="5891" width="33.140625" style="13" customWidth="1"/>
    <col min="5892" max="5896" width="13.7109375" style="13" customWidth="1"/>
    <col min="5897" max="5897" width="12.7109375" style="13" customWidth="1"/>
    <col min="5898" max="6144" width="15.7109375" style="13"/>
    <col min="6145" max="6145" width="2.28515625" style="13" customWidth="1"/>
    <col min="6146" max="6146" width="17.5703125" style="13" customWidth="1"/>
    <col min="6147" max="6147" width="33.140625" style="13" customWidth="1"/>
    <col min="6148" max="6152" width="13.7109375" style="13" customWidth="1"/>
    <col min="6153" max="6153" width="12.7109375" style="13" customWidth="1"/>
    <col min="6154" max="6400" width="15.7109375" style="13"/>
    <col min="6401" max="6401" width="2.28515625" style="13" customWidth="1"/>
    <col min="6402" max="6402" width="17.5703125" style="13" customWidth="1"/>
    <col min="6403" max="6403" width="33.140625" style="13" customWidth="1"/>
    <col min="6404" max="6408" width="13.7109375" style="13" customWidth="1"/>
    <col min="6409" max="6409" width="12.7109375" style="13" customWidth="1"/>
    <col min="6410" max="6656" width="15.7109375" style="13"/>
    <col min="6657" max="6657" width="2.28515625" style="13" customWidth="1"/>
    <col min="6658" max="6658" width="17.5703125" style="13" customWidth="1"/>
    <col min="6659" max="6659" width="33.140625" style="13" customWidth="1"/>
    <col min="6660" max="6664" width="13.7109375" style="13" customWidth="1"/>
    <col min="6665" max="6665" width="12.7109375" style="13" customWidth="1"/>
    <col min="6666" max="6912" width="15.7109375" style="13"/>
    <col min="6913" max="6913" width="2.28515625" style="13" customWidth="1"/>
    <col min="6914" max="6914" width="17.5703125" style="13" customWidth="1"/>
    <col min="6915" max="6915" width="33.140625" style="13" customWidth="1"/>
    <col min="6916" max="6920" width="13.7109375" style="13" customWidth="1"/>
    <col min="6921" max="6921" width="12.7109375" style="13" customWidth="1"/>
    <col min="6922" max="7168" width="15.7109375" style="13"/>
    <col min="7169" max="7169" width="2.28515625" style="13" customWidth="1"/>
    <col min="7170" max="7170" width="17.5703125" style="13" customWidth="1"/>
    <col min="7171" max="7171" width="33.140625" style="13" customWidth="1"/>
    <col min="7172" max="7176" width="13.7109375" style="13" customWidth="1"/>
    <col min="7177" max="7177" width="12.7109375" style="13" customWidth="1"/>
    <col min="7178" max="7424" width="15.7109375" style="13"/>
    <col min="7425" max="7425" width="2.28515625" style="13" customWidth="1"/>
    <col min="7426" max="7426" width="17.5703125" style="13" customWidth="1"/>
    <col min="7427" max="7427" width="33.140625" style="13" customWidth="1"/>
    <col min="7428" max="7432" width="13.7109375" style="13" customWidth="1"/>
    <col min="7433" max="7433" width="12.7109375" style="13" customWidth="1"/>
    <col min="7434" max="7680" width="15.7109375" style="13"/>
    <col min="7681" max="7681" width="2.28515625" style="13" customWidth="1"/>
    <col min="7682" max="7682" width="17.5703125" style="13" customWidth="1"/>
    <col min="7683" max="7683" width="33.140625" style="13" customWidth="1"/>
    <col min="7684" max="7688" width="13.7109375" style="13" customWidth="1"/>
    <col min="7689" max="7689" width="12.7109375" style="13" customWidth="1"/>
    <col min="7690" max="7936" width="15.7109375" style="13"/>
    <col min="7937" max="7937" width="2.28515625" style="13" customWidth="1"/>
    <col min="7938" max="7938" width="17.5703125" style="13" customWidth="1"/>
    <col min="7939" max="7939" width="33.140625" style="13" customWidth="1"/>
    <col min="7940" max="7944" width="13.7109375" style="13" customWidth="1"/>
    <col min="7945" max="7945" width="12.7109375" style="13" customWidth="1"/>
    <col min="7946" max="8192" width="15.7109375" style="13"/>
    <col min="8193" max="8193" width="2.28515625" style="13" customWidth="1"/>
    <col min="8194" max="8194" width="17.5703125" style="13" customWidth="1"/>
    <col min="8195" max="8195" width="33.140625" style="13" customWidth="1"/>
    <col min="8196" max="8200" width="13.7109375" style="13" customWidth="1"/>
    <col min="8201" max="8201" width="12.7109375" style="13" customWidth="1"/>
    <col min="8202" max="8448" width="15.7109375" style="13"/>
    <col min="8449" max="8449" width="2.28515625" style="13" customWidth="1"/>
    <col min="8450" max="8450" width="17.5703125" style="13" customWidth="1"/>
    <col min="8451" max="8451" width="33.140625" style="13" customWidth="1"/>
    <col min="8452" max="8456" width="13.7109375" style="13" customWidth="1"/>
    <col min="8457" max="8457" width="12.7109375" style="13" customWidth="1"/>
    <col min="8458" max="8704" width="15.7109375" style="13"/>
    <col min="8705" max="8705" width="2.28515625" style="13" customWidth="1"/>
    <col min="8706" max="8706" width="17.5703125" style="13" customWidth="1"/>
    <col min="8707" max="8707" width="33.140625" style="13" customWidth="1"/>
    <col min="8708" max="8712" width="13.7109375" style="13" customWidth="1"/>
    <col min="8713" max="8713" width="12.7109375" style="13" customWidth="1"/>
    <col min="8714" max="8960" width="15.7109375" style="13"/>
    <col min="8961" max="8961" width="2.28515625" style="13" customWidth="1"/>
    <col min="8962" max="8962" width="17.5703125" style="13" customWidth="1"/>
    <col min="8963" max="8963" width="33.140625" style="13" customWidth="1"/>
    <col min="8964" max="8968" width="13.7109375" style="13" customWidth="1"/>
    <col min="8969" max="8969" width="12.7109375" style="13" customWidth="1"/>
    <col min="8970" max="9216" width="15.7109375" style="13"/>
    <col min="9217" max="9217" width="2.28515625" style="13" customWidth="1"/>
    <col min="9218" max="9218" width="17.5703125" style="13" customWidth="1"/>
    <col min="9219" max="9219" width="33.140625" style="13" customWidth="1"/>
    <col min="9220" max="9224" width="13.7109375" style="13" customWidth="1"/>
    <col min="9225" max="9225" width="12.7109375" style="13" customWidth="1"/>
    <col min="9226" max="9472" width="15.7109375" style="13"/>
    <col min="9473" max="9473" width="2.28515625" style="13" customWidth="1"/>
    <col min="9474" max="9474" width="17.5703125" style="13" customWidth="1"/>
    <col min="9475" max="9475" width="33.140625" style="13" customWidth="1"/>
    <col min="9476" max="9480" width="13.7109375" style="13" customWidth="1"/>
    <col min="9481" max="9481" width="12.7109375" style="13" customWidth="1"/>
    <col min="9482" max="9728" width="15.7109375" style="13"/>
    <col min="9729" max="9729" width="2.28515625" style="13" customWidth="1"/>
    <col min="9730" max="9730" width="17.5703125" style="13" customWidth="1"/>
    <col min="9731" max="9731" width="33.140625" style="13" customWidth="1"/>
    <col min="9732" max="9736" width="13.7109375" style="13" customWidth="1"/>
    <col min="9737" max="9737" width="12.7109375" style="13" customWidth="1"/>
    <col min="9738" max="9984" width="15.7109375" style="13"/>
    <col min="9985" max="9985" width="2.28515625" style="13" customWidth="1"/>
    <col min="9986" max="9986" width="17.5703125" style="13" customWidth="1"/>
    <col min="9987" max="9987" width="33.140625" style="13" customWidth="1"/>
    <col min="9988" max="9992" width="13.7109375" style="13" customWidth="1"/>
    <col min="9993" max="9993" width="12.7109375" style="13" customWidth="1"/>
    <col min="9994" max="10240" width="15.7109375" style="13"/>
    <col min="10241" max="10241" width="2.28515625" style="13" customWidth="1"/>
    <col min="10242" max="10242" width="17.5703125" style="13" customWidth="1"/>
    <col min="10243" max="10243" width="33.140625" style="13" customWidth="1"/>
    <col min="10244" max="10248" width="13.7109375" style="13" customWidth="1"/>
    <col min="10249" max="10249" width="12.7109375" style="13" customWidth="1"/>
    <col min="10250" max="10496" width="15.7109375" style="13"/>
    <col min="10497" max="10497" width="2.28515625" style="13" customWidth="1"/>
    <col min="10498" max="10498" width="17.5703125" style="13" customWidth="1"/>
    <col min="10499" max="10499" width="33.140625" style="13" customWidth="1"/>
    <col min="10500" max="10504" width="13.7109375" style="13" customWidth="1"/>
    <col min="10505" max="10505" width="12.7109375" style="13" customWidth="1"/>
    <col min="10506" max="10752" width="15.7109375" style="13"/>
    <col min="10753" max="10753" width="2.28515625" style="13" customWidth="1"/>
    <col min="10754" max="10754" width="17.5703125" style="13" customWidth="1"/>
    <col min="10755" max="10755" width="33.140625" style="13" customWidth="1"/>
    <col min="10756" max="10760" width="13.7109375" style="13" customWidth="1"/>
    <col min="10761" max="10761" width="12.7109375" style="13" customWidth="1"/>
    <col min="10762" max="11008" width="15.7109375" style="13"/>
    <col min="11009" max="11009" width="2.28515625" style="13" customWidth="1"/>
    <col min="11010" max="11010" width="17.5703125" style="13" customWidth="1"/>
    <col min="11011" max="11011" width="33.140625" style="13" customWidth="1"/>
    <col min="11012" max="11016" width="13.7109375" style="13" customWidth="1"/>
    <col min="11017" max="11017" width="12.7109375" style="13" customWidth="1"/>
    <col min="11018" max="11264" width="15.7109375" style="13"/>
    <col min="11265" max="11265" width="2.28515625" style="13" customWidth="1"/>
    <col min="11266" max="11266" width="17.5703125" style="13" customWidth="1"/>
    <col min="11267" max="11267" width="33.140625" style="13" customWidth="1"/>
    <col min="11268" max="11272" width="13.7109375" style="13" customWidth="1"/>
    <col min="11273" max="11273" width="12.7109375" style="13" customWidth="1"/>
    <col min="11274" max="11520" width="15.7109375" style="13"/>
    <col min="11521" max="11521" width="2.28515625" style="13" customWidth="1"/>
    <col min="11522" max="11522" width="17.5703125" style="13" customWidth="1"/>
    <col min="11523" max="11523" width="33.140625" style="13" customWidth="1"/>
    <col min="11524" max="11528" width="13.7109375" style="13" customWidth="1"/>
    <col min="11529" max="11529" width="12.7109375" style="13" customWidth="1"/>
    <col min="11530" max="11776" width="15.7109375" style="13"/>
    <col min="11777" max="11777" width="2.28515625" style="13" customWidth="1"/>
    <col min="11778" max="11778" width="17.5703125" style="13" customWidth="1"/>
    <col min="11779" max="11779" width="33.140625" style="13" customWidth="1"/>
    <col min="11780" max="11784" width="13.7109375" style="13" customWidth="1"/>
    <col min="11785" max="11785" width="12.7109375" style="13" customWidth="1"/>
    <col min="11786" max="12032" width="15.7109375" style="13"/>
    <col min="12033" max="12033" width="2.28515625" style="13" customWidth="1"/>
    <col min="12034" max="12034" width="17.5703125" style="13" customWidth="1"/>
    <col min="12035" max="12035" width="33.140625" style="13" customWidth="1"/>
    <col min="12036" max="12040" width="13.7109375" style="13" customWidth="1"/>
    <col min="12041" max="12041" width="12.7109375" style="13" customWidth="1"/>
    <col min="12042" max="12288" width="15.7109375" style="13"/>
    <col min="12289" max="12289" width="2.28515625" style="13" customWidth="1"/>
    <col min="12290" max="12290" width="17.5703125" style="13" customWidth="1"/>
    <col min="12291" max="12291" width="33.140625" style="13" customWidth="1"/>
    <col min="12292" max="12296" width="13.7109375" style="13" customWidth="1"/>
    <col min="12297" max="12297" width="12.7109375" style="13" customWidth="1"/>
    <col min="12298" max="12544" width="15.7109375" style="13"/>
    <col min="12545" max="12545" width="2.28515625" style="13" customWidth="1"/>
    <col min="12546" max="12546" width="17.5703125" style="13" customWidth="1"/>
    <col min="12547" max="12547" width="33.140625" style="13" customWidth="1"/>
    <col min="12548" max="12552" width="13.7109375" style="13" customWidth="1"/>
    <col min="12553" max="12553" width="12.7109375" style="13" customWidth="1"/>
    <col min="12554" max="12800" width="15.7109375" style="13"/>
    <col min="12801" max="12801" width="2.28515625" style="13" customWidth="1"/>
    <col min="12802" max="12802" width="17.5703125" style="13" customWidth="1"/>
    <col min="12803" max="12803" width="33.140625" style="13" customWidth="1"/>
    <col min="12804" max="12808" width="13.7109375" style="13" customWidth="1"/>
    <col min="12809" max="12809" width="12.7109375" style="13" customWidth="1"/>
    <col min="12810" max="13056" width="15.7109375" style="13"/>
    <col min="13057" max="13057" width="2.28515625" style="13" customWidth="1"/>
    <col min="13058" max="13058" width="17.5703125" style="13" customWidth="1"/>
    <col min="13059" max="13059" width="33.140625" style="13" customWidth="1"/>
    <col min="13060" max="13064" width="13.7109375" style="13" customWidth="1"/>
    <col min="13065" max="13065" width="12.7109375" style="13" customWidth="1"/>
    <col min="13066" max="13312" width="15.7109375" style="13"/>
    <col min="13313" max="13313" width="2.28515625" style="13" customWidth="1"/>
    <col min="13314" max="13314" width="17.5703125" style="13" customWidth="1"/>
    <col min="13315" max="13315" width="33.140625" style="13" customWidth="1"/>
    <col min="13316" max="13320" width="13.7109375" style="13" customWidth="1"/>
    <col min="13321" max="13321" width="12.7109375" style="13" customWidth="1"/>
    <col min="13322" max="13568" width="15.7109375" style="13"/>
    <col min="13569" max="13569" width="2.28515625" style="13" customWidth="1"/>
    <col min="13570" max="13570" width="17.5703125" style="13" customWidth="1"/>
    <col min="13571" max="13571" width="33.140625" style="13" customWidth="1"/>
    <col min="13572" max="13576" width="13.7109375" style="13" customWidth="1"/>
    <col min="13577" max="13577" width="12.7109375" style="13" customWidth="1"/>
    <col min="13578" max="13824" width="15.7109375" style="13"/>
    <col min="13825" max="13825" width="2.28515625" style="13" customWidth="1"/>
    <col min="13826" max="13826" width="17.5703125" style="13" customWidth="1"/>
    <col min="13827" max="13827" width="33.140625" style="13" customWidth="1"/>
    <col min="13828" max="13832" width="13.7109375" style="13" customWidth="1"/>
    <col min="13833" max="13833" width="12.7109375" style="13" customWidth="1"/>
    <col min="13834" max="14080" width="15.7109375" style="13"/>
    <col min="14081" max="14081" width="2.28515625" style="13" customWidth="1"/>
    <col min="14082" max="14082" width="17.5703125" style="13" customWidth="1"/>
    <col min="14083" max="14083" width="33.140625" style="13" customWidth="1"/>
    <col min="14084" max="14088" width="13.7109375" style="13" customWidth="1"/>
    <col min="14089" max="14089" width="12.7109375" style="13" customWidth="1"/>
    <col min="14090" max="14336" width="15.7109375" style="13"/>
    <col min="14337" max="14337" width="2.28515625" style="13" customWidth="1"/>
    <col min="14338" max="14338" width="17.5703125" style="13" customWidth="1"/>
    <col min="14339" max="14339" width="33.140625" style="13" customWidth="1"/>
    <col min="14340" max="14344" width="13.7109375" style="13" customWidth="1"/>
    <col min="14345" max="14345" width="12.7109375" style="13" customWidth="1"/>
    <col min="14346" max="14592" width="15.7109375" style="13"/>
    <col min="14593" max="14593" width="2.28515625" style="13" customWidth="1"/>
    <col min="14594" max="14594" width="17.5703125" style="13" customWidth="1"/>
    <col min="14595" max="14595" width="33.140625" style="13" customWidth="1"/>
    <col min="14596" max="14600" width="13.7109375" style="13" customWidth="1"/>
    <col min="14601" max="14601" width="12.7109375" style="13" customWidth="1"/>
    <col min="14602" max="14848" width="15.7109375" style="13"/>
    <col min="14849" max="14849" width="2.28515625" style="13" customWidth="1"/>
    <col min="14850" max="14850" width="17.5703125" style="13" customWidth="1"/>
    <col min="14851" max="14851" width="33.140625" style="13" customWidth="1"/>
    <col min="14852" max="14856" width="13.7109375" style="13" customWidth="1"/>
    <col min="14857" max="14857" width="12.7109375" style="13" customWidth="1"/>
    <col min="14858" max="15104" width="15.7109375" style="13"/>
    <col min="15105" max="15105" width="2.28515625" style="13" customWidth="1"/>
    <col min="15106" max="15106" width="17.5703125" style="13" customWidth="1"/>
    <col min="15107" max="15107" width="33.140625" style="13" customWidth="1"/>
    <col min="15108" max="15112" width="13.7109375" style="13" customWidth="1"/>
    <col min="15113" max="15113" width="12.7109375" style="13" customWidth="1"/>
    <col min="15114" max="15360" width="15.7109375" style="13"/>
    <col min="15361" max="15361" width="2.28515625" style="13" customWidth="1"/>
    <col min="15362" max="15362" width="17.5703125" style="13" customWidth="1"/>
    <col min="15363" max="15363" width="33.140625" style="13" customWidth="1"/>
    <col min="15364" max="15368" width="13.7109375" style="13" customWidth="1"/>
    <col min="15369" max="15369" width="12.7109375" style="13" customWidth="1"/>
    <col min="15370" max="15616" width="15.7109375" style="13"/>
    <col min="15617" max="15617" width="2.28515625" style="13" customWidth="1"/>
    <col min="15618" max="15618" width="17.5703125" style="13" customWidth="1"/>
    <col min="15619" max="15619" width="33.140625" style="13" customWidth="1"/>
    <col min="15620" max="15624" width="13.7109375" style="13" customWidth="1"/>
    <col min="15625" max="15625" width="12.7109375" style="13" customWidth="1"/>
    <col min="15626" max="15872" width="15.7109375" style="13"/>
    <col min="15873" max="15873" width="2.28515625" style="13" customWidth="1"/>
    <col min="15874" max="15874" width="17.5703125" style="13" customWidth="1"/>
    <col min="15875" max="15875" width="33.140625" style="13" customWidth="1"/>
    <col min="15876" max="15880" width="13.7109375" style="13" customWidth="1"/>
    <col min="15881" max="15881" width="12.7109375" style="13" customWidth="1"/>
    <col min="15882" max="16128" width="15.7109375" style="13"/>
    <col min="16129" max="16129" width="2.28515625" style="13" customWidth="1"/>
    <col min="16130" max="16130" width="17.5703125" style="13" customWidth="1"/>
    <col min="16131" max="16131" width="33.140625" style="13" customWidth="1"/>
    <col min="16132" max="16136" width="13.7109375" style="13" customWidth="1"/>
    <col min="16137" max="16137" width="12.7109375" style="13" customWidth="1"/>
    <col min="16138" max="16384" width="15.7109375" style="13"/>
  </cols>
  <sheetData>
    <row r="1" spans="2:11" s="9" customFormat="1" ht="24.75" customHeight="1" x14ac:dyDescent="0.25">
      <c r="B1" s="215" t="s">
        <v>79</v>
      </c>
      <c r="C1" s="215"/>
      <c r="D1" s="215"/>
      <c r="E1" s="215"/>
      <c r="F1" s="215"/>
      <c r="G1" s="215"/>
      <c r="H1" s="215"/>
      <c r="I1" s="215"/>
    </row>
    <row r="2" spans="2:11" s="12" customFormat="1" ht="15" customHeight="1" thickBot="1" x14ac:dyDescent="0.3">
      <c r="B2" s="10"/>
      <c r="C2" s="69"/>
      <c r="D2" s="69"/>
      <c r="E2" s="69"/>
      <c r="F2" s="69"/>
      <c r="G2" s="69"/>
      <c r="H2" s="69"/>
      <c r="I2" s="69"/>
    </row>
    <row r="3" spans="2:11" ht="15" customHeight="1" thickTop="1" x14ac:dyDescent="0.2">
      <c r="B3" s="216" t="s">
        <v>31</v>
      </c>
      <c r="C3" s="218" t="s">
        <v>32</v>
      </c>
      <c r="D3" s="220" t="s">
        <v>33</v>
      </c>
      <c r="E3" s="221"/>
      <c r="F3" s="222" t="s">
        <v>34</v>
      </c>
      <c r="G3" s="223"/>
      <c r="H3" s="224" t="s">
        <v>35</v>
      </c>
      <c r="I3" s="225"/>
    </row>
    <row r="4" spans="2:11" ht="15" customHeight="1" thickBot="1" x14ac:dyDescent="0.25">
      <c r="B4" s="217"/>
      <c r="C4" s="219"/>
      <c r="D4" s="14" t="s">
        <v>36</v>
      </c>
      <c r="E4" s="15" t="s">
        <v>37</v>
      </c>
      <c r="F4" s="16" t="s">
        <v>36</v>
      </c>
      <c r="G4" s="17" t="s">
        <v>37</v>
      </c>
      <c r="H4" s="18" t="s">
        <v>36</v>
      </c>
      <c r="I4" s="19" t="s">
        <v>37</v>
      </c>
    </row>
    <row r="5" spans="2:11" s="27" customFormat="1" ht="20.25" customHeight="1" thickTop="1" x14ac:dyDescent="0.25">
      <c r="B5" s="211" t="s">
        <v>38</v>
      </c>
      <c r="C5" s="180" t="s">
        <v>39</v>
      </c>
      <c r="D5" s="169">
        <v>508.89151880681254</v>
      </c>
      <c r="E5" s="170">
        <v>2148.9711000000193</v>
      </c>
      <c r="F5" s="171">
        <v>1429.8808065909118</v>
      </c>
      <c r="G5" s="172">
        <v>4001.3900000000212</v>
      </c>
      <c r="H5" s="181">
        <v>1938.7723253977242</v>
      </c>
      <c r="I5" s="182">
        <v>6150.3611000000401</v>
      </c>
      <c r="J5" s="173"/>
    </row>
    <row r="6" spans="2:11" s="27" customFormat="1" ht="20.25" customHeight="1" x14ac:dyDescent="0.25">
      <c r="B6" s="211"/>
      <c r="C6" s="183" t="s">
        <v>40</v>
      </c>
      <c r="D6" s="169">
        <v>92.209680624999791</v>
      </c>
      <c r="E6" s="174">
        <v>132.97589999999991</v>
      </c>
      <c r="F6" s="175">
        <v>43.699602272727269</v>
      </c>
      <c r="G6" s="176">
        <v>81</v>
      </c>
      <c r="H6" s="181">
        <v>135.90928289772705</v>
      </c>
      <c r="I6" s="184">
        <v>213.97589999999991</v>
      </c>
      <c r="J6" s="173"/>
    </row>
    <row r="7" spans="2:11" s="33" customFormat="1" ht="20.25" customHeight="1" x14ac:dyDescent="0.25">
      <c r="B7" s="211"/>
      <c r="C7" s="183" t="s">
        <v>41</v>
      </c>
      <c r="D7" s="169">
        <v>110.28270914772642</v>
      </c>
      <c r="E7" s="174">
        <v>140.05359999999993</v>
      </c>
      <c r="F7" s="175">
        <v>278.51154829545322</v>
      </c>
      <c r="G7" s="176">
        <v>351.01040000000012</v>
      </c>
      <c r="H7" s="181">
        <v>388.79425744317962</v>
      </c>
      <c r="I7" s="184">
        <v>491.06400000000008</v>
      </c>
      <c r="J7" s="173"/>
    </row>
    <row r="8" spans="2:11" s="27" customFormat="1" ht="20.25" customHeight="1" x14ac:dyDescent="0.25">
      <c r="B8" s="211"/>
      <c r="C8" s="183" t="s">
        <v>42</v>
      </c>
      <c r="D8" s="169">
        <v>155.20717551136343</v>
      </c>
      <c r="E8" s="174">
        <v>173.10809999999995</v>
      </c>
      <c r="F8" s="175">
        <v>1816.8760160795409</v>
      </c>
      <c r="G8" s="176">
        <v>2737.1216000000077</v>
      </c>
      <c r="H8" s="181">
        <v>1972.0831915909043</v>
      </c>
      <c r="I8" s="184">
        <v>2910.2297000000076</v>
      </c>
      <c r="J8" s="173"/>
    </row>
    <row r="9" spans="2:11" s="27" customFormat="1" ht="20.25" customHeight="1" x14ac:dyDescent="0.25">
      <c r="B9" s="211"/>
      <c r="C9" s="183" t="s">
        <v>43</v>
      </c>
      <c r="D9" s="169">
        <v>141.1412269886342</v>
      </c>
      <c r="E9" s="174">
        <v>223.2158</v>
      </c>
      <c r="F9" s="175">
        <v>854.89382499999829</v>
      </c>
      <c r="G9" s="176">
        <v>1446.8287000000007</v>
      </c>
      <c r="H9" s="181">
        <v>996.03505198863252</v>
      </c>
      <c r="I9" s="184">
        <v>1670.0445000000007</v>
      </c>
      <c r="J9" s="173"/>
    </row>
    <row r="10" spans="2:11" s="27" customFormat="1" ht="20.25" customHeight="1" x14ac:dyDescent="0.25">
      <c r="B10" s="212"/>
      <c r="C10" s="192" t="s">
        <v>44</v>
      </c>
      <c r="D10" s="193">
        <v>4.6063636363636347</v>
      </c>
      <c r="E10" s="194">
        <v>7</v>
      </c>
      <c r="F10" s="195">
        <v>25.096193181818176</v>
      </c>
      <c r="G10" s="196">
        <v>40</v>
      </c>
      <c r="H10" s="197">
        <v>29.702556818181812</v>
      </c>
      <c r="I10" s="198">
        <v>47</v>
      </c>
      <c r="J10" s="173"/>
    </row>
    <row r="11" spans="2:11" s="27" customFormat="1" ht="20.25" customHeight="1" x14ac:dyDescent="0.25">
      <c r="B11" s="211" t="s">
        <v>45</v>
      </c>
      <c r="C11" s="199" t="s">
        <v>39</v>
      </c>
      <c r="D11" s="200">
        <v>9.5867807386357811</v>
      </c>
      <c r="E11" s="201">
        <v>150.81619999999998</v>
      </c>
      <c r="F11" s="202">
        <v>43.371871761363039</v>
      </c>
      <c r="G11" s="203">
        <v>280.85709999999938</v>
      </c>
      <c r="H11" s="204">
        <v>52.95865249999882</v>
      </c>
      <c r="I11" s="205">
        <v>431.67329999999936</v>
      </c>
      <c r="J11" s="173"/>
      <c r="K11" s="173"/>
    </row>
    <row r="12" spans="2:11" s="27" customFormat="1" ht="20.25" customHeight="1" x14ac:dyDescent="0.25">
      <c r="B12" s="211"/>
      <c r="C12" s="183" t="s">
        <v>40</v>
      </c>
      <c r="D12" s="169">
        <v>11.638636363636358</v>
      </c>
      <c r="E12" s="174">
        <v>41</v>
      </c>
      <c r="F12" s="175">
        <v>2.7063636363636343</v>
      </c>
      <c r="G12" s="176">
        <v>8</v>
      </c>
      <c r="H12" s="181">
        <v>14.344999999999992</v>
      </c>
      <c r="I12" s="184">
        <v>49</v>
      </c>
      <c r="J12" s="173"/>
    </row>
    <row r="13" spans="2:11" s="27" customFormat="1" ht="20.25" customHeight="1" x14ac:dyDescent="0.25">
      <c r="B13" s="211"/>
      <c r="C13" s="183" t="s">
        <v>41</v>
      </c>
      <c r="D13" s="169">
        <v>11.902897727272723</v>
      </c>
      <c r="E13" s="174">
        <v>69</v>
      </c>
      <c r="F13" s="175">
        <v>10.622159090909083</v>
      </c>
      <c r="G13" s="176">
        <v>78.986599999999996</v>
      </c>
      <c r="H13" s="181">
        <v>22.525056818181806</v>
      </c>
      <c r="I13" s="184">
        <v>147.98660000000001</v>
      </c>
      <c r="J13" s="173"/>
    </row>
    <row r="14" spans="2:11" s="33" customFormat="1" ht="20.25" customHeight="1" x14ac:dyDescent="0.25">
      <c r="B14" s="211"/>
      <c r="C14" s="183" t="s">
        <v>42</v>
      </c>
      <c r="D14" s="169">
        <v>10.065909090909086</v>
      </c>
      <c r="E14" s="174">
        <v>25</v>
      </c>
      <c r="F14" s="175">
        <v>37.959147159090705</v>
      </c>
      <c r="G14" s="176">
        <v>94.396699999999839</v>
      </c>
      <c r="H14" s="181">
        <v>48.025056249999793</v>
      </c>
      <c r="I14" s="184">
        <v>119.39669999999984</v>
      </c>
      <c r="J14" s="173"/>
    </row>
    <row r="15" spans="2:11" s="27" customFormat="1" ht="20.25" customHeight="1" x14ac:dyDescent="0.25">
      <c r="B15" s="211"/>
      <c r="C15" s="183" t="s">
        <v>43</v>
      </c>
      <c r="D15" s="169">
        <v>7.639259090909075</v>
      </c>
      <c r="E15" s="174">
        <v>42.067999999999998</v>
      </c>
      <c r="F15" s="175">
        <v>36.599117215907796</v>
      </c>
      <c r="G15" s="176">
        <v>134.07670000000019</v>
      </c>
      <c r="H15" s="181">
        <v>44.238376306816875</v>
      </c>
      <c r="I15" s="184">
        <v>176.14470000000017</v>
      </c>
      <c r="J15" s="173"/>
    </row>
    <row r="16" spans="2:11" s="27" customFormat="1" ht="20.25" customHeight="1" thickBot="1" x14ac:dyDescent="0.3">
      <c r="B16" s="211"/>
      <c r="C16" s="188" t="s">
        <v>44</v>
      </c>
      <c r="D16" s="189">
        <v>2.4376789772722209</v>
      </c>
      <c r="E16" s="190">
        <v>10.491700000000003</v>
      </c>
      <c r="F16" s="185">
        <v>9.8114895454540196</v>
      </c>
      <c r="G16" s="191">
        <v>60.201999999999998</v>
      </c>
      <c r="H16" s="186">
        <v>12.24916852272624</v>
      </c>
      <c r="I16" s="187">
        <v>70.693700000000007</v>
      </c>
      <c r="J16" s="173"/>
    </row>
    <row r="17" spans="2:9" s="27" customFormat="1" ht="20.25" customHeight="1" thickTop="1" thickBot="1" x14ac:dyDescent="0.3">
      <c r="B17" s="213" t="s">
        <v>46</v>
      </c>
      <c r="C17" s="214"/>
      <c r="D17" s="164">
        <v>1065.6098367045356</v>
      </c>
      <c r="E17" s="165">
        <v>3163.7004000000193</v>
      </c>
      <c r="F17" s="177">
        <v>4590.0281398295374</v>
      </c>
      <c r="G17" s="178">
        <v>9313.8698000000277</v>
      </c>
      <c r="H17" s="179">
        <v>5655.6379765340716</v>
      </c>
      <c r="I17" s="178">
        <v>12477.570200000046</v>
      </c>
    </row>
    <row r="18" spans="2:9" s="74" customFormat="1" ht="11.25" customHeight="1" thickTop="1" x14ac:dyDescent="0.25">
      <c r="B18" s="73"/>
      <c r="C18" s="73"/>
    </row>
    <row r="19" spans="2:9" s="76" customFormat="1" x14ac:dyDescent="0.2">
      <c r="B19" s="63" t="s">
        <v>47</v>
      </c>
      <c r="C19" s="63"/>
      <c r="D19" s="75"/>
      <c r="E19" s="75"/>
      <c r="F19" s="75"/>
      <c r="G19" s="75"/>
    </row>
    <row r="20" spans="2:9" s="76" customFormat="1" x14ac:dyDescent="0.2">
      <c r="B20" s="168" t="s">
        <v>67</v>
      </c>
      <c r="E20" s="75"/>
    </row>
  </sheetData>
  <mergeCells count="9">
    <mergeCell ref="B5:B10"/>
    <mergeCell ref="B11:B16"/>
    <mergeCell ref="B17:C17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59055118110236227" header="0.31496062992125984" footer="0.31496062992125984"/>
  <pageSetup paperSize="9" scale="70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0"/>
  <sheetViews>
    <sheetView showGridLines="0" zoomScaleNormal="100" workbookViewId="0"/>
  </sheetViews>
  <sheetFormatPr baseColWidth="10" defaultColWidth="15.7109375" defaultRowHeight="12.75" x14ac:dyDescent="0.2"/>
  <cols>
    <col min="1" max="1" width="2.28515625" style="13" customWidth="1"/>
    <col min="2" max="2" width="17.5703125" style="13" customWidth="1"/>
    <col min="3" max="3" width="33.140625" style="13" customWidth="1"/>
    <col min="4" max="9" width="13.7109375" style="13" customWidth="1"/>
    <col min="10" max="256" width="15.7109375" style="13"/>
    <col min="257" max="257" width="2.28515625" style="13" customWidth="1"/>
    <col min="258" max="258" width="17.5703125" style="13" customWidth="1"/>
    <col min="259" max="259" width="33.140625" style="13" customWidth="1"/>
    <col min="260" max="264" width="13.7109375" style="13" customWidth="1"/>
    <col min="265" max="265" width="12.7109375" style="13" customWidth="1"/>
    <col min="266" max="512" width="15.7109375" style="13"/>
    <col min="513" max="513" width="2.28515625" style="13" customWidth="1"/>
    <col min="514" max="514" width="17.5703125" style="13" customWidth="1"/>
    <col min="515" max="515" width="33.140625" style="13" customWidth="1"/>
    <col min="516" max="520" width="13.7109375" style="13" customWidth="1"/>
    <col min="521" max="521" width="12.7109375" style="13" customWidth="1"/>
    <col min="522" max="768" width="15.7109375" style="13"/>
    <col min="769" max="769" width="2.28515625" style="13" customWidth="1"/>
    <col min="770" max="770" width="17.5703125" style="13" customWidth="1"/>
    <col min="771" max="771" width="33.140625" style="13" customWidth="1"/>
    <col min="772" max="776" width="13.7109375" style="13" customWidth="1"/>
    <col min="777" max="777" width="12.7109375" style="13" customWidth="1"/>
    <col min="778" max="1024" width="15.7109375" style="13"/>
    <col min="1025" max="1025" width="2.28515625" style="13" customWidth="1"/>
    <col min="1026" max="1026" width="17.5703125" style="13" customWidth="1"/>
    <col min="1027" max="1027" width="33.140625" style="13" customWidth="1"/>
    <col min="1028" max="1032" width="13.7109375" style="13" customWidth="1"/>
    <col min="1033" max="1033" width="12.7109375" style="13" customWidth="1"/>
    <col min="1034" max="1280" width="15.7109375" style="13"/>
    <col min="1281" max="1281" width="2.28515625" style="13" customWidth="1"/>
    <col min="1282" max="1282" width="17.5703125" style="13" customWidth="1"/>
    <col min="1283" max="1283" width="33.140625" style="13" customWidth="1"/>
    <col min="1284" max="1288" width="13.7109375" style="13" customWidth="1"/>
    <col min="1289" max="1289" width="12.7109375" style="13" customWidth="1"/>
    <col min="1290" max="1536" width="15.7109375" style="13"/>
    <col min="1537" max="1537" width="2.28515625" style="13" customWidth="1"/>
    <col min="1538" max="1538" width="17.5703125" style="13" customWidth="1"/>
    <col min="1539" max="1539" width="33.140625" style="13" customWidth="1"/>
    <col min="1540" max="1544" width="13.7109375" style="13" customWidth="1"/>
    <col min="1545" max="1545" width="12.7109375" style="13" customWidth="1"/>
    <col min="1546" max="1792" width="15.7109375" style="13"/>
    <col min="1793" max="1793" width="2.28515625" style="13" customWidth="1"/>
    <col min="1794" max="1794" width="17.5703125" style="13" customWidth="1"/>
    <col min="1795" max="1795" width="33.140625" style="13" customWidth="1"/>
    <col min="1796" max="1800" width="13.7109375" style="13" customWidth="1"/>
    <col min="1801" max="1801" width="12.7109375" style="13" customWidth="1"/>
    <col min="1802" max="2048" width="15.7109375" style="13"/>
    <col min="2049" max="2049" width="2.28515625" style="13" customWidth="1"/>
    <col min="2050" max="2050" width="17.5703125" style="13" customWidth="1"/>
    <col min="2051" max="2051" width="33.140625" style="13" customWidth="1"/>
    <col min="2052" max="2056" width="13.7109375" style="13" customWidth="1"/>
    <col min="2057" max="2057" width="12.7109375" style="13" customWidth="1"/>
    <col min="2058" max="2304" width="15.7109375" style="13"/>
    <col min="2305" max="2305" width="2.28515625" style="13" customWidth="1"/>
    <col min="2306" max="2306" width="17.5703125" style="13" customWidth="1"/>
    <col min="2307" max="2307" width="33.140625" style="13" customWidth="1"/>
    <col min="2308" max="2312" width="13.7109375" style="13" customWidth="1"/>
    <col min="2313" max="2313" width="12.7109375" style="13" customWidth="1"/>
    <col min="2314" max="2560" width="15.7109375" style="13"/>
    <col min="2561" max="2561" width="2.28515625" style="13" customWidth="1"/>
    <col min="2562" max="2562" width="17.5703125" style="13" customWidth="1"/>
    <col min="2563" max="2563" width="33.140625" style="13" customWidth="1"/>
    <col min="2564" max="2568" width="13.7109375" style="13" customWidth="1"/>
    <col min="2569" max="2569" width="12.7109375" style="13" customWidth="1"/>
    <col min="2570" max="2816" width="15.7109375" style="13"/>
    <col min="2817" max="2817" width="2.28515625" style="13" customWidth="1"/>
    <col min="2818" max="2818" width="17.5703125" style="13" customWidth="1"/>
    <col min="2819" max="2819" width="33.140625" style="13" customWidth="1"/>
    <col min="2820" max="2824" width="13.7109375" style="13" customWidth="1"/>
    <col min="2825" max="2825" width="12.7109375" style="13" customWidth="1"/>
    <col min="2826" max="3072" width="15.7109375" style="13"/>
    <col min="3073" max="3073" width="2.28515625" style="13" customWidth="1"/>
    <col min="3074" max="3074" width="17.5703125" style="13" customWidth="1"/>
    <col min="3075" max="3075" width="33.140625" style="13" customWidth="1"/>
    <col min="3076" max="3080" width="13.7109375" style="13" customWidth="1"/>
    <col min="3081" max="3081" width="12.7109375" style="13" customWidth="1"/>
    <col min="3082" max="3328" width="15.7109375" style="13"/>
    <col min="3329" max="3329" width="2.28515625" style="13" customWidth="1"/>
    <col min="3330" max="3330" width="17.5703125" style="13" customWidth="1"/>
    <col min="3331" max="3331" width="33.140625" style="13" customWidth="1"/>
    <col min="3332" max="3336" width="13.7109375" style="13" customWidth="1"/>
    <col min="3337" max="3337" width="12.7109375" style="13" customWidth="1"/>
    <col min="3338" max="3584" width="15.7109375" style="13"/>
    <col min="3585" max="3585" width="2.28515625" style="13" customWidth="1"/>
    <col min="3586" max="3586" width="17.5703125" style="13" customWidth="1"/>
    <col min="3587" max="3587" width="33.140625" style="13" customWidth="1"/>
    <col min="3588" max="3592" width="13.7109375" style="13" customWidth="1"/>
    <col min="3593" max="3593" width="12.7109375" style="13" customWidth="1"/>
    <col min="3594" max="3840" width="15.7109375" style="13"/>
    <col min="3841" max="3841" width="2.28515625" style="13" customWidth="1"/>
    <col min="3842" max="3842" width="17.5703125" style="13" customWidth="1"/>
    <col min="3843" max="3843" width="33.140625" style="13" customWidth="1"/>
    <col min="3844" max="3848" width="13.7109375" style="13" customWidth="1"/>
    <col min="3849" max="3849" width="12.7109375" style="13" customWidth="1"/>
    <col min="3850" max="4096" width="15.7109375" style="13"/>
    <col min="4097" max="4097" width="2.28515625" style="13" customWidth="1"/>
    <col min="4098" max="4098" width="17.5703125" style="13" customWidth="1"/>
    <col min="4099" max="4099" width="33.140625" style="13" customWidth="1"/>
    <col min="4100" max="4104" width="13.7109375" style="13" customWidth="1"/>
    <col min="4105" max="4105" width="12.7109375" style="13" customWidth="1"/>
    <col min="4106" max="4352" width="15.7109375" style="13"/>
    <col min="4353" max="4353" width="2.28515625" style="13" customWidth="1"/>
    <col min="4354" max="4354" width="17.5703125" style="13" customWidth="1"/>
    <col min="4355" max="4355" width="33.140625" style="13" customWidth="1"/>
    <col min="4356" max="4360" width="13.7109375" style="13" customWidth="1"/>
    <col min="4361" max="4361" width="12.7109375" style="13" customWidth="1"/>
    <col min="4362" max="4608" width="15.7109375" style="13"/>
    <col min="4609" max="4609" width="2.28515625" style="13" customWidth="1"/>
    <col min="4610" max="4610" width="17.5703125" style="13" customWidth="1"/>
    <col min="4611" max="4611" width="33.140625" style="13" customWidth="1"/>
    <col min="4612" max="4616" width="13.7109375" style="13" customWidth="1"/>
    <col min="4617" max="4617" width="12.7109375" style="13" customWidth="1"/>
    <col min="4618" max="4864" width="15.7109375" style="13"/>
    <col min="4865" max="4865" width="2.28515625" style="13" customWidth="1"/>
    <col min="4866" max="4866" width="17.5703125" style="13" customWidth="1"/>
    <col min="4867" max="4867" width="33.140625" style="13" customWidth="1"/>
    <col min="4868" max="4872" width="13.7109375" style="13" customWidth="1"/>
    <col min="4873" max="4873" width="12.7109375" style="13" customWidth="1"/>
    <col min="4874" max="5120" width="15.7109375" style="13"/>
    <col min="5121" max="5121" width="2.28515625" style="13" customWidth="1"/>
    <col min="5122" max="5122" width="17.5703125" style="13" customWidth="1"/>
    <col min="5123" max="5123" width="33.140625" style="13" customWidth="1"/>
    <col min="5124" max="5128" width="13.7109375" style="13" customWidth="1"/>
    <col min="5129" max="5129" width="12.7109375" style="13" customWidth="1"/>
    <col min="5130" max="5376" width="15.7109375" style="13"/>
    <col min="5377" max="5377" width="2.28515625" style="13" customWidth="1"/>
    <col min="5378" max="5378" width="17.5703125" style="13" customWidth="1"/>
    <col min="5379" max="5379" width="33.140625" style="13" customWidth="1"/>
    <col min="5380" max="5384" width="13.7109375" style="13" customWidth="1"/>
    <col min="5385" max="5385" width="12.7109375" style="13" customWidth="1"/>
    <col min="5386" max="5632" width="15.7109375" style="13"/>
    <col min="5633" max="5633" width="2.28515625" style="13" customWidth="1"/>
    <col min="5634" max="5634" width="17.5703125" style="13" customWidth="1"/>
    <col min="5635" max="5635" width="33.140625" style="13" customWidth="1"/>
    <col min="5636" max="5640" width="13.7109375" style="13" customWidth="1"/>
    <col min="5641" max="5641" width="12.7109375" style="13" customWidth="1"/>
    <col min="5642" max="5888" width="15.7109375" style="13"/>
    <col min="5889" max="5889" width="2.28515625" style="13" customWidth="1"/>
    <col min="5890" max="5890" width="17.5703125" style="13" customWidth="1"/>
    <col min="5891" max="5891" width="33.140625" style="13" customWidth="1"/>
    <col min="5892" max="5896" width="13.7109375" style="13" customWidth="1"/>
    <col min="5897" max="5897" width="12.7109375" style="13" customWidth="1"/>
    <col min="5898" max="6144" width="15.7109375" style="13"/>
    <col min="6145" max="6145" width="2.28515625" style="13" customWidth="1"/>
    <col min="6146" max="6146" width="17.5703125" style="13" customWidth="1"/>
    <col min="6147" max="6147" width="33.140625" style="13" customWidth="1"/>
    <col min="6148" max="6152" width="13.7109375" style="13" customWidth="1"/>
    <col min="6153" max="6153" width="12.7109375" style="13" customWidth="1"/>
    <col min="6154" max="6400" width="15.7109375" style="13"/>
    <col min="6401" max="6401" width="2.28515625" style="13" customWidth="1"/>
    <col min="6402" max="6402" width="17.5703125" style="13" customWidth="1"/>
    <col min="6403" max="6403" width="33.140625" style="13" customWidth="1"/>
    <col min="6404" max="6408" width="13.7109375" style="13" customWidth="1"/>
    <col min="6409" max="6409" width="12.7109375" style="13" customWidth="1"/>
    <col min="6410" max="6656" width="15.7109375" style="13"/>
    <col min="6657" max="6657" width="2.28515625" style="13" customWidth="1"/>
    <col min="6658" max="6658" width="17.5703125" style="13" customWidth="1"/>
    <col min="6659" max="6659" width="33.140625" style="13" customWidth="1"/>
    <col min="6660" max="6664" width="13.7109375" style="13" customWidth="1"/>
    <col min="6665" max="6665" width="12.7109375" style="13" customWidth="1"/>
    <col min="6666" max="6912" width="15.7109375" style="13"/>
    <col min="6913" max="6913" width="2.28515625" style="13" customWidth="1"/>
    <col min="6914" max="6914" width="17.5703125" style="13" customWidth="1"/>
    <col min="6915" max="6915" width="33.140625" style="13" customWidth="1"/>
    <col min="6916" max="6920" width="13.7109375" style="13" customWidth="1"/>
    <col min="6921" max="6921" width="12.7109375" style="13" customWidth="1"/>
    <col min="6922" max="7168" width="15.7109375" style="13"/>
    <col min="7169" max="7169" width="2.28515625" style="13" customWidth="1"/>
    <col min="7170" max="7170" width="17.5703125" style="13" customWidth="1"/>
    <col min="7171" max="7171" width="33.140625" style="13" customWidth="1"/>
    <col min="7172" max="7176" width="13.7109375" style="13" customWidth="1"/>
    <col min="7177" max="7177" width="12.7109375" style="13" customWidth="1"/>
    <col min="7178" max="7424" width="15.7109375" style="13"/>
    <col min="7425" max="7425" width="2.28515625" style="13" customWidth="1"/>
    <col min="7426" max="7426" width="17.5703125" style="13" customWidth="1"/>
    <col min="7427" max="7427" width="33.140625" style="13" customWidth="1"/>
    <col min="7428" max="7432" width="13.7109375" style="13" customWidth="1"/>
    <col min="7433" max="7433" width="12.7109375" style="13" customWidth="1"/>
    <col min="7434" max="7680" width="15.7109375" style="13"/>
    <col min="7681" max="7681" width="2.28515625" style="13" customWidth="1"/>
    <col min="7682" max="7682" width="17.5703125" style="13" customWidth="1"/>
    <col min="7683" max="7683" width="33.140625" style="13" customWidth="1"/>
    <col min="7684" max="7688" width="13.7109375" style="13" customWidth="1"/>
    <col min="7689" max="7689" width="12.7109375" style="13" customWidth="1"/>
    <col min="7690" max="7936" width="15.7109375" style="13"/>
    <col min="7937" max="7937" width="2.28515625" style="13" customWidth="1"/>
    <col min="7938" max="7938" width="17.5703125" style="13" customWidth="1"/>
    <col min="7939" max="7939" width="33.140625" style="13" customWidth="1"/>
    <col min="7940" max="7944" width="13.7109375" style="13" customWidth="1"/>
    <col min="7945" max="7945" width="12.7109375" style="13" customWidth="1"/>
    <col min="7946" max="8192" width="15.7109375" style="13"/>
    <col min="8193" max="8193" width="2.28515625" style="13" customWidth="1"/>
    <col min="8194" max="8194" width="17.5703125" style="13" customWidth="1"/>
    <col min="8195" max="8195" width="33.140625" style="13" customWidth="1"/>
    <col min="8196" max="8200" width="13.7109375" style="13" customWidth="1"/>
    <col min="8201" max="8201" width="12.7109375" style="13" customWidth="1"/>
    <col min="8202" max="8448" width="15.7109375" style="13"/>
    <col min="8449" max="8449" width="2.28515625" style="13" customWidth="1"/>
    <col min="8450" max="8450" width="17.5703125" style="13" customWidth="1"/>
    <col min="8451" max="8451" width="33.140625" style="13" customWidth="1"/>
    <col min="8452" max="8456" width="13.7109375" style="13" customWidth="1"/>
    <col min="8457" max="8457" width="12.7109375" style="13" customWidth="1"/>
    <col min="8458" max="8704" width="15.7109375" style="13"/>
    <col min="8705" max="8705" width="2.28515625" style="13" customWidth="1"/>
    <col min="8706" max="8706" width="17.5703125" style="13" customWidth="1"/>
    <col min="8707" max="8707" width="33.140625" style="13" customWidth="1"/>
    <col min="8708" max="8712" width="13.7109375" style="13" customWidth="1"/>
    <col min="8713" max="8713" width="12.7109375" style="13" customWidth="1"/>
    <col min="8714" max="8960" width="15.7109375" style="13"/>
    <col min="8961" max="8961" width="2.28515625" style="13" customWidth="1"/>
    <col min="8962" max="8962" width="17.5703125" style="13" customWidth="1"/>
    <col min="8963" max="8963" width="33.140625" style="13" customWidth="1"/>
    <col min="8964" max="8968" width="13.7109375" style="13" customWidth="1"/>
    <col min="8969" max="8969" width="12.7109375" style="13" customWidth="1"/>
    <col min="8970" max="9216" width="15.7109375" style="13"/>
    <col min="9217" max="9217" width="2.28515625" style="13" customWidth="1"/>
    <col min="9218" max="9218" width="17.5703125" style="13" customWidth="1"/>
    <col min="9219" max="9219" width="33.140625" style="13" customWidth="1"/>
    <col min="9220" max="9224" width="13.7109375" style="13" customWidth="1"/>
    <col min="9225" max="9225" width="12.7109375" style="13" customWidth="1"/>
    <col min="9226" max="9472" width="15.7109375" style="13"/>
    <col min="9473" max="9473" width="2.28515625" style="13" customWidth="1"/>
    <col min="9474" max="9474" width="17.5703125" style="13" customWidth="1"/>
    <col min="9475" max="9475" width="33.140625" style="13" customWidth="1"/>
    <col min="9476" max="9480" width="13.7109375" style="13" customWidth="1"/>
    <col min="9481" max="9481" width="12.7109375" style="13" customWidth="1"/>
    <col min="9482" max="9728" width="15.7109375" style="13"/>
    <col min="9729" max="9729" width="2.28515625" style="13" customWidth="1"/>
    <col min="9730" max="9730" width="17.5703125" style="13" customWidth="1"/>
    <col min="9731" max="9731" width="33.140625" style="13" customWidth="1"/>
    <col min="9732" max="9736" width="13.7109375" style="13" customWidth="1"/>
    <col min="9737" max="9737" width="12.7109375" style="13" customWidth="1"/>
    <col min="9738" max="9984" width="15.7109375" style="13"/>
    <col min="9985" max="9985" width="2.28515625" style="13" customWidth="1"/>
    <col min="9986" max="9986" width="17.5703125" style="13" customWidth="1"/>
    <col min="9987" max="9987" width="33.140625" style="13" customWidth="1"/>
    <col min="9988" max="9992" width="13.7109375" style="13" customWidth="1"/>
    <col min="9993" max="9993" width="12.7109375" style="13" customWidth="1"/>
    <col min="9994" max="10240" width="15.7109375" style="13"/>
    <col min="10241" max="10241" width="2.28515625" style="13" customWidth="1"/>
    <col min="10242" max="10242" width="17.5703125" style="13" customWidth="1"/>
    <col min="10243" max="10243" width="33.140625" style="13" customWidth="1"/>
    <col min="10244" max="10248" width="13.7109375" style="13" customWidth="1"/>
    <col min="10249" max="10249" width="12.7109375" style="13" customWidth="1"/>
    <col min="10250" max="10496" width="15.7109375" style="13"/>
    <col min="10497" max="10497" width="2.28515625" style="13" customWidth="1"/>
    <col min="10498" max="10498" width="17.5703125" style="13" customWidth="1"/>
    <col min="10499" max="10499" width="33.140625" style="13" customWidth="1"/>
    <col min="10500" max="10504" width="13.7109375" style="13" customWidth="1"/>
    <col min="10505" max="10505" width="12.7109375" style="13" customWidth="1"/>
    <col min="10506" max="10752" width="15.7109375" style="13"/>
    <col min="10753" max="10753" width="2.28515625" style="13" customWidth="1"/>
    <col min="10754" max="10754" width="17.5703125" style="13" customWidth="1"/>
    <col min="10755" max="10755" width="33.140625" style="13" customWidth="1"/>
    <col min="10756" max="10760" width="13.7109375" style="13" customWidth="1"/>
    <col min="10761" max="10761" width="12.7109375" style="13" customWidth="1"/>
    <col min="10762" max="11008" width="15.7109375" style="13"/>
    <col min="11009" max="11009" width="2.28515625" style="13" customWidth="1"/>
    <col min="11010" max="11010" width="17.5703125" style="13" customWidth="1"/>
    <col min="11011" max="11011" width="33.140625" style="13" customWidth="1"/>
    <col min="11012" max="11016" width="13.7109375" style="13" customWidth="1"/>
    <col min="11017" max="11017" width="12.7109375" style="13" customWidth="1"/>
    <col min="11018" max="11264" width="15.7109375" style="13"/>
    <col min="11265" max="11265" width="2.28515625" style="13" customWidth="1"/>
    <col min="11266" max="11266" width="17.5703125" style="13" customWidth="1"/>
    <col min="11267" max="11267" width="33.140625" style="13" customWidth="1"/>
    <col min="11268" max="11272" width="13.7109375" style="13" customWidth="1"/>
    <col min="11273" max="11273" width="12.7109375" style="13" customWidth="1"/>
    <col min="11274" max="11520" width="15.7109375" style="13"/>
    <col min="11521" max="11521" width="2.28515625" style="13" customWidth="1"/>
    <col min="11522" max="11522" width="17.5703125" style="13" customWidth="1"/>
    <col min="11523" max="11523" width="33.140625" style="13" customWidth="1"/>
    <col min="11524" max="11528" width="13.7109375" style="13" customWidth="1"/>
    <col min="11529" max="11529" width="12.7109375" style="13" customWidth="1"/>
    <col min="11530" max="11776" width="15.7109375" style="13"/>
    <col min="11777" max="11777" width="2.28515625" style="13" customWidth="1"/>
    <col min="11778" max="11778" width="17.5703125" style="13" customWidth="1"/>
    <col min="11779" max="11779" width="33.140625" style="13" customWidth="1"/>
    <col min="11780" max="11784" width="13.7109375" style="13" customWidth="1"/>
    <col min="11785" max="11785" width="12.7109375" style="13" customWidth="1"/>
    <col min="11786" max="12032" width="15.7109375" style="13"/>
    <col min="12033" max="12033" width="2.28515625" style="13" customWidth="1"/>
    <col min="12034" max="12034" width="17.5703125" style="13" customWidth="1"/>
    <col min="12035" max="12035" width="33.140625" style="13" customWidth="1"/>
    <col min="12036" max="12040" width="13.7109375" style="13" customWidth="1"/>
    <col min="12041" max="12041" width="12.7109375" style="13" customWidth="1"/>
    <col min="12042" max="12288" width="15.7109375" style="13"/>
    <col min="12289" max="12289" width="2.28515625" style="13" customWidth="1"/>
    <col min="12290" max="12290" width="17.5703125" style="13" customWidth="1"/>
    <col min="12291" max="12291" width="33.140625" style="13" customWidth="1"/>
    <col min="12292" max="12296" width="13.7109375" style="13" customWidth="1"/>
    <col min="12297" max="12297" width="12.7109375" style="13" customWidth="1"/>
    <col min="12298" max="12544" width="15.7109375" style="13"/>
    <col min="12545" max="12545" width="2.28515625" style="13" customWidth="1"/>
    <col min="12546" max="12546" width="17.5703125" style="13" customWidth="1"/>
    <col min="12547" max="12547" width="33.140625" style="13" customWidth="1"/>
    <col min="12548" max="12552" width="13.7109375" style="13" customWidth="1"/>
    <col min="12553" max="12553" width="12.7109375" style="13" customWidth="1"/>
    <col min="12554" max="12800" width="15.7109375" style="13"/>
    <col min="12801" max="12801" width="2.28515625" style="13" customWidth="1"/>
    <col min="12802" max="12802" width="17.5703125" style="13" customWidth="1"/>
    <col min="12803" max="12803" width="33.140625" style="13" customWidth="1"/>
    <col min="12804" max="12808" width="13.7109375" style="13" customWidth="1"/>
    <col min="12809" max="12809" width="12.7109375" style="13" customWidth="1"/>
    <col min="12810" max="13056" width="15.7109375" style="13"/>
    <col min="13057" max="13057" width="2.28515625" style="13" customWidth="1"/>
    <col min="13058" max="13058" width="17.5703125" style="13" customWidth="1"/>
    <col min="13059" max="13059" width="33.140625" style="13" customWidth="1"/>
    <col min="13060" max="13064" width="13.7109375" style="13" customWidth="1"/>
    <col min="13065" max="13065" width="12.7109375" style="13" customWidth="1"/>
    <col min="13066" max="13312" width="15.7109375" style="13"/>
    <col min="13313" max="13313" width="2.28515625" style="13" customWidth="1"/>
    <col min="13314" max="13314" width="17.5703125" style="13" customWidth="1"/>
    <col min="13315" max="13315" width="33.140625" style="13" customWidth="1"/>
    <col min="13316" max="13320" width="13.7109375" style="13" customWidth="1"/>
    <col min="13321" max="13321" width="12.7109375" style="13" customWidth="1"/>
    <col min="13322" max="13568" width="15.7109375" style="13"/>
    <col min="13569" max="13569" width="2.28515625" style="13" customWidth="1"/>
    <col min="13570" max="13570" width="17.5703125" style="13" customWidth="1"/>
    <col min="13571" max="13571" width="33.140625" style="13" customWidth="1"/>
    <col min="13572" max="13576" width="13.7109375" style="13" customWidth="1"/>
    <col min="13577" max="13577" width="12.7109375" style="13" customWidth="1"/>
    <col min="13578" max="13824" width="15.7109375" style="13"/>
    <col min="13825" max="13825" width="2.28515625" style="13" customWidth="1"/>
    <col min="13826" max="13826" width="17.5703125" style="13" customWidth="1"/>
    <col min="13827" max="13827" width="33.140625" style="13" customWidth="1"/>
    <col min="13828" max="13832" width="13.7109375" style="13" customWidth="1"/>
    <col min="13833" max="13833" width="12.7109375" style="13" customWidth="1"/>
    <col min="13834" max="14080" width="15.7109375" style="13"/>
    <col min="14081" max="14081" width="2.28515625" style="13" customWidth="1"/>
    <col min="14082" max="14082" width="17.5703125" style="13" customWidth="1"/>
    <col min="14083" max="14083" width="33.140625" style="13" customWidth="1"/>
    <col min="14084" max="14088" width="13.7109375" style="13" customWidth="1"/>
    <col min="14089" max="14089" width="12.7109375" style="13" customWidth="1"/>
    <col min="14090" max="14336" width="15.7109375" style="13"/>
    <col min="14337" max="14337" width="2.28515625" style="13" customWidth="1"/>
    <col min="14338" max="14338" width="17.5703125" style="13" customWidth="1"/>
    <col min="14339" max="14339" width="33.140625" style="13" customWidth="1"/>
    <col min="14340" max="14344" width="13.7109375" style="13" customWidth="1"/>
    <col min="14345" max="14345" width="12.7109375" style="13" customWidth="1"/>
    <col min="14346" max="14592" width="15.7109375" style="13"/>
    <col min="14593" max="14593" width="2.28515625" style="13" customWidth="1"/>
    <col min="14594" max="14594" width="17.5703125" style="13" customWidth="1"/>
    <col min="14595" max="14595" width="33.140625" style="13" customWidth="1"/>
    <col min="14596" max="14600" width="13.7109375" style="13" customWidth="1"/>
    <col min="14601" max="14601" width="12.7109375" style="13" customWidth="1"/>
    <col min="14602" max="14848" width="15.7109375" style="13"/>
    <col min="14849" max="14849" width="2.28515625" style="13" customWidth="1"/>
    <col min="14850" max="14850" width="17.5703125" style="13" customWidth="1"/>
    <col min="14851" max="14851" width="33.140625" style="13" customWidth="1"/>
    <col min="14852" max="14856" width="13.7109375" style="13" customWidth="1"/>
    <col min="14857" max="14857" width="12.7109375" style="13" customWidth="1"/>
    <col min="14858" max="15104" width="15.7109375" style="13"/>
    <col min="15105" max="15105" width="2.28515625" style="13" customWidth="1"/>
    <col min="15106" max="15106" width="17.5703125" style="13" customWidth="1"/>
    <col min="15107" max="15107" width="33.140625" style="13" customWidth="1"/>
    <col min="15108" max="15112" width="13.7109375" style="13" customWidth="1"/>
    <col min="15113" max="15113" width="12.7109375" style="13" customWidth="1"/>
    <col min="15114" max="15360" width="15.7109375" style="13"/>
    <col min="15361" max="15361" width="2.28515625" style="13" customWidth="1"/>
    <col min="15362" max="15362" width="17.5703125" style="13" customWidth="1"/>
    <col min="15363" max="15363" width="33.140625" style="13" customWidth="1"/>
    <col min="15364" max="15368" width="13.7109375" style="13" customWidth="1"/>
    <col min="15369" max="15369" width="12.7109375" style="13" customWidth="1"/>
    <col min="15370" max="15616" width="15.7109375" style="13"/>
    <col min="15617" max="15617" width="2.28515625" style="13" customWidth="1"/>
    <col min="15618" max="15618" width="17.5703125" style="13" customWidth="1"/>
    <col min="15619" max="15619" width="33.140625" style="13" customWidth="1"/>
    <col min="15620" max="15624" width="13.7109375" style="13" customWidth="1"/>
    <col min="15625" max="15625" width="12.7109375" style="13" customWidth="1"/>
    <col min="15626" max="15872" width="15.7109375" style="13"/>
    <col min="15873" max="15873" width="2.28515625" style="13" customWidth="1"/>
    <col min="15874" max="15874" width="17.5703125" style="13" customWidth="1"/>
    <col min="15875" max="15875" width="33.140625" style="13" customWidth="1"/>
    <col min="15876" max="15880" width="13.7109375" style="13" customWidth="1"/>
    <col min="15881" max="15881" width="12.7109375" style="13" customWidth="1"/>
    <col min="15882" max="16128" width="15.7109375" style="13"/>
    <col min="16129" max="16129" width="2.28515625" style="13" customWidth="1"/>
    <col min="16130" max="16130" width="17.5703125" style="13" customWidth="1"/>
    <col min="16131" max="16131" width="33.140625" style="13" customWidth="1"/>
    <col min="16132" max="16136" width="13.7109375" style="13" customWidth="1"/>
    <col min="16137" max="16137" width="12.7109375" style="13" customWidth="1"/>
    <col min="16138" max="16384" width="15.7109375" style="13"/>
  </cols>
  <sheetData>
    <row r="1" spans="2:11" s="9" customFormat="1" ht="24.75" customHeight="1" x14ac:dyDescent="0.25">
      <c r="B1" s="215" t="s">
        <v>78</v>
      </c>
      <c r="C1" s="215"/>
      <c r="D1" s="215"/>
      <c r="E1" s="215"/>
      <c r="F1" s="215"/>
      <c r="G1" s="215"/>
      <c r="H1" s="215"/>
      <c r="I1" s="215"/>
    </row>
    <row r="2" spans="2:11" s="12" customFormat="1" ht="15" customHeight="1" thickBot="1" x14ac:dyDescent="0.3">
      <c r="B2" s="10"/>
      <c r="C2" s="69"/>
      <c r="D2" s="69"/>
      <c r="E2" s="69"/>
      <c r="F2" s="69"/>
      <c r="G2" s="69"/>
      <c r="H2" s="69"/>
      <c r="I2" s="69"/>
    </row>
    <row r="3" spans="2:11" ht="15" customHeight="1" thickTop="1" x14ac:dyDescent="0.2">
      <c r="B3" s="216" t="s">
        <v>31</v>
      </c>
      <c r="C3" s="218" t="s">
        <v>32</v>
      </c>
      <c r="D3" s="220" t="s">
        <v>33</v>
      </c>
      <c r="E3" s="221"/>
      <c r="F3" s="222" t="s">
        <v>34</v>
      </c>
      <c r="G3" s="223"/>
      <c r="H3" s="224" t="s">
        <v>35</v>
      </c>
      <c r="I3" s="225"/>
    </row>
    <row r="4" spans="2:11" ht="15" customHeight="1" thickBot="1" x14ac:dyDescent="0.25">
      <c r="B4" s="217"/>
      <c r="C4" s="219"/>
      <c r="D4" s="14" t="s">
        <v>36</v>
      </c>
      <c r="E4" s="15" t="s">
        <v>37</v>
      </c>
      <c r="F4" s="16" t="s">
        <v>36</v>
      </c>
      <c r="G4" s="17" t="s">
        <v>37</v>
      </c>
      <c r="H4" s="18" t="s">
        <v>36</v>
      </c>
      <c r="I4" s="19" t="s">
        <v>37</v>
      </c>
    </row>
    <row r="5" spans="2:11" s="27" customFormat="1" ht="20.25" customHeight="1" thickTop="1" x14ac:dyDescent="0.25">
      <c r="B5" s="211" t="s">
        <v>38</v>
      </c>
      <c r="C5" s="180" t="s">
        <v>39</v>
      </c>
      <c r="D5" s="169">
        <v>508.06</v>
      </c>
      <c r="E5" s="170">
        <v>2200.0700000000002</v>
      </c>
      <c r="F5" s="171">
        <v>1618.2</v>
      </c>
      <c r="G5" s="172">
        <v>4178.12</v>
      </c>
      <c r="H5" s="181">
        <f>D5+F5-0.16</f>
        <v>2126.1000000000004</v>
      </c>
      <c r="I5" s="182">
        <f>E5+G5</f>
        <v>6378.1900000000005</v>
      </c>
      <c r="J5" s="173"/>
    </row>
    <row r="6" spans="2:11" s="27" customFormat="1" ht="20.25" customHeight="1" x14ac:dyDescent="0.25">
      <c r="B6" s="211"/>
      <c r="C6" s="183" t="s">
        <v>40</v>
      </c>
      <c r="D6" s="169">
        <v>89.92</v>
      </c>
      <c r="E6" s="174">
        <v>161.29</v>
      </c>
      <c r="F6" s="175">
        <v>44.56</v>
      </c>
      <c r="G6" s="176">
        <v>86.92</v>
      </c>
      <c r="H6" s="181">
        <v>134</v>
      </c>
      <c r="I6" s="184">
        <v>248</v>
      </c>
      <c r="J6" s="173"/>
    </row>
    <row r="7" spans="2:11" s="33" customFormat="1" ht="20.25" customHeight="1" x14ac:dyDescent="0.25">
      <c r="B7" s="211"/>
      <c r="C7" s="183" t="s">
        <v>41</v>
      </c>
      <c r="D7" s="169">
        <v>123.78</v>
      </c>
      <c r="E7" s="174">
        <v>152.6</v>
      </c>
      <c r="F7" s="175">
        <v>398.64</v>
      </c>
      <c r="G7" s="176">
        <v>497.8</v>
      </c>
      <c r="H7" s="181">
        <f>D7+F7-0.1</f>
        <v>522.31999999999994</v>
      </c>
      <c r="I7" s="184">
        <f t="shared" ref="H7:I16" si="0">E7+G7</f>
        <v>650.4</v>
      </c>
      <c r="J7" s="173"/>
    </row>
    <row r="8" spans="2:11" s="27" customFormat="1" ht="20.25" customHeight="1" x14ac:dyDescent="0.25">
      <c r="B8" s="211"/>
      <c r="C8" s="183" t="s">
        <v>42</v>
      </c>
      <c r="D8" s="169">
        <v>254.39622884615241</v>
      </c>
      <c r="E8" s="174">
        <v>759.5</v>
      </c>
      <c r="F8" s="175">
        <v>2105.5</v>
      </c>
      <c r="G8" s="176">
        <v>3262.36</v>
      </c>
      <c r="H8" s="181">
        <f>D8+F8-0.1</f>
        <v>2359.7962288461526</v>
      </c>
      <c r="I8" s="184">
        <f t="shared" si="0"/>
        <v>4021.86</v>
      </c>
      <c r="J8" s="173"/>
    </row>
    <row r="9" spans="2:11" s="27" customFormat="1" ht="20.25" customHeight="1" x14ac:dyDescent="0.25">
      <c r="B9" s="211"/>
      <c r="C9" s="183" t="s">
        <v>43</v>
      </c>
      <c r="D9" s="169">
        <v>164.80368495474943</v>
      </c>
      <c r="E9" s="174">
        <v>272.92</v>
      </c>
      <c r="F9" s="175">
        <v>1086.8599999999999</v>
      </c>
      <c r="G9" s="176">
        <v>1961.44</v>
      </c>
      <c r="H9" s="181">
        <v>1253</v>
      </c>
      <c r="I9" s="184">
        <f t="shared" si="0"/>
        <v>2234.36</v>
      </c>
      <c r="J9" s="173"/>
    </row>
    <row r="10" spans="2:11" s="27" customFormat="1" ht="20.25" customHeight="1" x14ac:dyDescent="0.25">
      <c r="B10" s="212"/>
      <c r="C10" s="192" t="s">
        <v>44</v>
      </c>
      <c r="D10" s="193">
        <v>6.6488687782805425</v>
      </c>
      <c r="E10" s="194">
        <v>8</v>
      </c>
      <c r="F10" s="195">
        <v>21.8490950226244</v>
      </c>
      <c r="G10" s="196">
        <v>29</v>
      </c>
      <c r="H10" s="197">
        <f t="shared" si="0"/>
        <v>28.497963800904941</v>
      </c>
      <c r="I10" s="198">
        <f t="shared" si="0"/>
        <v>37</v>
      </c>
      <c r="J10" s="173"/>
    </row>
    <row r="11" spans="2:11" s="27" customFormat="1" ht="20.25" customHeight="1" x14ac:dyDescent="0.25">
      <c r="B11" s="211" t="s">
        <v>45</v>
      </c>
      <c r="C11" s="199" t="s">
        <v>39</v>
      </c>
      <c r="D11" s="200">
        <v>37.72</v>
      </c>
      <c r="E11" s="201">
        <v>481.52</v>
      </c>
      <c r="F11" s="202">
        <v>63.96</v>
      </c>
      <c r="G11" s="203">
        <v>349.7</v>
      </c>
      <c r="H11" s="204">
        <f>D11+F11-0.1</f>
        <v>101.58000000000001</v>
      </c>
      <c r="I11" s="205">
        <f t="shared" si="0"/>
        <v>831.22</v>
      </c>
      <c r="J11" s="173"/>
      <c r="K11" s="173"/>
    </row>
    <row r="12" spans="2:11" s="27" customFormat="1" ht="20.25" customHeight="1" x14ac:dyDescent="0.25">
      <c r="B12" s="211"/>
      <c r="C12" s="183" t="s">
        <v>40</v>
      </c>
      <c r="D12" s="169">
        <v>8.59</v>
      </c>
      <c r="E12" s="174">
        <v>39.51</v>
      </c>
      <c r="F12" s="175">
        <v>1.7</v>
      </c>
      <c r="G12" s="176">
        <v>6</v>
      </c>
      <c r="H12" s="181">
        <f t="shared" si="0"/>
        <v>10.29</v>
      </c>
      <c r="I12" s="184">
        <f t="shared" si="0"/>
        <v>45.51</v>
      </c>
      <c r="J12" s="173"/>
    </row>
    <row r="13" spans="2:11" s="27" customFormat="1" ht="20.25" customHeight="1" x14ac:dyDescent="0.25">
      <c r="B13" s="211"/>
      <c r="C13" s="183" t="s">
        <v>41</v>
      </c>
      <c r="D13" s="169">
        <v>10.11595022624434</v>
      </c>
      <c r="E13" s="174">
        <v>51</v>
      </c>
      <c r="F13" s="175">
        <v>9.7833710407239707</v>
      </c>
      <c r="G13" s="176">
        <v>56</v>
      </c>
      <c r="H13" s="181">
        <f>D13+F13</f>
        <v>19.899321266968311</v>
      </c>
      <c r="I13" s="184">
        <f t="shared" si="0"/>
        <v>107</v>
      </c>
      <c r="J13" s="173"/>
    </row>
    <row r="14" spans="2:11" s="33" customFormat="1" ht="20.25" customHeight="1" x14ac:dyDescent="0.25">
      <c r="B14" s="211"/>
      <c r="C14" s="183" t="s">
        <v>42</v>
      </c>
      <c r="D14" s="169">
        <v>8.7216968325791804</v>
      </c>
      <c r="E14" s="174">
        <v>33</v>
      </c>
      <c r="F14" s="175">
        <v>114.26</v>
      </c>
      <c r="G14" s="176">
        <v>295.56</v>
      </c>
      <c r="H14" s="181">
        <f t="shared" si="0"/>
        <v>122.98169683257919</v>
      </c>
      <c r="I14" s="184">
        <f t="shared" si="0"/>
        <v>328.56</v>
      </c>
      <c r="J14" s="173"/>
    </row>
    <row r="15" spans="2:11" s="27" customFormat="1" ht="20.25" customHeight="1" x14ac:dyDescent="0.25">
      <c r="B15" s="211"/>
      <c r="C15" s="183" t="s">
        <v>43</v>
      </c>
      <c r="D15" s="169">
        <v>9.19</v>
      </c>
      <c r="E15" s="174">
        <v>63.02</v>
      </c>
      <c r="F15" s="175">
        <v>27.01</v>
      </c>
      <c r="G15" s="176">
        <v>151.61000000000001</v>
      </c>
      <c r="H15" s="181">
        <f>D15+F15</f>
        <v>36.200000000000003</v>
      </c>
      <c r="I15" s="184">
        <f t="shared" si="0"/>
        <v>214.63000000000002</v>
      </c>
      <c r="J15" s="173"/>
    </row>
    <row r="16" spans="2:11" s="27" customFormat="1" ht="20.25" customHeight="1" thickBot="1" x14ac:dyDescent="0.3">
      <c r="B16" s="211"/>
      <c r="C16" s="188" t="s">
        <v>44</v>
      </c>
      <c r="D16" s="189">
        <v>0.597680995475112</v>
      </c>
      <c r="E16" s="190">
        <v>3</v>
      </c>
      <c r="F16" s="185">
        <v>5.14</v>
      </c>
      <c r="G16" s="191">
        <v>33.79</v>
      </c>
      <c r="H16" s="186">
        <f t="shared" si="0"/>
        <v>5.7376809954751113</v>
      </c>
      <c r="I16" s="187">
        <f t="shared" si="0"/>
        <v>36.79</v>
      </c>
      <c r="J16" s="173"/>
    </row>
    <row r="17" spans="2:9" s="27" customFormat="1" ht="20.25" customHeight="1" thickTop="1" thickBot="1" x14ac:dyDescent="0.3">
      <c r="B17" s="213" t="s">
        <v>46</v>
      </c>
      <c r="C17" s="214"/>
      <c r="D17" s="164">
        <f t="shared" ref="D17:I17" si="1">SUM(D5:D16)</f>
        <v>1222.5441106334811</v>
      </c>
      <c r="E17" s="165">
        <f t="shared" si="1"/>
        <v>4225.43</v>
      </c>
      <c r="F17" s="177">
        <f t="shared" si="1"/>
        <v>5497.4624660633481</v>
      </c>
      <c r="G17" s="178">
        <f t="shared" si="1"/>
        <v>10908.300000000003</v>
      </c>
      <c r="H17" s="179">
        <f t="shared" si="1"/>
        <v>6720.402891742081</v>
      </c>
      <c r="I17" s="178">
        <f t="shared" si="1"/>
        <v>15133.52</v>
      </c>
    </row>
    <row r="18" spans="2:9" s="74" customFormat="1" ht="11.25" customHeight="1" thickTop="1" x14ac:dyDescent="0.25">
      <c r="B18" s="73"/>
      <c r="C18" s="73"/>
    </row>
    <row r="19" spans="2:9" s="76" customFormat="1" x14ac:dyDescent="0.2">
      <c r="B19" s="63" t="s">
        <v>47</v>
      </c>
      <c r="C19" s="63"/>
      <c r="D19" s="75"/>
      <c r="E19" s="75"/>
      <c r="F19" s="75"/>
      <c r="G19" s="75"/>
    </row>
    <row r="20" spans="2:9" s="76" customFormat="1" x14ac:dyDescent="0.2">
      <c r="B20" s="168" t="s">
        <v>67</v>
      </c>
      <c r="E20" s="75"/>
    </row>
  </sheetData>
  <mergeCells count="9">
    <mergeCell ref="B5:B10"/>
    <mergeCell ref="B11:B16"/>
    <mergeCell ref="B17:C17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59055118110236227" header="0.31496062992125984" footer="0.31496062992125984"/>
  <pageSetup paperSize="9" scale="70" orientation="portrait" r:id="rId1"/>
  <colBreaks count="1" manualBreakCount="1">
    <brk id="9" max="1048575" man="1"/>
  </colBreaks>
  <ignoredErrors>
    <ignoredError sqref="H1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0"/>
  <sheetViews>
    <sheetView showGridLines="0" zoomScaleNormal="100" workbookViewId="0"/>
  </sheetViews>
  <sheetFormatPr baseColWidth="10" defaultColWidth="15.7109375" defaultRowHeight="12.75" x14ac:dyDescent="0.2"/>
  <cols>
    <col min="1" max="1" width="2.28515625" style="129" customWidth="1"/>
    <col min="2" max="2" width="17.5703125" style="129" customWidth="1"/>
    <col min="3" max="3" width="33.140625" style="129" customWidth="1"/>
    <col min="4" max="9" width="13.7109375" style="129" customWidth="1"/>
    <col min="10" max="10" width="1.85546875" style="129" customWidth="1"/>
    <col min="11" max="256" width="15.7109375" style="129"/>
    <col min="257" max="257" width="2.28515625" style="129" customWidth="1"/>
    <col min="258" max="258" width="17.5703125" style="129" customWidth="1"/>
    <col min="259" max="259" width="33.140625" style="129" customWidth="1"/>
    <col min="260" max="265" width="13.7109375" style="129" customWidth="1"/>
    <col min="266" max="512" width="15.7109375" style="129"/>
    <col min="513" max="513" width="2.28515625" style="129" customWidth="1"/>
    <col min="514" max="514" width="17.5703125" style="129" customWidth="1"/>
    <col min="515" max="515" width="33.140625" style="129" customWidth="1"/>
    <col min="516" max="521" width="13.7109375" style="129" customWidth="1"/>
    <col min="522" max="768" width="15.7109375" style="129"/>
    <col min="769" max="769" width="2.28515625" style="129" customWidth="1"/>
    <col min="770" max="770" width="17.5703125" style="129" customWidth="1"/>
    <col min="771" max="771" width="33.140625" style="129" customWidth="1"/>
    <col min="772" max="777" width="13.7109375" style="129" customWidth="1"/>
    <col min="778" max="1024" width="15.7109375" style="129"/>
    <col min="1025" max="1025" width="2.28515625" style="129" customWidth="1"/>
    <col min="1026" max="1026" width="17.5703125" style="129" customWidth="1"/>
    <col min="1027" max="1027" width="33.140625" style="129" customWidth="1"/>
    <col min="1028" max="1033" width="13.7109375" style="129" customWidth="1"/>
    <col min="1034" max="1280" width="15.7109375" style="129"/>
    <col min="1281" max="1281" width="2.28515625" style="129" customWidth="1"/>
    <col min="1282" max="1282" width="17.5703125" style="129" customWidth="1"/>
    <col min="1283" max="1283" width="33.140625" style="129" customWidth="1"/>
    <col min="1284" max="1289" width="13.7109375" style="129" customWidth="1"/>
    <col min="1290" max="1536" width="15.7109375" style="129"/>
    <col min="1537" max="1537" width="2.28515625" style="129" customWidth="1"/>
    <col min="1538" max="1538" width="17.5703125" style="129" customWidth="1"/>
    <col min="1539" max="1539" width="33.140625" style="129" customWidth="1"/>
    <col min="1540" max="1545" width="13.7109375" style="129" customWidth="1"/>
    <col min="1546" max="1792" width="15.7109375" style="129"/>
    <col min="1793" max="1793" width="2.28515625" style="129" customWidth="1"/>
    <col min="1794" max="1794" width="17.5703125" style="129" customWidth="1"/>
    <col min="1795" max="1795" width="33.140625" style="129" customWidth="1"/>
    <col min="1796" max="1801" width="13.7109375" style="129" customWidth="1"/>
    <col min="1802" max="2048" width="15.7109375" style="129"/>
    <col min="2049" max="2049" width="2.28515625" style="129" customWidth="1"/>
    <col min="2050" max="2050" width="17.5703125" style="129" customWidth="1"/>
    <col min="2051" max="2051" width="33.140625" style="129" customWidth="1"/>
    <col min="2052" max="2057" width="13.7109375" style="129" customWidth="1"/>
    <col min="2058" max="2304" width="15.7109375" style="129"/>
    <col min="2305" max="2305" width="2.28515625" style="129" customWidth="1"/>
    <col min="2306" max="2306" width="17.5703125" style="129" customWidth="1"/>
    <col min="2307" max="2307" width="33.140625" style="129" customWidth="1"/>
    <col min="2308" max="2313" width="13.7109375" style="129" customWidth="1"/>
    <col min="2314" max="2560" width="15.7109375" style="129"/>
    <col min="2561" max="2561" width="2.28515625" style="129" customWidth="1"/>
    <col min="2562" max="2562" width="17.5703125" style="129" customWidth="1"/>
    <col min="2563" max="2563" width="33.140625" style="129" customWidth="1"/>
    <col min="2564" max="2569" width="13.7109375" style="129" customWidth="1"/>
    <col min="2570" max="2816" width="15.7109375" style="129"/>
    <col min="2817" max="2817" width="2.28515625" style="129" customWidth="1"/>
    <col min="2818" max="2818" width="17.5703125" style="129" customWidth="1"/>
    <col min="2819" max="2819" width="33.140625" style="129" customWidth="1"/>
    <col min="2820" max="2825" width="13.7109375" style="129" customWidth="1"/>
    <col min="2826" max="3072" width="15.7109375" style="129"/>
    <col min="3073" max="3073" width="2.28515625" style="129" customWidth="1"/>
    <col min="3074" max="3074" width="17.5703125" style="129" customWidth="1"/>
    <col min="3075" max="3075" width="33.140625" style="129" customWidth="1"/>
    <col min="3076" max="3081" width="13.7109375" style="129" customWidth="1"/>
    <col min="3082" max="3328" width="15.7109375" style="129"/>
    <col min="3329" max="3329" width="2.28515625" style="129" customWidth="1"/>
    <col min="3330" max="3330" width="17.5703125" style="129" customWidth="1"/>
    <col min="3331" max="3331" width="33.140625" style="129" customWidth="1"/>
    <col min="3332" max="3337" width="13.7109375" style="129" customWidth="1"/>
    <col min="3338" max="3584" width="15.7109375" style="129"/>
    <col min="3585" max="3585" width="2.28515625" style="129" customWidth="1"/>
    <col min="3586" max="3586" width="17.5703125" style="129" customWidth="1"/>
    <col min="3587" max="3587" width="33.140625" style="129" customWidth="1"/>
    <col min="3588" max="3593" width="13.7109375" style="129" customWidth="1"/>
    <col min="3594" max="3840" width="15.7109375" style="129"/>
    <col min="3841" max="3841" width="2.28515625" style="129" customWidth="1"/>
    <col min="3842" max="3842" width="17.5703125" style="129" customWidth="1"/>
    <col min="3843" max="3843" width="33.140625" style="129" customWidth="1"/>
    <col min="3844" max="3849" width="13.7109375" style="129" customWidth="1"/>
    <col min="3850" max="4096" width="15.7109375" style="129"/>
    <col min="4097" max="4097" width="2.28515625" style="129" customWidth="1"/>
    <col min="4098" max="4098" width="17.5703125" style="129" customWidth="1"/>
    <col min="4099" max="4099" width="33.140625" style="129" customWidth="1"/>
    <col min="4100" max="4105" width="13.7109375" style="129" customWidth="1"/>
    <col min="4106" max="4352" width="15.7109375" style="129"/>
    <col min="4353" max="4353" width="2.28515625" style="129" customWidth="1"/>
    <col min="4354" max="4354" width="17.5703125" style="129" customWidth="1"/>
    <col min="4355" max="4355" width="33.140625" style="129" customWidth="1"/>
    <col min="4356" max="4361" width="13.7109375" style="129" customWidth="1"/>
    <col min="4362" max="4608" width="15.7109375" style="129"/>
    <col min="4609" max="4609" width="2.28515625" style="129" customWidth="1"/>
    <col min="4610" max="4610" width="17.5703125" style="129" customWidth="1"/>
    <col min="4611" max="4611" width="33.140625" style="129" customWidth="1"/>
    <col min="4612" max="4617" width="13.7109375" style="129" customWidth="1"/>
    <col min="4618" max="4864" width="15.7109375" style="129"/>
    <col min="4865" max="4865" width="2.28515625" style="129" customWidth="1"/>
    <col min="4866" max="4866" width="17.5703125" style="129" customWidth="1"/>
    <col min="4867" max="4867" width="33.140625" style="129" customWidth="1"/>
    <col min="4868" max="4873" width="13.7109375" style="129" customWidth="1"/>
    <col min="4874" max="5120" width="15.7109375" style="129"/>
    <col min="5121" max="5121" width="2.28515625" style="129" customWidth="1"/>
    <col min="5122" max="5122" width="17.5703125" style="129" customWidth="1"/>
    <col min="5123" max="5123" width="33.140625" style="129" customWidth="1"/>
    <col min="5124" max="5129" width="13.7109375" style="129" customWidth="1"/>
    <col min="5130" max="5376" width="15.7109375" style="129"/>
    <col min="5377" max="5377" width="2.28515625" style="129" customWidth="1"/>
    <col min="5378" max="5378" width="17.5703125" style="129" customWidth="1"/>
    <col min="5379" max="5379" width="33.140625" style="129" customWidth="1"/>
    <col min="5380" max="5385" width="13.7109375" style="129" customWidth="1"/>
    <col min="5386" max="5632" width="15.7109375" style="129"/>
    <col min="5633" max="5633" width="2.28515625" style="129" customWidth="1"/>
    <col min="5634" max="5634" width="17.5703125" style="129" customWidth="1"/>
    <col min="5635" max="5635" width="33.140625" style="129" customWidth="1"/>
    <col min="5636" max="5641" width="13.7109375" style="129" customWidth="1"/>
    <col min="5642" max="5888" width="15.7109375" style="129"/>
    <col min="5889" max="5889" width="2.28515625" style="129" customWidth="1"/>
    <col min="5890" max="5890" width="17.5703125" style="129" customWidth="1"/>
    <col min="5891" max="5891" width="33.140625" style="129" customWidth="1"/>
    <col min="5892" max="5897" width="13.7109375" style="129" customWidth="1"/>
    <col min="5898" max="6144" width="15.7109375" style="129"/>
    <col min="6145" max="6145" width="2.28515625" style="129" customWidth="1"/>
    <col min="6146" max="6146" width="17.5703125" style="129" customWidth="1"/>
    <col min="6147" max="6147" width="33.140625" style="129" customWidth="1"/>
    <col min="6148" max="6153" width="13.7109375" style="129" customWidth="1"/>
    <col min="6154" max="6400" width="15.7109375" style="129"/>
    <col min="6401" max="6401" width="2.28515625" style="129" customWidth="1"/>
    <col min="6402" max="6402" width="17.5703125" style="129" customWidth="1"/>
    <col min="6403" max="6403" width="33.140625" style="129" customWidth="1"/>
    <col min="6404" max="6409" width="13.7109375" style="129" customWidth="1"/>
    <col min="6410" max="6656" width="15.7109375" style="129"/>
    <col min="6657" max="6657" width="2.28515625" style="129" customWidth="1"/>
    <col min="6658" max="6658" width="17.5703125" style="129" customWidth="1"/>
    <col min="6659" max="6659" width="33.140625" style="129" customWidth="1"/>
    <col min="6660" max="6665" width="13.7109375" style="129" customWidth="1"/>
    <col min="6666" max="6912" width="15.7109375" style="129"/>
    <col min="6913" max="6913" width="2.28515625" style="129" customWidth="1"/>
    <col min="6914" max="6914" width="17.5703125" style="129" customWidth="1"/>
    <col min="6915" max="6915" width="33.140625" style="129" customWidth="1"/>
    <col min="6916" max="6921" width="13.7109375" style="129" customWidth="1"/>
    <col min="6922" max="7168" width="15.7109375" style="129"/>
    <col min="7169" max="7169" width="2.28515625" style="129" customWidth="1"/>
    <col min="7170" max="7170" width="17.5703125" style="129" customWidth="1"/>
    <col min="7171" max="7171" width="33.140625" style="129" customWidth="1"/>
    <col min="7172" max="7177" width="13.7109375" style="129" customWidth="1"/>
    <col min="7178" max="7424" width="15.7109375" style="129"/>
    <col min="7425" max="7425" width="2.28515625" style="129" customWidth="1"/>
    <col min="7426" max="7426" width="17.5703125" style="129" customWidth="1"/>
    <col min="7427" max="7427" width="33.140625" style="129" customWidth="1"/>
    <col min="7428" max="7433" width="13.7109375" style="129" customWidth="1"/>
    <col min="7434" max="7680" width="15.7109375" style="129"/>
    <col min="7681" max="7681" width="2.28515625" style="129" customWidth="1"/>
    <col min="7682" max="7682" width="17.5703125" style="129" customWidth="1"/>
    <col min="7683" max="7683" width="33.140625" style="129" customWidth="1"/>
    <col min="7684" max="7689" width="13.7109375" style="129" customWidth="1"/>
    <col min="7690" max="7936" width="15.7109375" style="129"/>
    <col min="7937" max="7937" width="2.28515625" style="129" customWidth="1"/>
    <col min="7938" max="7938" width="17.5703125" style="129" customWidth="1"/>
    <col min="7939" max="7939" width="33.140625" style="129" customWidth="1"/>
    <col min="7940" max="7945" width="13.7109375" style="129" customWidth="1"/>
    <col min="7946" max="8192" width="15.7109375" style="129"/>
    <col min="8193" max="8193" width="2.28515625" style="129" customWidth="1"/>
    <col min="8194" max="8194" width="17.5703125" style="129" customWidth="1"/>
    <col min="8195" max="8195" width="33.140625" style="129" customWidth="1"/>
    <col min="8196" max="8201" width="13.7109375" style="129" customWidth="1"/>
    <col min="8202" max="8448" width="15.7109375" style="129"/>
    <col min="8449" max="8449" width="2.28515625" style="129" customWidth="1"/>
    <col min="8450" max="8450" width="17.5703125" style="129" customWidth="1"/>
    <col min="8451" max="8451" width="33.140625" style="129" customWidth="1"/>
    <col min="8452" max="8457" width="13.7109375" style="129" customWidth="1"/>
    <col min="8458" max="8704" width="15.7109375" style="129"/>
    <col min="8705" max="8705" width="2.28515625" style="129" customWidth="1"/>
    <col min="8706" max="8706" width="17.5703125" style="129" customWidth="1"/>
    <col min="8707" max="8707" width="33.140625" style="129" customWidth="1"/>
    <col min="8708" max="8713" width="13.7109375" style="129" customWidth="1"/>
    <col min="8714" max="8960" width="15.7109375" style="129"/>
    <col min="8961" max="8961" width="2.28515625" style="129" customWidth="1"/>
    <col min="8962" max="8962" width="17.5703125" style="129" customWidth="1"/>
    <col min="8963" max="8963" width="33.140625" style="129" customWidth="1"/>
    <col min="8964" max="8969" width="13.7109375" style="129" customWidth="1"/>
    <col min="8970" max="9216" width="15.7109375" style="129"/>
    <col min="9217" max="9217" width="2.28515625" style="129" customWidth="1"/>
    <col min="9218" max="9218" width="17.5703125" style="129" customWidth="1"/>
    <col min="9219" max="9219" width="33.140625" style="129" customWidth="1"/>
    <col min="9220" max="9225" width="13.7109375" style="129" customWidth="1"/>
    <col min="9226" max="9472" width="15.7109375" style="129"/>
    <col min="9473" max="9473" width="2.28515625" style="129" customWidth="1"/>
    <col min="9474" max="9474" width="17.5703125" style="129" customWidth="1"/>
    <col min="9475" max="9475" width="33.140625" style="129" customWidth="1"/>
    <col min="9476" max="9481" width="13.7109375" style="129" customWidth="1"/>
    <col min="9482" max="9728" width="15.7109375" style="129"/>
    <col min="9729" max="9729" width="2.28515625" style="129" customWidth="1"/>
    <col min="9730" max="9730" width="17.5703125" style="129" customWidth="1"/>
    <col min="9731" max="9731" width="33.140625" style="129" customWidth="1"/>
    <col min="9732" max="9737" width="13.7109375" style="129" customWidth="1"/>
    <col min="9738" max="9984" width="15.7109375" style="129"/>
    <col min="9985" max="9985" width="2.28515625" style="129" customWidth="1"/>
    <col min="9986" max="9986" width="17.5703125" style="129" customWidth="1"/>
    <col min="9987" max="9987" width="33.140625" style="129" customWidth="1"/>
    <col min="9988" max="9993" width="13.7109375" style="129" customWidth="1"/>
    <col min="9994" max="10240" width="15.7109375" style="129"/>
    <col min="10241" max="10241" width="2.28515625" style="129" customWidth="1"/>
    <col min="10242" max="10242" width="17.5703125" style="129" customWidth="1"/>
    <col min="10243" max="10243" width="33.140625" style="129" customWidth="1"/>
    <col min="10244" max="10249" width="13.7109375" style="129" customWidth="1"/>
    <col min="10250" max="10496" width="15.7109375" style="129"/>
    <col min="10497" max="10497" width="2.28515625" style="129" customWidth="1"/>
    <col min="10498" max="10498" width="17.5703125" style="129" customWidth="1"/>
    <col min="10499" max="10499" width="33.140625" style="129" customWidth="1"/>
    <col min="10500" max="10505" width="13.7109375" style="129" customWidth="1"/>
    <col min="10506" max="10752" width="15.7109375" style="129"/>
    <col min="10753" max="10753" width="2.28515625" style="129" customWidth="1"/>
    <col min="10754" max="10754" width="17.5703125" style="129" customWidth="1"/>
    <col min="10755" max="10755" width="33.140625" style="129" customWidth="1"/>
    <col min="10756" max="10761" width="13.7109375" style="129" customWidth="1"/>
    <col min="10762" max="11008" width="15.7109375" style="129"/>
    <col min="11009" max="11009" width="2.28515625" style="129" customWidth="1"/>
    <col min="11010" max="11010" width="17.5703125" style="129" customWidth="1"/>
    <col min="11011" max="11011" width="33.140625" style="129" customWidth="1"/>
    <col min="11012" max="11017" width="13.7109375" style="129" customWidth="1"/>
    <col min="11018" max="11264" width="15.7109375" style="129"/>
    <col min="11265" max="11265" width="2.28515625" style="129" customWidth="1"/>
    <col min="11266" max="11266" width="17.5703125" style="129" customWidth="1"/>
    <col min="11267" max="11267" width="33.140625" style="129" customWidth="1"/>
    <col min="11268" max="11273" width="13.7109375" style="129" customWidth="1"/>
    <col min="11274" max="11520" width="15.7109375" style="129"/>
    <col min="11521" max="11521" width="2.28515625" style="129" customWidth="1"/>
    <col min="11522" max="11522" width="17.5703125" style="129" customWidth="1"/>
    <col min="11523" max="11523" width="33.140625" style="129" customWidth="1"/>
    <col min="11524" max="11529" width="13.7109375" style="129" customWidth="1"/>
    <col min="11530" max="11776" width="15.7109375" style="129"/>
    <col min="11777" max="11777" width="2.28515625" style="129" customWidth="1"/>
    <col min="11778" max="11778" width="17.5703125" style="129" customWidth="1"/>
    <col min="11779" max="11779" width="33.140625" style="129" customWidth="1"/>
    <col min="11780" max="11785" width="13.7109375" style="129" customWidth="1"/>
    <col min="11786" max="12032" width="15.7109375" style="129"/>
    <col min="12033" max="12033" width="2.28515625" style="129" customWidth="1"/>
    <col min="12034" max="12034" width="17.5703125" style="129" customWidth="1"/>
    <col min="12035" max="12035" width="33.140625" style="129" customWidth="1"/>
    <col min="12036" max="12041" width="13.7109375" style="129" customWidth="1"/>
    <col min="12042" max="12288" width="15.7109375" style="129"/>
    <col min="12289" max="12289" width="2.28515625" style="129" customWidth="1"/>
    <col min="12290" max="12290" width="17.5703125" style="129" customWidth="1"/>
    <col min="12291" max="12291" width="33.140625" style="129" customWidth="1"/>
    <col min="12292" max="12297" width="13.7109375" style="129" customWidth="1"/>
    <col min="12298" max="12544" width="15.7109375" style="129"/>
    <col min="12545" max="12545" width="2.28515625" style="129" customWidth="1"/>
    <col min="12546" max="12546" width="17.5703125" style="129" customWidth="1"/>
    <col min="12547" max="12547" width="33.140625" style="129" customWidth="1"/>
    <col min="12548" max="12553" width="13.7109375" style="129" customWidth="1"/>
    <col min="12554" max="12800" width="15.7109375" style="129"/>
    <col min="12801" max="12801" width="2.28515625" style="129" customWidth="1"/>
    <col min="12802" max="12802" width="17.5703125" style="129" customWidth="1"/>
    <col min="12803" max="12803" width="33.140625" style="129" customWidth="1"/>
    <col min="12804" max="12809" width="13.7109375" style="129" customWidth="1"/>
    <col min="12810" max="13056" width="15.7109375" style="129"/>
    <col min="13057" max="13057" width="2.28515625" style="129" customWidth="1"/>
    <col min="13058" max="13058" width="17.5703125" style="129" customWidth="1"/>
    <col min="13059" max="13059" width="33.140625" style="129" customWidth="1"/>
    <col min="13060" max="13065" width="13.7109375" style="129" customWidth="1"/>
    <col min="13066" max="13312" width="15.7109375" style="129"/>
    <col min="13313" max="13313" width="2.28515625" style="129" customWidth="1"/>
    <col min="13314" max="13314" width="17.5703125" style="129" customWidth="1"/>
    <col min="13315" max="13315" width="33.140625" style="129" customWidth="1"/>
    <col min="13316" max="13321" width="13.7109375" style="129" customWidth="1"/>
    <col min="13322" max="13568" width="15.7109375" style="129"/>
    <col min="13569" max="13569" width="2.28515625" style="129" customWidth="1"/>
    <col min="13570" max="13570" width="17.5703125" style="129" customWidth="1"/>
    <col min="13571" max="13571" width="33.140625" style="129" customWidth="1"/>
    <col min="13572" max="13577" width="13.7109375" style="129" customWidth="1"/>
    <col min="13578" max="13824" width="15.7109375" style="129"/>
    <col min="13825" max="13825" width="2.28515625" style="129" customWidth="1"/>
    <col min="13826" max="13826" width="17.5703125" style="129" customWidth="1"/>
    <col min="13827" max="13827" width="33.140625" style="129" customWidth="1"/>
    <col min="13828" max="13833" width="13.7109375" style="129" customWidth="1"/>
    <col min="13834" max="14080" width="15.7109375" style="129"/>
    <col min="14081" max="14081" width="2.28515625" style="129" customWidth="1"/>
    <col min="14082" max="14082" width="17.5703125" style="129" customWidth="1"/>
    <col min="14083" max="14083" width="33.140625" style="129" customWidth="1"/>
    <col min="14084" max="14089" width="13.7109375" style="129" customWidth="1"/>
    <col min="14090" max="14336" width="15.7109375" style="129"/>
    <col min="14337" max="14337" width="2.28515625" style="129" customWidth="1"/>
    <col min="14338" max="14338" width="17.5703125" style="129" customWidth="1"/>
    <col min="14339" max="14339" width="33.140625" style="129" customWidth="1"/>
    <col min="14340" max="14345" width="13.7109375" style="129" customWidth="1"/>
    <col min="14346" max="14592" width="15.7109375" style="129"/>
    <col min="14593" max="14593" width="2.28515625" style="129" customWidth="1"/>
    <col min="14594" max="14594" width="17.5703125" style="129" customWidth="1"/>
    <col min="14595" max="14595" width="33.140625" style="129" customWidth="1"/>
    <col min="14596" max="14601" width="13.7109375" style="129" customWidth="1"/>
    <col min="14602" max="14848" width="15.7109375" style="129"/>
    <col min="14849" max="14849" width="2.28515625" style="129" customWidth="1"/>
    <col min="14850" max="14850" width="17.5703125" style="129" customWidth="1"/>
    <col min="14851" max="14851" width="33.140625" style="129" customWidth="1"/>
    <col min="14852" max="14857" width="13.7109375" style="129" customWidth="1"/>
    <col min="14858" max="15104" width="15.7109375" style="129"/>
    <col min="15105" max="15105" width="2.28515625" style="129" customWidth="1"/>
    <col min="15106" max="15106" width="17.5703125" style="129" customWidth="1"/>
    <col min="15107" max="15107" width="33.140625" style="129" customWidth="1"/>
    <col min="15108" max="15113" width="13.7109375" style="129" customWidth="1"/>
    <col min="15114" max="15360" width="15.7109375" style="129"/>
    <col min="15361" max="15361" width="2.28515625" style="129" customWidth="1"/>
    <col min="15362" max="15362" width="17.5703125" style="129" customWidth="1"/>
    <col min="15363" max="15363" width="33.140625" style="129" customWidth="1"/>
    <col min="15364" max="15369" width="13.7109375" style="129" customWidth="1"/>
    <col min="15370" max="15616" width="15.7109375" style="129"/>
    <col min="15617" max="15617" width="2.28515625" style="129" customWidth="1"/>
    <col min="15618" max="15618" width="17.5703125" style="129" customWidth="1"/>
    <col min="15619" max="15619" width="33.140625" style="129" customWidth="1"/>
    <col min="15620" max="15625" width="13.7109375" style="129" customWidth="1"/>
    <col min="15626" max="15872" width="15.7109375" style="129"/>
    <col min="15873" max="15873" width="2.28515625" style="129" customWidth="1"/>
    <col min="15874" max="15874" width="17.5703125" style="129" customWidth="1"/>
    <col min="15875" max="15875" width="33.140625" style="129" customWidth="1"/>
    <col min="15876" max="15881" width="13.7109375" style="129" customWidth="1"/>
    <col min="15882" max="16128" width="15.7109375" style="129"/>
    <col min="16129" max="16129" width="2.28515625" style="129" customWidth="1"/>
    <col min="16130" max="16130" width="17.5703125" style="129" customWidth="1"/>
    <col min="16131" max="16131" width="33.140625" style="129" customWidth="1"/>
    <col min="16132" max="16137" width="13.7109375" style="129" customWidth="1"/>
    <col min="16138" max="16384" width="15.7109375" style="129"/>
  </cols>
  <sheetData>
    <row r="1" spans="2:9" s="127" customFormat="1" ht="24.75" customHeight="1" x14ac:dyDescent="0.25">
      <c r="B1" s="227" t="s">
        <v>72</v>
      </c>
      <c r="C1" s="227"/>
      <c r="D1" s="227"/>
      <c r="E1" s="227"/>
      <c r="F1" s="227"/>
      <c r="G1" s="227"/>
      <c r="H1" s="227"/>
      <c r="I1" s="227"/>
    </row>
    <row r="2" spans="2:9" s="128" customFormat="1" ht="15" customHeight="1" thickBot="1" x14ac:dyDescent="0.3">
      <c r="B2" s="10"/>
      <c r="C2" s="11"/>
      <c r="D2" s="11"/>
      <c r="E2" s="11"/>
      <c r="F2" s="11"/>
      <c r="G2" s="11"/>
      <c r="H2" s="11"/>
      <c r="I2" s="11"/>
    </row>
    <row r="3" spans="2:9" ht="15" customHeight="1" thickTop="1" x14ac:dyDescent="0.2">
      <c r="B3" s="216" t="s">
        <v>31</v>
      </c>
      <c r="C3" s="218" t="s">
        <v>32</v>
      </c>
      <c r="D3" s="220" t="s">
        <v>33</v>
      </c>
      <c r="E3" s="221"/>
      <c r="F3" s="222" t="s">
        <v>34</v>
      </c>
      <c r="G3" s="223"/>
      <c r="H3" s="224" t="s">
        <v>35</v>
      </c>
      <c r="I3" s="225"/>
    </row>
    <row r="4" spans="2:9" ht="15" customHeight="1" thickBot="1" x14ac:dyDescent="0.25">
      <c r="B4" s="217"/>
      <c r="C4" s="219"/>
      <c r="D4" s="14" t="s">
        <v>36</v>
      </c>
      <c r="E4" s="15" t="s">
        <v>37</v>
      </c>
      <c r="F4" s="16" t="s">
        <v>36</v>
      </c>
      <c r="G4" s="17" t="s">
        <v>37</v>
      </c>
      <c r="H4" s="18" t="s">
        <v>36</v>
      </c>
      <c r="I4" s="19" t="s">
        <v>37</v>
      </c>
    </row>
    <row r="5" spans="2:9" s="137" customFormat="1" ht="20.25" customHeight="1" thickTop="1" x14ac:dyDescent="0.25">
      <c r="B5" s="211" t="s">
        <v>38</v>
      </c>
      <c r="C5" s="130" t="s">
        <v>39</v>
      </c>
      <c r="D5" s="131">
        <v>707.34269988737458</v>
      </c>
      <c r="E5" s="132">
        <v>2696.5789999999929</v>
      </c>
      <c r="F5" s="133">
        <v>1961.8946475225193</v>
      </c>
      <c r="G5" s="134">
        <v>5779.1080000000311</v>
      </c>
      <c r="H5" s="135">
        <v>2669.237347409894</v>
      </c>
      <c r="I5" s="136">
        <v>8475.6870000000235</v>
      </c>
    </row>
    <row r="6" spans="2:9" s="137" customFormat="1" ht="20.25" customHeight="1" x14ac:dyDescent="0.25">
      <c r="B6" s="211"/>
      <c r="C6" s="28" t="s">
        <v>40</v>
      </c>
      <c r="D6" s="138">
        <v>92.656418918917026</v>
      </c>
      <c r="E6" s="139">
        <v>227.10500000000206</v>
      </c>
      <c r="F6" s="140">
        <v>41.509876126125903</v>
      </c>
      <c r="G6" s="141">
        <v>72.88</v>
      </c>
      <c r="H6" s="135">
        <v>134.16629504504294</v>
      </c>
      <c r="I6" s="142">
        <v>299.98500000000206</v>
      </c>
    </row>
    <row r="7" spans="2:9" s="145" customFormat="1" ht="20.25" customHeight="1" x14ac:dyDescent="0.25">
      <c r="B7" s="211"/>
      <c r="C7" s="28" t="s">
        <v>41</v>
      </c>
      <c r="D7" s="143">
        <v>123.20998873873822</v>
      </c>
      <c r="E7" s="144">
        <v>158.376</v>
      </c>
      <c r="F7" s="140">
        <v>515.09695945945771</v>
      </c>
      <c r="G7" s="141">
        <v>679.71199999999897</v>
      </c>
      <c r="H7" s="135">
        <v>638.30694819819587</v>
      </c>
      <c r="I7" s="142">
        <v>838.08799999999894</v>
      </c>
    </row>
    <row r="8" spans="2:9" s="137" customFormat="1" ht="20.25" customHeight="1" x14ac:dyDescent="0.25">
      <c r="B8" s="211"/>
      <c r="C8" s="28" t="s">
        <v>42</v>
      </c>
      <c r="D8" s="146">
        <v>208.3757590090076</v>
      </c>
      <c r="E8" s="141">
        <v>331.81599999999929</v>
      </c>
      <c r="F8" s="140">
        <v>1904.8723243243123</v>
      </c>
      <c r="G8" s="141">
        <v>3316.7469999999939</v>
      </c>
      <c r="H8" s="135">
        <v>2113.2480833333198</v>
      </c>
      <c r="I8" s="142">
        <v>3648.5629999999933</v>
      </c>
    </row>
    <row r="9" spans="2:9" s="137" customFormat="1" ht="20.25" customHeight="1" x14ac:dyDescent="0.25">
      <c r="B9" s="211"/>
      <c r="C9" s="28" t="s">
        <v>43</v>
      </c>
      <c r="D9" s="147">
        <v>128.44529279279232</v>
      </c>
      <c r="E9" s="141">
        <v>313.95400000000006</v>
      </c>
      <c r="F9" s="140">
        <v>848.14195326576237</v>
      </c>
      <c r="G9" s="141">
        <v>2585.6750000000179</v>
      </c>
      <c r="H9" s="135">
        <v>976.58724605855468</v>
      </c>
      <c r="I9" s="142">
        <v>2899.6290000000181</v>
      </c>
    </row>
    <row r="10" spans="2:9" s="137" customFormat="1" ht="20.25" customHeight="1" x14ac:dyDescent="0.25">
      <c r="B10" s="212"/>
      <c r="C10" s="20" t="s">
        <v>44</v>
      </c>
      <c r="D10" s="148">
        <v>5.4867680180179645</v>
      </c>
      <c r="E10" s="149">
        <v>9.1760000000000019</v>
      </c>
      <c r="F10" s="150">
        <v>13.712145270270266</v>
      </c>
      <c r="G10" s="149">
        <v>23.25</v>
      </c>
      <c r="H10" s="151">
        <v>19.198913288288232</v>
      </c>
      <c r="I10" s="152">
        <v>32.426000000000002</v>
      </c>
    </row>
    <row r="11" spans="2:9" s="137" customFormat="1" ht="20.25" customHeight="1" x14ac:dyDescent="0.25">
      <c r="B11" s="211" t="s">
        <v>45</v>
      </c>
      <c r="C11" s="40" t="s">
        <v>39</v>
      </c>
      <c r="D11" s="153">
        <v>12.435546171170738</v>
      </c>
      <c r="E11" s="154">
        <v>82.849999999999113</v>
      </c>
      <c r="F11" s="155">
        <v>61.162793918917345</v>
      </c>
      <c r="G11" s="154">
        <v>1419.0809999999924</v>
      </c>
      <c r="H11" s="156">
        <v>73.598340090088087</v>
      </c>
      <c r="I11" s="157">
        <v>1501.9309999999914</v>
      </c>
    </row>
    <row r="12" spans="2:9" s="137" customFormat="1" ht="20.25" customHeight="1" x14ac:dyDescent="0.25">
      <c r="B12" s="211"/>
      <c r="C12" s="28" t="s">
        <v>40</v>
      </c>
      <c r="D12" s="147">
        <v>6.8710135135133132</v>
      </c>
      <c r="E12" s="141">
        <v>42.803999999999995</v>
      </c>
      <c r="F12" s="140">
        <v>2.404166666666173</v>
      </c>
      <c r="G12" s="141">
        <v>7.8039999999999967</v>
      </c>
      <c r="H12" s="135">
        <v>9.2751801801794862</v>
      </c>
      <c r="I12" s="142">
        <v>50.60799999999999</v>
      </c>
    </row>
    <row r="13" spans="2:9" s="137" customFormat="1" ht="20.25" customHeight="1" x14ac:dyDescent="0.25">
      <c r="B13" s="211"/>
      <c r="C13" s="28" t="s">
        <v>41</v>
      </c>
      <c r="D13" s="147">
        <v>5.542229729729728</v>
      </c>
      <c r="E13" s="141">
        <v>45</v>
      </c>
      <c r="F13" s="140">
        <v>9.018333333332718</v>
      </c>
      <c r="G13" s="141">
        <v>150.7599999999986</v>
      </c>
      <c r="H13" s="135">
        <v>14.560563063062446</v>
      </c>
      <c r="I13" s="142">
        <v>195.7599999999986</v>
      </c>
    </row>
    <row r="14" spans="2:9" s="145" customFormat="1" ht="20.25" customHeight="1" x14ac:dyDescent="0.25">
      <c r="B14" s="211"/>
      <c r="C14" s="28" t="s">
        <v>42</v>
      </c>
      <c r="D14" s="147">
        <v>10.50913288288254</v>
      </c>
      <c r="E14" s="141">
        <v>115.87999999999855</v>
      </c>
      <c r="F14" s="140">
        <v>41.474570382880842</v>
      </c>
      <c r="G14" s="141">
        <v>315.56799999999765</v>
      </c>
      <c r="H14" s="135">
        <v>51.983703265763381</v>
      </c>
      <c r="I14" s="142">
        <v>431.44799999999623</v>
      </c>
    </row>
    <row r="15" spans="2:9" s="137" customFormat="1" ht="20.25" customHeight="1" x14ac:dyDescent="0.25">
      <c r="B15" s="211"/>
      <c r="C15" s="28" t="s">
        <v>43</v>
      </c>
      <c r="D15" s="147">
        <v>9.01441779279277</v>
      </c>
      <c r="E15" s="141">
        <v>30.336000000000006</v>
      </c>
      <c r="F15" s="140">
        <v>18.05984459459313</v>
      </c>
      <c r="G15" s="141">
        <v>157.44999999999968</v>
      </c>
      <c r="H15" s="135">
        <v>27.0742623873859</v>
      </c>
      <c r="I15" s="142">
        <v>187.78599999999969</v>
      </c>
    </row>
    <row r="16" spans="2:9" s="137" customFormat="1" ht="20.25" customHeight="1" thickBot="1" x14ac:dyDescent="0.3">
      <c r="B16" s="211"/>
      <c r="C16" s="158" t="s">
        <v>44</v>
      </c>
      <c r="D16" s="159">
        <v>0.135135135135135</v>
      </c>
      <c r="E16" s="160">
        <v>1</v>
      </c>
      <c r="F16" s="161">
        <v>2.4015765765765744</v>
      </c>
      <c r="G16" s="160">
        <v>24</v>
      </c>
      <c r="H16" s="162">
        <v>2.5367117117117095</v>
      </c>
      <c r="I16" s="163">
        <v>25</v>
      </c>
    </row>
    <row r="17" spans="2:9" s="137" customFormat="1" ht="20.25" customHeight="1" thickTop="1" thickBot="1" x14ac:dyDescent="0.3">
      <c r="B17" s="213" t="s">
        <v>46</v>
      </c>
      <c r="C17" s="226"/>
      <c r="D17" s="164">
        <v>1310.0244025900722</v>
      </c>
      <c r="E17" s="165">
        <v>4054.875999999992</v>
      </c>
      <c r="F17" s="166">
        <v>5419.749191441415</v>
      </c>
      <c r="G17" s="167">
        <v>14532.035000000029</v>
      </c>
      <c r="H17" s="59">
        <v>6729.7735940314851</v>
      </c>
      <c r="I17" s="60">
        <v>18586.911000000026</v>
      </c>
    </row>
    <row r="18" spans="2:9" s="62" customFormat="1" ht="11.25" customHeight="1" thickTop="1" x14ac:dyDescent="0.25">
      <c r="B18" s="61"/>
      <c r="C18" s="61"/>
    </row>
    <row r="19" spans="2:9" s="65" customFormat="1" x14ac:dyDescent="0.2">
      <c r="B19" s="63" t="s">
        <v>47</v>
      </c>
      <c r="C19" s="63"/>
      <c r="D19" s="64"/>
      <c r="E19" s="64"/>
      <c r="F19" s="64"/>
      <c r="G19" s="64"/>
    </row>
    <row r="20" spans="2:9" s="65" customFormat="1" x14ac:dyDescent="0.2">
      <c r="B20" s="168" t="s">
        <v>67</v>
      </c>
    </row>
  </sheetData>
  <mergeCells count="9">
    <mergeCell ref="B5:B10"/>
    <mergeCell ref="B11:B16"/>
    <mergeCell ref="B17:C17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" footer="0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0"/>
  <sheetViews>
    <sheetView showGridLines="0" zoomScaleNormal="100" workbookViewId="0"/>
  </sheetViews>
  <sheetFormatPr baseColWidth="10" defaultColWidth="15.7109375" defaultRowHeight="12.75" x14ac:dyDescent="0.2"/>
  <cols>
    <col min="1" max="1" width="2.28515625" style="129" customWidth="1"/>
    <col min="2" max="2" width="17.5703125" style="129" customWidth="1"/>
    <col min="3" max="3" width="33.140625" style="129" customWidth="1"/>
    <col min="4" max="9" width="13.7109375" style="129" customWidth="1"/>
    <col min="10" max="10" width="1.85546875" style="129" customWidth="1"/>
    <col min="11" max="256" width="15.7109375" style="129"/>
    <col min="257" max="257" width="2.28515625" style="129" customWidth="1"/>
    <col min="258" max="258" width="17.5703125" style="129" customWidth="1"/>
    <col min="259" max="259" width="33.140625" style="129" customWidth="1"/>
    <col min="260" max="265" width="13.7109375" style="129" customWidth="1"/>
    <col min="266" max="512" width="15.7109375" style="129"/>
    <col min="513" max="513" width="2.28515625" style="129" customWidth="1"/>
    <col min="514" max="514" width="17.5703125" style="129" customWidth="1"/>
    <col min="515" max="515" width="33.140625" style="129" customWidth="1"/>
    <col min="516" max="521" width="13.7109375" style="129" customWidth="1"/>
    <col min="522" max="768" width="15.7109375" style="129"/>
    <col min="769" max="769" width="2.28515625" style="129" customWidth="1"/>
    <col min="770" max="770" width="17.5703125" style="129" customWidth="1"/>
    <col min="771" max="771" width="33.140625" style="129" customWidth="1"/>
    <col min="772" max="777" width="13.7109375" style="129" customWidth="1"/>
    <col min="778" max="1024" width="15.7109375" style="129"/>
    <col min="1025" max="1025" width="2.28515625" style="129" customWidth="1"/>
    <col min="1026" max="1026" width="17.5703125" style="129" customWidth="1"/>
    <col min="1027" max="1027" width="33.140625" style="129" customWidth="1"/>
    <col min="1028" max="1033" width="13.7109375" style="129" customWidth="1"/>
    <col min="1034" max="1280" width="15.7109375" style="129"/>
    <col min="1281" max="1281" width="2.28515625" style="129" customWidth="1"/>
    <col min="1282" max="1282" width="17.5703125" style="129" customWidth="1"/>
    <col min="1283" max="1283" width="33.140625" style="129" customWidth="1"/>
    <col min="1284" max="1289" width="13.7109375" style="129" customWidth="1"/>
    <col min="1290" max="1536" width="15.7109375" style="129"/>
    <col min="1537" max="1537" width="2.28515625" style="129" customWidth="1"/>
    <col min="1538" max="1538" width="17.5703125" style="129" customWidth="1"/>
    <col min="1539" max="1539" width="33.140625" style="129" customWidth="1"/>
    <col min="1540" max="1545" width="13.7109375" style="129" customWidth="1"/>
    <col min="1546" max="1792" width="15.7109375" style="129"/>
    <col min="1793" max="1793" width="2.28515625" style="129" customWidth="1"/>
    <col min="1794" max="1794" width="17.5703125" style="129" customWidth="1"/>
    <col min="1795" max="1795" width="33.140625" style="129" customWidth="1"/>
    <col min="1796" max="1801" width="13.7109375" style="129" customWidth="1"/>
    <col min="1802" max="2048" width="15.7109375" style="129"/>
    <col min="2049" max="2049" width="2.28515625" style="129" customWidth="1"/>
    <col min="2050" max="2050" width="17.5703125" style="129" customWidth="1"/>
    <col min="2051" max="2051" width="33.140625" style="129" customWidth="1"/>
    <col min="2052" max="2057" width="13.7109375" style="129" customWidth="1"/>
    <col min="2058" max="2304" width="15.7109375" style="129"/>
    <col min="2305" max="2305" width="2.28515625" style="129" customWidth="1"/>
    <col min="2306" max="2306" width="17.5703125" style="129" customWidth="1"/>
    <col min="2307" max="2307" width="33.140625" style="129" customWidth="1"/>
    <col min="2308" max="2313" width="13.7109375" style="129" customWidth="1"/>
    <col min="2314" max="2560" width="15.7109375" style="129"/>
    <col min="2561" max="2561" width="2.28515625" style="129" customWidth="1"/>
    <col min="2562" max="2562" width="17.5703125" style="129" customWidth="1"/>
    <col min="2563" max="2563" width="33.140625" style="129" customWidth="1"/>
    <col min="2564" max="2569" width="13.7109375" style="129" customWidth="1"/>
    <col min="2570" max="2816" width="15.7109375" style="129"/>
    <col min="2817" max="2817" width="2.28515625" style="129" customWidth="1"/>
    <col min="2818" max="2818" width="17.5703125" style="129" customWidth="1"/>
    <col min="2819" max="2819" width="33.140625" style="129" customWidth="1"/>
    <col min="2820" max="2825" width="13.7109375" style="129" customWidth="1"/>
    <col min="2826" max="3072" width="15.7109375" style="129"/>
    <col min="3073" max="3073" width="2.28515625" style="129" customWidth="1"/>
    <col min="3074" max="3074" width="17.5703125" style="129" customWidth="1"/>
    <col min="3075" max="3075" width="33.140625" style="129" customWidth="1"/>
    <col min="3076" max="3081" width="13.7109375" style="129" customWidth="1"/>
    <col min="3082" max="3328" width="15.7109375" style="129"/>
    <col min="3329" max="3329" width="2.28515625" style="129" customWidth="1"/>
    <col min="3330" max="3330" width="17.5703125" style="129" customWidth="1"/>
    <col min="3331" max="3331" width="33.140625" style="129" customWidth="1"/>
    <col min="3332" max="3337" width="13.7109375" style="129" customWidth="1"/>
    <col min="3338" max="3584" width="15.7109375" style="129"/>
    <col min="3585" max="3585" width="2.28515625" style="129" customWidth="1"/>
    <col min="3586" max="3586" width="17.5703125" style="129" customWidth="1"/>
    <col min="3587" max="3587" width="33.140625" style="129" customWidth="1"/>
    <col min="3588" max="3593" width="13.7109375" style="129" customWidth="1"/>
    <col min="3594" max="3840" width="15.7109375" style="129"/>
    <col min="3841" max="3841" width="2.28515625" style="129" customWidth="1"/>
    <col min="3842" max="3842" width="17.5703125" style="129" customWidth="1"/>
    <col min="3843" max="3843" width="33.140625" style="129" customWidth="1"/>
    <col min="3844" max="3849" width="13.7109375" style="129" customWidth="1"/>
    <col min="3850" max="4096" width="15.7109375" style="129"/>
    <col min="4097" max="4097" width="2.28515625" style="129" customWidth="1"/>
    <col min="4098" max="4098" width="17.5703125" style="129" customWidth="1"/>
    <col min="4099" max="4099" width="33.140625" style="129" customWidth="1"/>
    <col min="4100" max="4105" width="13.7109375" style="129" customWidth="1"/>
    <col min="4106" max="4352" width="15.7109375" style="129"/>
    <col min="4353" max="4353" width="2.28515625" style="129" customWidth="1"/>
    <col min="4354" max="4354" width="17.5703125" style="129" customWidth="1"/>
    <col min="4355" max="4355" width="33.140625" style="129" customWidth="1"/>
    <col min="4356" max="4361" width="13.7109375" style="129" customWidth="1"/>
    <col min="4362" max="4608" width="15.7109375" style="129"/>
    <col min="4609" max="4609" width="2.28515625" style="129" customWidth="1"/>
    <col min="4610" max="4610" width="17.5703125" style="129" customWidth="1"/>
    <col min="4611" max="4611" width="33.140625" style="129" customWidth="1"/>
    <col min="4612" max="4617" width="13.7109375" style="129" customWidth="1"/>
    <col min="4618" max="4864" width="15.7109375" style="129"/>
    <col min="4865" max="4865" width="2.28515625" style="129" customWidth="1"/>
    <col min="4866" max="4866" width="17.5703125" style="129" customWidth="1"/>
    <col min="4867" max="4867" width="33.140625" style="129" customWidth="1"/>
    <col min="4868" max="4873" width="13.7109375" style="129" customWidth="1"/>
    <col min="4874" max="5120" width="15.7109375" style="129"/>
    <col min="5121" max="5121" width="2.28515625" style="129" customWidth="1"/>
    <col min="5122" max="5122" width="17.5703125" style="129" customWidth="1"/>
    <col min="5123" max="5123" width="33.140625" style="129" customWidth="1"/>
    <col min="5124" max="5129" width="13.7109375" style="129" customWidth="1"/>
    <col min="5130" max="5376" width="15.7109375" style="129"/>
    <col min="5377" max="5377" width="2.28515625" style="129" customWidth="1"/>
    <col min="5378" max="5378" width="17.5703125" style="129" customWidth="1"/>
    <col min="5379" max="5379" width="33.140625" style="129" customWidth="1"/>
    <col min="5380" max="5385" width="13.7109375" style="129" customWidth="1"/>
    <col min="5386" max="5632" width="15.7109375" style="129"/>
    <col min="5633" max="5633" width="2.28515625" style="129" customWidth="1"/>
    <col min="5634" max="5634" width="17.5703125" style="129" customWidth="1"/>
    <col min="5635" max="5635" width="33.140625" style="129" customWidth="1"/>
    <col min="5636" max="5641" width="13.7109375" style="129" customWidth="1"/>
    <col min="5642" max="5888" width="15.7109375" style="129"/>
    <col min="5889" max="5889" width="2.28515625" style="129" customWidth="1"/>
    <col min="5890" max="5890" width="17.5703125" style="129" customWidth="1"/>
    <col min="5891" max="5891" width="33.140625" style="129" customWidth="1"/>
    <col min="5892" max="5897" width="13.7109375" style="129" customWidth="1"/>
    <col min="5898" max="6144" width="15.7109375" style="129"/>
    <col min="6145" max="6145" width="2.28515625" style="129" customWidth="1"/>
    <col min="6146" max="6146" width="17.5703125" style="129" customWidth="1"/>
    <col min="6147" max="6147" width="33.140625" style="129" customWidth="1"/>
    <col min="6148" max="6153" width="13.7109375" style="129" customWidth="1"/>
    <col min="6154" max="6400" width="15.7109375" style="129"/>
    <col min="6401" max="6401" width="2.28515625" style="129" customWidth="1"/>
    <col min="6402" max="6402" width="17.5703125" style="129" customWidth="1"/>
    <col min="6403" max="6403" width="33.140625" style="129" customWidth="1"/>
    <col min="6404" max="6409" width="13.7109375" style="129" customWidth="1"/>
    <col min="6410" max="6656" width="15.7109375" style="129"/>
    <col min="6657" max="6657" width="2.28515625" style="129" customWidth="1"/>
    <col min="6658" max="6658" width="17.5703125" style="129" customWidth="1"/>
    <col min="6659" max="6659" width="33.140625" style="129" customWidth="1"/>
    <col min="6660" max="6665" width="13.7109375" style="129" customWidth="1"/>
    <col min="6666" max="6912" width="15.7109375" style="129"/>
    <col min="6913" max="6913" width="2.28515625" style="129" customWidth="1"/>
    <col min="6914" max="6914" width="17.5703125" style="129" customWidth="1"/>
    <col min="6915" max="6915" width="33.140625" style="129" customWidth="1"/>
    <col min="6916" max="6921" width="13.7109375" style="129" customWidth="1"/>
    <col min="6922" max="7168" width="15.7109375" style="129"/>
    <col min="7169" max="7169" width="2.28515625" style="129" customWidth="1"/>
    <col min="7170" max="7170" width="17.5703125" style="129" customWidth="1"/>
    <col min="7171" max="7171" width="33.140625" style="129" customWidth="1"/>
    <col min="7172" max="7177" width="13.7109375" style="129" customWidth="1"/>
    <col min="7178" max="7424" width="15.7109375" style="129"/>
    <col min="7425" max="7425" width="2.28515625" style="129" customWidth="1"/>
    <col min="7426" max="7426" width="17.5703125" style="129" customWidth="1"/>
    <col min="7427" max="7427" width="33.140625" style="129" customWidth="1"/>
    <col min="7428" max="7433" width="13.7109375" style="129" customWidth="1"/>
    <col min="7434" max="7680" width="15.7109375" style="129"/>
    <col min="7681" max="7681" width="2.28515625" style="129" customWidth="1"/>
    <col min="7682" max="7682" width="17.5703125" style="129" customWidth="1"/>
    <col min="7683" max="7683" width="33.140625" style="129" customWidth="1"/>
    <col min="7684" max="7689" width="13.7109375" style="129" customWidth="1"/>
    <col min="7690" max="7936" width="15.7109375" style="129"/>
    <col min="7937" max="7937" width="2.28515625" style="129" customWidth="1"/>
    <col min="7938" max="7938" width="17.5703125" style="129" customWidth="1"/>
    <col min="7939" max="7939" width="33.140625" style="129" customWidth="1"/>
    <col min="7940" max="7945" width="13.7109375" style="129" customWidth="1"/>
    <col min="7946" max="8192" width="15.7109375" style="129"/>
    <col min="8193" max="8193" width="2.28515625" style="129" customWidth="1"/>
    <col min="8194" max="8194" width="17.5703125" style="129" customWidth="1"/>
    <col min="8195" max="8195" width="33.140625" style="129" customWidth="1"/>
    <col min="8196" max="8201" width="13.7109375" style="129" customWidth="1"/>
    <col min="8202" max="8448" width="15.7109375" style="129"/>
    <col min="8449" max="8449" width="2.28515625" style="129" customWidth="1"/>
    <col min="8450" max="8450" width="17.5703125" style="129" customWidth="1"/>
    <col min="8451" max="8451" width="33.140625" style="129" customWidth="1"/>
    <col min="8452" max="8457" width="13.7109375" style="129" customWidth="1"/>
    <col min="8458" max="8704" width="15.7109375" style="129"/>
    <col min="8705" max="8705" width="2.28515625" style="129" customWidth="1"/>
    <col min="8706" max="8706" width="17.5703125" style="129" customWidth="1"/>
    <col min="8707" max="8707" width="33.140625" style="129" customWidth="1"/>
    <col min="8708" max="8713" width="13.7109375" style="129" customWidth="1"/>
    <col min="8714" max="8960" width="15.7109375" style="129"/>
    <col min="8961" max="8961" width="2.28515625" style="129" customWidth="1"/>
    <col min="8962" max="8962" width="17.5703125" style="129" customWidth="1"/>
    <col min="8963" max="8963" width="33.140625" style="129" customWidth="1"/>
    <col min="8964" max="8969" width="13.7109375" style="129" customWidth="1"/>
    <col min="8970" max="9216" width="15.7109375" style="129"/>
    <col min="9217" max="9217" width="2.28515625" style="129" customWidth="1"/>
    <col min="9218" max="9218" width="17.5703125" style="129" customWidth="1"/>
    <col min="9219" max="9219" width="33.140625" style="129" customWidth="1"/>
    <col min="9220" max="9225" width="13.7109375" style="129" customWidth="1"/>
    <col min="9226" max="9472" width="15.7109375" style="129"/>
    <col min="9473" max="9473" width="2.28515625" style="129" customWidth="1"/>
    <col min="9474" max="9474" width="17.5703125" style="129" customWidth="1"/>
    <col min="9475" max="9475" width="33.140625" style="129" customWidth="1"/>
    <col min="9476" max="9481" width="13.7109375" style="129" customWidth="1"/>
    <col min="9482" max="9728" width="15.7109375" style="129"/>
    <col min="9729" max="9729" width="2.28515625" style="129" customWidth="1"/>
    <col min="9730" max="9730" width="17.5703125" style="129" customWidth="1"/>
    <col min="9731" max="9731" width="33.140625" style="129" customWidth="1"/>
    <col min="9732" max="9737" width="13.7109375" style="129" customWidth="1"/>
    <col min="9738" max="9984" width="15.7109375" style="129"/>
    <col min="9985" max="9985" width="2.28515625" style="129" customWidth="1"/>
    <col min="9986" max="9986" width="17.5703125" style="129" customWidth="1"/>
    <col min="9987" max="9987" width="33.140625" style="129" customWidth="1"/>
    <col min="9988" max="9993" width="13.7109375" style="129" customWidth="1"/>
    <col min="9994" max="10240" width="15.7109375" style="129"/>
    <col min="10241" max="10241" width="2.28515625" style="129" customWidth="1"/>
    <col min="10242" max="10242" width="17.5703125" style="129" customWidth="1"/>
    <col min="10243" max="10243" width="33.140625" style="129" customWidth="1"/>
    <col min="10244" max="10249" width="13.7109375" style="129" customWidth="1"/>
    <col min="10250" max="10496" width="15.7109375" style="129"/>
    <col min="10497" max="10497" width="2.28515625" style="129" customWidth="1"/>
    <col min="10498" max="10498" width="17.5703125" style="129" customWidth="1"/>
    <col min="10499" max="10499" width="33.140625" style="129" customWidth="1"/>
    <col min="10500" max="10505" width="13.7109375" style="129" customWidth="1"/>
    <col min="10506" max="10752" width="15.7109375" style="129"/>
    <col min="10753" max="10753" width="2.28515625" style="129" customWidth="1"/>
    <col min="10754" max="10754" width="17.5703125" style="129" customWidth="1"/>
    <col min="10755" max="10755" width="33.140625" style="129" customWidth="1"/>
    <col min="10756" max="10761" width="13.7109375" style="129" customWidth="1"/>
    <col min="10762" max="11008" width="15.7109375" style="129"/>
    <col min="11009" max="11009" width="2.28515625" style="129" customWidth="1"/>
    <col min="11010" max="11010" width="17.5703125" style="129" customWidth="1"/>
    <col min="11011" max="11011" width="33.140625" style="129" customWidth="1"/>
    <col min="11012" max="11017" width="13.7109375" style="129" customWidth="1"/>
    <col min="11018" max="11264" width="15.7109375" style="129"/>
    <col min="11265" max="11265" width="2.28515625" style="129" customWidth="1"/>
    <col min="11266" max="11266" width="17.5703125" style="129" customWidth="1"/>
    <col min="11267" max="11267" width="33.140625" style="129" customWidth="1"/>
    <col min="11268" max="11273" width="13.7109375" style="129" customWidth="1"/>
    <col min="11274" max="11520" width="15.7109375" style="129"/>
    <col min="11521" max="11521" width="2.28515625" style="129" customWidth="1"/>
    <col min="11522" max="11522" width="17.5703125" style="129" customWidth="1"/>
    <col min="11523" max="11523" width="33.140625" style="129" customWidth="1"/>
    <col min="11524" max="11529" width="13.7109375" style="129" customWidth="1"/>
    <col min="11530" max="11776" width="15.7109375" style="129"/>
    <col min="11777" max="11777" width="2.28515625" style="129" customWidth="1"/>
    <col min="11778" max="11778" width="17.5703125" style="129" customWidth="1"/>
    <col min="11779" max="11779" width="33.140625" style="129" customWidth="1"/>
    <col min="11780" max="11785" width="13.7109375" style="129" customWidth="1"/>
    <col min="11786" max="12032" width="15.7109375" style="129"/>
    <col min="12033" max="12033" width="2.28515625" style="129" customWidth="1"/>
    <col min="12034" max="12034" width="17.5703125" style="129" customWidth="1"/>
    <col min="12035" max="12035" width="33.140625" style="129" customWidth="1"/>
    <col min="12036" max="12041" width="13.7109375" style="129" customWidth="1"/>
    <col min="12042" max="12288" width="15.7109375" style="129"/>
    <col min="12289" max="12289" width="2.28515625" style="129" customWidth="1"/>
    <col min="12290" max="12290" width="17.5703125" style="129" customWidth="1"/>
    <col min="12291" max="12291" width="33.140625" style="129" customWidth="1"/>
    <col min="12292" max="12297" width="13.7109375" style="129" customWidth="1"/>
    <col min="12298" max="12544" width="15.7109375" style="129"/>
    <col min="12545" max="12545" width="2.28515625" style="129" customWidth="1"/>
    <col min="12546" max="12546" width="17.5703125" style="129" customWidth="1"/>
    <col min="12547" max="12547" width="33.140625" style="129" customWidth="1"/>
    <col min="12548" max="12553" width="13.7109375" style="129" customWidth="1"/>
    <col min="12554" max="12800" width="15.7109375" style="129"/>
    <col min="12801" max="12801" width="2.28515625" style="129" customWidth="1"/>
    <col min="12802" max="12802" width="17.5703125" style="129" customWidth="1"/>
    <col min="12803" max="12803" width="33.140625" style="129" customWidth="1"/>
    <col min="12804" max="12809" width="13.7109375" style="129" customWidth="1"/>
    <col min="12810" max="13056" width="15.7109375" style="129"/>
    <col min="13057" max="13057" width="2.28515625" style="129" customWidth="1"/>
    <col min="13058" max="13058" width="17.5703125" style="129" customWidth="1"/>
    <col min="13059" max="13059" width="33.140625" style="129" customWidth="1"/>
    <col min="13060" max="13065" width="13.7109375" style="129" customWidth="1"/>
    <col min="13066" max="13312" width="15.7109375" style="129"/>
    <col min="13313" max="13313" width="2.28515625" style="129" customWidth="1"/>
    <col min="13314" max="13314" width="17.5703125" style="129" customWidth="1"/>
    <col min="13315" max="13315" width="33.140625" style="129" customWidth="1"/>
    <col min="13316" max="13321" width="13.7109375" style="129" customWidth="1"/>
    <col min="13322" max="13568" width="15.7109375" style="129"/>
    <col min="13569" max="13569" width="2.28515625" style="129" customWidth="1"/>
    <col min="13570" max="13570" width="17.5703125" style="129" customWidth="1"/>
    <col min="13571" max="13571" width="33.140625" style="129" customWidth="1"/>
    <col min="13572" max="13577" width="13.7109375" style="129" customWidth="1"/>
    <col min="13578" max="13824" width="15.7109375" style="129"/>
    <col min="13825" max="13825" width="2.28515625" style="129" customWidth="1"/>
    <col min="13826" max="13826" width="17.5703125" style="129" customWidth="1"/>
    <col min="13827" max="13827" width="33.140625" style="129" customWidth="1"/>
    <col min="13828" max="13833" width="13.7109375" style="129" customWidth="1"/>
    <col min="13834" max="14080" width="15.7109375" style="129"/>
    <col min="14081" max="14081" width="2.28515625" style="129" customWidth="1"/>
    <col min="14082" max="14082" width="17.5703125" style="129" customWidth="1"/>
    <col min="14083" max="14083" width="33.140625" style="129" customWidth="1"/>
    <col min="14084" max="14089" width="13.7109375" style="129" customWidth="1"/>
    <col min="14090" max="14336" width="15.7109375" style="129"/>
    <col min="14337" max="14337" width="2.28515625" style="129" customWidth="1"/>
    <col min="14338" max="14338" width="17.5703125" style="129" customWidth="1"/>
    <col min="14339" max="14339" width="33.140625" style="129" customWidth="1"/>
    <col min="14340" max="14345" width="13.7109375" style="129" customWidth="1"/>
    <col min="14346" max="14592" width="15.7109375" style="129"/>
    <col min="14593" max="14593" width="2.28515625" style="129" customWidth="1"/>
    <col min="14594" max="14594" width="17.5703125" style="129" customWidth="1"/>
    <col min="14595" max="14595" width="33.140625" style="129" customWidth="1"/>
    <col min="14596" max="14601" width="13.7109375" style="129" customWidth="1"/>
    <col min="14602" max="14848" width="15.7109375" style="129"/>
    <col min="14849" max="14849" width="2.28515625" style="129" customWidth="1"/>
    <col min="14850" max="14850" width="17.5703125" style="129" customWidth="1"/>
    <col min="14851" max="14851" width="33.140625" style="129" customWidth="1"/>
    <col min="14852" max="14857" width="13.7109375" style="129" customWidth="1"/>
    <col min="14858" max="15104" width="15.7109375" style="129"/>
    <col min="15105" max="15105" width="2.28515625" style="129" customWidth="1"/>
    <col min="15106" max="15106" width="17.5703125" style="129" customWidth="1"/>
    <col min="15107" max="15107" width="33.140625" style="129" customWidth="1"/>
    <col min="15108" max="15113" width="13.7109375" style="129" customWidth="1"/>
    <col min="15114" max="15360" width="15.7109375" style="129"/>
    <col min="15361" max="15361" width="2.28515625" style="129" customWidth="1"/>
    <col min="15362" max="15362" width="17.5703125" style="129" customWidth="1"/>
    <col min="15363" max="15363" width="33.140625" style="129" customWidth="1"/>
    <col min="15364" max="15369" width="13.7109375" style="129" customWidth="1"/>
    <col min="15370" max="15616" width="15.7109375" style="129"/>
    <col min="15617" max="15617" width="2.28515625" style="129" customWidth="1"/>
    <col min="15618" max="15618" width="17.5703125" style="129" customWidth="1"/>
    <col min="15619" max="15619" width="33.140625" style="129" customWidth="1"/>
    <col min="15620" max="15625" width="13.7109375" style="129" customWidth="1"/>
    <col min="15626" max="15872" width="15.7109375" style="129"/>
    <col min="15873" max="15873" width="2.28515625" style="129" customWidth="1"/>
    <col min="15874" max="15874" width="17.5703125" style="129" customWidth="1"/>
    <col min="15875" max="15875" width="33.140625" style="129" customWidth="1"/>
    <col min="15876" max="15881" width="13.7109375" style="129" customWidth="1"/>
    <col min="15882" max="16128" width="15.7109375" style="129"/>
    <col min="16129" max="16129" width="2.28515625" style="129" customWidth="1"/>
    <col min="16130" max="16130" width="17.5703125" style="129" customWidth="1"/>
    <col min="16131" max="16131" width="33.140625" style="129" customWidth="1"/>
    <col min="16132" max="16137" width="13.7109375" style="129" customWidth="1"/>
    <col min="16138" max="16384" width="15.7109375" style="129"/>
  </cols>
  <sheetData>
    <row r="1" spans="2:9" s="127" customFormat="1" ht="24.75" customHeight="1" x14ac:dyDescent="0.25">
      <c r="B1" s="227" t="s">
        <v>73</v>
      </c>
      <c r="C1" s="227"/>
      <c r="D1" s="227"/>
      <c r="E1" s="227"/>
      <c r="F1" s="227"/>
      <c r="G1" s="227"/>
      <c r="H1" s="227"/>
      <c r="I1" s="227"/>
    </row>
    <row r="2" spans="2:9" s="128" customFormat="1" ht="15" customHeight="1" thickBot="1" x14ac:dyDescent="0.3">
      <c r="B2" s="10"/>
      <c r="C2" s="11"/>
      <c r="D2" s="11"/>
      <c r="E2" s="11"/>
      <c r="F2" s="11"/>
      <c r="G2" s="11"/>
      <c r="H2" s="11"/>
      <c r="I2" s="11"/>
    </row>
    <row r="3" spans="2:9" ht="15" customHeight="1" thickTop="1" x14ac:dyDescent="0.2">
      <c r="B3" s="216" t="s">
        <v>31</v>
      </c>
      <c r="C3" s="218" t="s">
        <v>32</v>
      </c>
      <c r="D3" s="220" t="s">
        <v>33</v>
      </c>
      <c r="E3" s="221"/>
      <c r="F3" s="222" t="s">
        <v>34</v>
      </c>
      <c r="G3" s="223"/>
      <c r="H3" s="224" t="s">
        <v>35</v>
      </c>
      <c r="I3" s="225"/>
    </row>
    <row r="4" spans="2:9" ht="15" customHeight="1" thickBot="1" x14ac:dyDescent="0.25">
      <c r="B4" s="217"/>
      <c r="C4" s="219"/>
      <c r="D4" s="14" t="s">
        <v>36</v>
      </c>
      <c r="E4" s="15" t="s">
        <v>37</v>
      </c>
      <c r="F4" s="16" t="s">
        <v>36</v>
      </c>
      <c r="G4" s="17" t="s">
        <v>37</v>
      </c>
      <c r="H4" s="18" t="s">
        <v>36</v>
      </c>
      <c r="I4" s="19" t="s">
        <v>37</v>
      </c>
    </row>
    <row r="5" spans="2:9" s="137" customFormat="1" ht="20.25" customHeight="1" thickTop="1" x14ac:dyDescent="0.25">
      <c r="B5" s="211" t="s">
        <v>38</v>
      </c>
      <c r="C5" s="130" t="s">
        <v>39</v>
      </c>
      <c r="D5" s="131">
        <v>636</v>
      </c>
      <c r="E5" s="132">
        <v>2828</v>
      </c>
      <c r="F5" s="133">
        <v>1656</v>
      </c>
      <c r="G5" s="134">
        <v>5189</v>
      </c>
      <c r="H5" s="135">
        <v>2292</v>
      </c>
      <c r="I5" s="136">
        <v>8017</v>
      </c>
    </row>
    <row r="6" spans="2:9" s="137" customFormat="1" ht="20.25" customHeight="1" x14ac:dyDescent="0.25">
      <c r="B6" s="211"/>
      <c r="C6" s="28" t="s">
        <v>40</v>
      </c>
      <c r="D6" s="138">
        <v>106</v>
      </c>
      <c r="E6" s="139">
        <v>154</v>
      </c>
      <c r="F6" s="140">
        <v>50</v>
      </c>
      <c r="G6" s="141">
        <v>86</v>
      </c>
      <c r="H6" s="135">
        <v>156</v>
      </c>
      <c r="I6" s="142">
        <v>240</v>
      </c>
    </row>
    <row r="7" spans="2:9" s="145" customFormat="1" ht="20.25" customHeight="1" x14ac:dyDescent="0.25">
      <c r="B7" s="211"/>
      <c r="C7" s="28" t="s">
        <v>41</v>
      </c>
      <c r="D7" s="143">
        <v>131</v>
      </c>
      <c r="E7" s="144">
        <v>169</v>
      </c>
      <c r="F7" s="140">
        <v>336</v>
      </c>
      <c r="G7" s="141">
        <v>428</v>
      </c>
      <c r="H7" s="135">
        <v>467</v>
      </c>
      <c r="I7" s="142">
        <v>597</v>
      </c>
    </row>
    <row r="8" spans="2:9" s="137" customFormat="1" ht="20.25" customHeight="1" x14ac:dyDescent="0.25">
      <c r="B8" s="211"/>
      <c r="C8" s="28" t="s">
        <v>42</v>
      </c>
      <c r="D8" s="146">
        <v>204</v>
      </c>
      <c r="E8" s="141">
        <v>284</v>
      </c>
      <c r="F8" s="140">
        <v>1908</v>
      </c>
      <c r="G8" s="141">
        <v>3102</v>
      </c>
      <c r="H8" s="135">
        <v>2112</v>
      </c>
      <c r="I8" s="142">
        <v>3386</v>
      </c>
    </row>
    <row r="9" spans="2:9" s="137" customFormat="1" ht="20.25" customHeight="1" x14ac:dyDescent="0.25">
      <c r="B9" s="211"/>
      <c r="C9" s="28" t="s">
        <v>43</v>
      </c>
      <c r="D9" s="147">
        <v>145</v>
      </c>
      <c r="E9" s="141">
        <v>242</v>
      </c>
      <c r="F9" s="140">
        <v>796</v>
      </c>
      <c r="G9" s="141">
        <v>1563</v>
      </c>
      <c r="H9" s="135">
        <v>941</v>
      </c>
      <c r="I9" s="142">
        <v>1805</v>
      </c>
    </row>
    <row r="10" spans="2:9" s="137" customFormat="1" ht="20.25" customHeight="1" x14ac:dyDescent="0.25">
      <c r="B10" s="212"/>
      <c r="C10" s="20" t="s">
        <v>44</v>
      </c>
      <c r="D10" s="148">
        <v>8</v>
      </c>
      <c r="E10" s="149">
        <v>10</v>
      </c>
      <c r="F10" s="150">
        <v>12</v>
      </c>
      <c r="G10" s="149">
        <v>19</v>
      </c>
      <c r="H10" s="151">
        <v>20</v>
      </c>
      <c r="I10" s="152">
        <v>29</v>
      </c>
    </row>
    <row r="11" spans="2:9" s="137" customFormat="1" ht="20.25" customHeight="1" x14ac:dyDescent="0.25">
      <c r="B11" s="211" t="s">
        <v>45</v>
      </c>
      <c r="C11" s="40" t="s">
        <v>39</v>
      </c>
      <c r="D11" s="153">
        <v>53</v>
      </c>
      <c r="E11" s="154">
        <v>375</v>
      </c>
      <c r="F11" s="155">
        <v>119</v>
      </c>
      <c r="G11" s="154">
        <v>932</v>
      </c>
      <c r="H11" s="156">
        <v>172</v>
      </c>
      <c r="I11" s="157">
        <v>1307</v>
      </c>
    </row>
    <row r="12" spans="2:9" s="137" customFormat="1" ht="20.25" customHeight="1" x14ac:dyDescent="0.25">
      <c r="B12" s="211"/>
      <c r="C12" s="28" t="s">
        <v>40</v>
      </c>
      <c r="D12" s="147">
        <v>9</v>
      </c>
      <c r="E12" s="141">
        <v>36</v>
      </c>
      <c r="F12" s="140">
        <v>1</v>
      </c>
      <c r="G12" s="141">
        <v>3</v>
      </c>
      <c r="H12" s="135">
        <v>10</v>
      </c>
      <c r="I12" s="142">
        <v>39</v>
      </c>
    </row>
    <row r="13" spans="2:9" s="137" customFormat="1" ht="20.25" customHeight="1" x14ac:dyDescent="0.25">
      <c r="B13" s="211"/>
      <c r="C13" s="28" t="s">
        <v>41</v>
      </c>
      <c r="D13" s="147">
        <v>3</v>
      </c>
      <c r="E13" s="141">
        <v>44</v>
      </c>
      <c r="F13" s="140">
        <v>7</v>
      </c>
      <c r="G13" s="141">
        <v>59</v>
      </c>
      <c r="H13" s="135">
        <v>10</v>
      </c>
      <c r="I13" s="142">
        <v>103</v>
      </c>
    </row>
    <row r="14" spans="2:9" s="145" customFormat="1" ht="20.25" customHeight="1" x14ac:dyDescent="0.25">
      <c r="B14" s="211"/>
      <c r="C14" s="28" t="s">
        <v>42</v>
      </c>
      <c r="D14" s="147">
        <v>7</v>
      </c>
      <c r="E14" s="141">
        <v>18</v>
      </c>
      <c r="F14" s="140">
        <v>48</v>
      </c>
      <c r="G14" s="141">
        <v>155</v>
      </c>
      <c r="H14" s="135">
        <v>55</v>
      </c>
      <c r="I14" s="142">
        <v>173</v>
      </c>
    </row>
    <row r="15" spans="2:9" s="137" customFormat="1" ht="20.25" customHeight="1" x14ac:dyDescent="0.25">
      <c r="B15" s="211"/>
      <c r="C15" s="28" t="s">
        <v>43</v>
      </c>
      <c r="D15" s="147">
        <v>9</v>
      </c>
      <c r="E15" s="141">
        <v>67</v>
      </c>
      <c r="F15" s="140">
        <v>52</v>
      </c>
      <c r="G15" s="141">
        <v>356</v>
      </c>
      <c r="H15" s="135">
        <v>61</v>
      </c>
      <c r="I15" s="142">
        <v>423</v>
      </c>
    </row>
    <row r="16" spans="2:9" s="137" customFormat="1" ht="20.25" customHeight="1" thickBot="1" x14ac:dyDescent="0.3">
      <c r="B16" s="211"/>
      <c r="C16" s="158" t="s">
        <v>44</v>
      </c>
      <c r="D16" s="159">
        <v>1</v>
      </c>
      <c r="E16" s="160">
        <v>2</v>
      </c>
      <c r="F16" s="161">
        <v>4</v>
      </c>
      <c r="G16" s="160">
        <v>30</v>
      </c>
      <c r="H16" s="162">
        <v>5</v>
      </c>
      <c r="I16" s="163">
        <v>32</v>
      </c>
    </row>
    <row r="17" spans="2:9" s="137" customFormat="1" ht="20.25" customHeight="1" thickTop="1" thickBot="1" x14ac:dyDescent="0.3">
      <c r="B17" s="213" t="s">
        <v>46</v>
      </c>
      <c r="C17" s="226"/>
      <c r="D17" s="164">
        <v>1312</v>
      </c>
      <c r="E17" s="165">
        <v>4229</v>
      </c>
      <c r="F17" s="166">
        <v>4989</v>
      </c>
      <c r="G17" s="167">
        <v>11922</v>
      </c>
      <c r="H17" s="59">
        <v>6301</v>
      </c>
      <c r="I17" s="60">
        <v>16151</v>
      </c>
    </row>
    <row r="18" spans="2:9" s="62" customFormat="1" ht="11.25" customHeight="1" thickTop="1" x14ac:dyDescent="0.25">
      <c r="B18" s="61"/>
      <c r="C18" s="61"/>
    </row>
    <row r="19" spans="2:9" s="65" customFormat="1" x14ac:dyDescent="0.2">
      <c r="B19" s="63" t="s">
        <v>47</v>
      </c>
      <c r="C19" s="63"/>
      <c r="D19" s="64"/>
      <c r="E19" s="64"/>
      <c r="F19" s="64"/>
      <c r="G19" s="64"/>
    </row>
    <row r="20" spans="2:9" s="65" customFormat="1" x14ac:dyDescent="0.2">
      <c r="B20" s="168" t="s">
        <v>67</v>
      </c>
    </row>
  </sheetData>
  <mergeCells count="9">
    <mergeCell ref="B5:B10"/>
    <mergeCell ref="B11:B16"/>
    <mergeCell ref="B17:C17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" footer="0"/>
  <pageSetup paperSize="9"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0"/>
  <sheetViews>
    <sheetView showGridLines="0" zoomScaleNormal="100" workbookViewId="0"/>
  </sheetViews>
  <sheetFormatPr baseColWidth="10" defaultColWidth="15.7109375" defaultRowHeight="12.75" x14ac:dyDescent="0.2"/>
  <cols>
    <col min="1" max="1" width="2.28515625" style="129" customWidth="1"/>
    <col min="2" max="2" width="17.5703125" style="129" customWidth="1"/>
    <col min="3" max="3" width="33.140625" style="129" customWidth="1"/>
    <col min="4" max="9" width="13.7109375" style="129" customWidth="1"/>
    <col min="10" max="10" width="1.85546875" style="129" customWidth="1"/>
    <col min="11" max="256" width="15.7109375" style="129"/>
    <col min="257" max="257" width="2.28515625" style="129" customWidth="1"/>
    <col min="258" max="258" width="17.5703125" style="129" customWidth="1"/>
    <col min="259" max="259" width="33.140625" style="129" customWidth="1"/>
    <col min="260" max="265" width="13.7109375" style="129" customWidth="1"/>
    <col min="266" max="512" width="15.7109375" style="129"/>
    <col min="513" max="513" width="2.28515625" style="129" customWidth="1"/>
    <col min="514" max="514" width="17.5703125" style="129" customWidth="1"/>
    <col min="515" max="515" width="33.140625" style="129" customWidth="1"/>
    <col min="516" max="521" width="13.7109375" style="129" customWidth="1"/>
    <col min="522" max="768" width="15.7109375" style="129"/>
    <col min="769" max="769" width="2.28515625" style="129" customWidth="1"/>
    <col min="770" max="770" width="17.5703125" style="129" customWidth="1"/>
    <col min="771" max="771" width="33.140625" style="129" customWidth="1"/>
    <col min="772" max="777" width="13.7109375" style="129" customWidth="1"/>
    <col min="778" max="1024" width="15.7109375" style="129"/>
    <col min="1025" max="1025" width="2.28515625" style="129" customWidth="1"/>
    <col min="1026" max="1026" width="17.5703125" style="129" customWidth="1"/>
    <col min="1027" max="1027" width="33.140625" style="129" customWidth="1"/>
    <col min="1028" max="1033" width="13.7109375" style="129" customWidth="1"/>
    <col min="1034" max="1280" width="15.7109375" style="129"/>
    <col min="1281" max="1281" width="2.28515625" style="129" customWidth="1"/>
    <col min="1282" max="1282" width="17.5703125" style="129" customWidth="1"/>
    <col min="1283" max="1283" width="33.140625" style="129" customWidth="1"/>
    <col min="1284" max="1289" width="13.7109375" style="129" customWidth="1"/>
    <col min="1290" max="1536" width="15.7109375" style="129"/>
    <col min="1537" max="1537" width="2.28515625" style="129" customWidth="1"/>
    <col min="1538" max="1538" width="17.5703125" style="129" customWidth="1"/>
    <col min="1539" max="1539" width="33.140625" style="129" customWidth="1"/>
    <col min="1540" max="1545" width="13.7109375" style="129" customWidth="1"/>
    <col min="1546" max="1792" width="15.7109375" style="129"/>
    <col min="1793" max="1793" width="2.28515625" style="129" customWidth="1"/>
    <col min="1794" max="1794" width="17.5703125" style="129" customWidth="1"/>
    <col min="1795" max="1795" width="33.140625" style="129" customWidth="1"/>
    <col min="1796" max="1801" width="13.7109375" style="129" customWidth="1"/>
    <col min="1802" max="2048" width="15.7109375" style="129"/>
    <col min="2049" max="2049" width="2.28515625" style="129" customWidth="1"/>
    <col min="2050" max="2050" width="17.5703125" style="129" customWidth="1"/>
    <col min="2051" max="2051" width="33.140625" style="129" customWidth="1"/>
    <col min="2052" max="2057" width="13.7109375" style="129" customWidth="1"/>
    <col min="2058" max="2304" width="15.7109375" style="129"/>
    <col min="2305" max="2305" width="2.28515625" style="129" customWidth="1"/>
    <col min="2306" max="2306" width="17.5703125" style="129" customWidth="1"/>
    <col min="2307" max="2307" width="33.140625" style="129" customWidth="1"/>
    <col min="2308" max="2313" width="13.7109375" style="129" customWidth="1"/>
    <col min="2314" max="2560" width="15.7109375" style="129"/>
    <col min="2561" max="2561" width="2.28515625" style="129" customWidth="1"/>
    <col min="2562" max="2562" width="17.5703125" style="129" customWidth="1"/>
    <col min="2563" max="2563" width="33.140625" style="129" customWidth="1"/>
    <col min="2564" max="2569" width="13.7109375" style="129" customWidth="1"/>
    <col min="2570" max="2816" width="15.7109375" style="129"/>
    <col min="2817" max="2817" width="2.28515625" style="129" customWidth="1"/>
    <col min="2818" max="2818" width="17.5703125" style="129" customWidth="1"/>
    <col min="2819" max="2819" width="33.140625" style="129" customWidth="1"/>
    <col min="2820" max="2825" width="13.7109375" style="129" customWidth="1"/>
    <col min="2826" max="3072" width="15.7109375" style="129"/>
    <col min="3073" max="3073" width="2.28515625" style="129" customWidth="1"/>
    <col min="3074" max="3074" width="17.5703125" style="129" customWidth="1"/>
    <col min="3075" max="3075" width="33.140625" style="129" customWidth="1"/>
    <col min="3076" max="3081" width="13.7109375" style="129" customWidth="1"/>
    <col min="3082" max="3328" width="15.7109375" style="129"/>
    <col min="3329" max="3329" width="2.28515625" style="129" customWidth="1"/>
    <col min="3330" max="3330" width="17.5703125" style="129" customWidth="1"/>
    <col min="3331" max="3331" width="33.140625" style="129" customWidth="1"/>
    <col min="3332" max="3337" width="13.7109375" style="129" customWidth="1"/>
    <col min="3338" max="3584" width="15.7109375" style="129"/>
    <col min="3585" max="3585" width="2.28515625" style="129" customWidth="1"/>
    <col min="3586" max="3586" width="17.5703125" style="129" customWidth="1"/>
    <col min="3587" max="3587" width="33.140625" style="129" customWidth="1"/>
    <col min="3588" max="3593" width="13.7109375" style="129" customWidth="1"/>
    <col min="3594" max="3840" width="15.7109375" style="129"/>
    <col min="3841" max="3841" width="2.28515625" style="129" customWidth="1"/>
    <col min="3842" max="3842" width="17.5703125" style="129" customWidth="1"/>
    <col min="3843" max="3843" width="33.140625" style="129" customWidth="1"/>
    <col min="3844" max="3849" width="13.7109375" style="129" customWidth="1"/>
    <col min="3850" max="4096" width="15.7109375" style="129"/>
    <col min="4097" max="4097" width="2.28515625" style="129" customWidth="1"/>
    <col min="4098" max="4098" width="17.5703125" style="129" customWidth="1"/>
    <col min="4099" max="4099" width="33.140625" style="129" customWidth="1"/>
    <col min="4100" max="4105" width="13.7109375" style="129" customWidth="1"/>
    <col min="4106" max="4352" width="15.7109375" style="129"/>
    <col min="4353" max="4353" width="2.28515625" style="129" customWidth="1"/>
    <col min="4354" max="4354" width="17.5703125" style="129" customWidth="1"/>
    <col min="4355" max="4355" width="33.140625" style="129" customWidth="1"/>
    <col min="4356" max="4361" width="13.7109375" style="129" customWidth="1"/>
    <col min="4362" max="4608" width="15.7109375" style="129"/>
    <col min="4609" max="4609" width="2.28515625" style="129" customWidth="1"/>
    <col min="4610" max="4610" width="17.5703125" style="129" customWidth="1"/>
    <col min="4611" max="4611" width="33.140625" style="129" customWidth="1"/>
    <col min="4612" max="4617" width="13.7109375" style="129" customWidth="1"/>
    <col min="4618" max="4864" width="15.7109375" style="129"/>
    <col min="4865" max="4865" width="2.28515625" style="129" customWidth="1"/>
    <col min="4866" max="4866" width="17.5703125" style="129" customWidth="1"/>
    <col min="4867" max="4867" width="33.140625" style="129" customWidth="1"/>
    <col min="4868" max="4873" width="13.7109375" style="129" customWidth="1"/>
    <col min="4874" max="5120" width="15.7109375" style="129"/>
    <col min="5121" max="5121" width="2.28515625" style="129" customWidth="1"/>
    <col min="5122" max="5122" width="17.5703125" style="129" customWidth="1"/>
    <col min="5123" max="5123" width="33.140625" style="129" customWidth="1"/>
    <col min="5124" max="5129" width="13.7109375" style="129" customWidth="1"/>
    <col min="5130" max="5376" width="15.7109375" style="129"/>
    <col min="5377" max="5377" width="2.28515625" style="129" customWidth="1"/>
    <col min="5378" max="5378" width="17.5703125" style="129" customWidth="1"/>
    <col min="5379" max="5379" width="33.140625" style="129" customWidth="1"/>
    <col min="5380" max="5385" width="13.7109375" style="129" customWidth="1"/>
    <col min="5386" max="5632" width="15.7109375" style="129"/>
    <col min="5633" max="5633" width="2.28515625" style="129" customWidth="1"/>
    <col min="5634" max="5634" width="17.5703125" style="129" customWidth="1"/>
    <col min="5635" max="5635" width="33.140625" style="129" customWidth="1"/>
    <col min="5636" max="5641" width="13.7109375" style="129" customWidth="1"/>
    <col min="5642" max="5888" width="15.7109375" style="129"/>
    <col min="5889" max="5889" width="2.28515625" style="129" customWidth="1"/>
    <col min="5890" max="5890" width="17.5703125" style="129" customWidth="1"/>
    <col min="5891" max="5891" width="33.140625" style="129" customWidth="1"/>
    <col min="5892" max="5897" width="13.7109375" style="129" customWidth="1"/>
    <col min="5898" max="6144" width="15.7109375" style="129"/>
    <col min="6145" max="6145" width="2.28515625" style="129" customWidth="1"/>
    <col min="6146" max="6146" width="17.5703125" style="129" customWidth="1"/>
    <col min="6147" max="6147" width="33.140625" style="129" customWidth="1"/>
    <col min="6148" max="6153" width="13.7109375" style="129" customWidth="1"/>
    <col min="6154" max="6400" width="15.7109375" style="129"/>
    <col min="6401" max="6401" width="2.28515625" style="129" customWidth="1"/>
    <col min="6402" max="6402" width="17.5703125" style="129" customWidth="1"/>
    <col min="6403" max="6403" width="33.140625" style="129" customWidth="1"/>
    <col min="6404" max="6409" width="13.7109375" style="129" customWidth="1"/>
    <col min="6410" max="6656" width="15.7109375" style="129"/>
    <col min="6657" max="6657" width="2.28515625" style="129" customWidth="1"/>
    <col min="6658" max="6658" width="17.5703125" style="129" customWidth="1"/>
    <col min="6659" max="6659" width="33.140625" style="129" customWidth="1"/>
    <col min="6660" max="6665" width="13.7109375" style="129" customWidth="1"/>
    <col min="6666" max="6912" width="15.7109375" style="129"/>
    <col min="6913" max="6913" width="2.28515625" style="129" customWidth="1"/>
    <col min="6914" max="6914" width="17.5703125" style="129" customWidth="1"/>
    <col min="6915" max="6915" width="33.140625" style="129" customWidth="1"/>
    <col min="6916" max="6921" width="13.7109375" style="129" customWidth="1"/>
    <col min="6922" max="7168" width="15.7109375" style="129"/>
    <col min="7169" max="7169" width="2.28515625" style="129" customWidth="1"/>
    <col min="7170" max="7170" width="17.5703125" style="129" customWidth="1"/>
    <col min="7171" max="7171" width="33.140625" style="129" customWidth="1"/>
    <col min="7172" max="7177" width="13.7109375" style="129" customWidth="1"/>
    <col min="7178" max="7424" width="15.7109375" style="129"/>
    <col min="7425" max="7425" width="2.28515625" style="129" customWidth="1"/>
    <col min="7426" max="7426" width="17.5703125" style="129" customWidth="1"/>
    <col min="7427" max="7427" width="33.140625" style="129" customWidth="1"/>
    <col min="7428" max="7433" width="13.7109375" style="129" customWidth="1"/>
    <col min="7434" max="7680" width="15.7109375" style="129"/>
    <col min="7681" max="7681" width="2.28515625" style="129" customWidth="1"/>
    <col min="7682" max="7682" width="17.5703125" style="129" customWidth="1"/>
    <col min="7683" max="7683" width="33.140625" style="129" customWidth="1"/>
    <col min="7684" max="7689" width="13.7109375" style="129" customWidth="1"/>
    <col min="7690" max="7936" width="15.7109375" style="129"/>
    <col min="7937" max="7937" width="2.28515625" style="129" customWidth="1"/>
    <col min="7938" max="7938" width="17.5703125" style="129" customWidth="1"/>
    <col min="7939" max="7939" width="33.140625" style="129" customWidth="1"/>
    <col min="7940" max="7945" width="13.7109375" style="129" customWidth="1"/>
    <col min="7946" max="8192" width="15.7109375" style="129"/>
    <col min="8193" max="8193" width="2.28515625" style="129" customWidth="1"/>
    <col min="8194" max="8194" width="17.5703125" style="129" customWidth="1"/>
    <col min="8195" max="8195" width="33.140625" style="129" customWidth="1"/>
    <col min="8196" max="8201" width="13.7109375" style="129" customWidth="1"/>
    <col min="8202" max="8448" width="15.7109375" style="129"/>
    <col min="8449" max="8449" width="2.28515625" style="129" customWidth="1"/>
    <col min="8450" max="8450" width="17.5703125" style="129" customWidth="1"/>
    <col min="8451" max="8451" width="33.140625" style="129" customWidth="1"/>
    <col min="8452" max="8457" width="13.7109375" style="129" customWidth="1"/>
    <col min="8458" max="8704" width="15.7109375" style="129"/>
    <col min="8705" max="8705" width="2.28515625" style="129" customWidth="1"/>
    <col min="8706" max="8706" width="17.5703125" style="129" customWidth="1"/>
    <col min="8707" max="8707" width="33.140625" style="129" customWidth="1"/>
    <col min="8708" max="8713" width="13.7109375" style="129" customWidth="1"/>
    <col min="8714" max="8960" width="15.7109375" style="129"/>
    <col min="8961" max="8961" width="2.28515625" style="129" customWidth="1"/>
    <col min="8962" max="8962" width="17.5703125" style="129" customWidth="1"/>
    <col min="8963" max="8963" width="33.140625" style="129" customWidth="1"/>
    <col min="8964" max="8969" width="13.7109375" style="129" customWidth="1"/>
    <col min="8970" max="9216" width="15.7109375" style="129"/>
    <col min="9217" max="9217" width="2.28515625" style="129" customWidth="1"/>
    <col min="9218" max="9218" width="17.5703125" style="129" customWidth="1"/>
    <col min="9219" max="9219" width="33.140625" style="129" customWidth="1"/>
    <col min="9220" max="9225" width="13.7109375" style="129" customWidth="1"/>
    <col min="9226" max="9472" width="15.7109375" style="129"/>
    <col min="9473" max="9473" width="2.28515625" style="129" customWidth="1"/>
    <col min="9474" max="9474" width="17.5703125" style="129" customWidth="1"/>
    <col min="9475" max="9475" width="33.140625" style="129" customWidth="1"/>
    <col min="9476" max="9481" width="13.7109375" style="129" customWidth="1"/>
    <col min="9482" max="9728" width="15.7109375" style="129"/>
    <col min="9729" max="9729" width="2.28515625" style="129" customWidth="1"/>
    <col min="9730" max="9730" width="17.5703125" style="129" customWidth="1"/>
    <col min="9731" max="9731" width="33.140625" style="129" customWidth="1"/>
    <col min="9732" max="9737" width="13.7109375" style="129" customWidth="1"/>
    <col min="9738" max="9984" width="15.7109375" style="129"/>
    <col min="9985" max="9985" width="2.28515625" style="129" customWidth="1"/>
    <col min="9986" max="9986" width="17.5703125" style="129" customWidth="1"/>
    <col min="9987" max="9987" width="33.140625" style="129" customWidth="1"/>
    <col min="9988" max="9993" width="13.7109375" style="129" customWidth="1"/>
    <col min="9994" max="10240" width="15.7109375" style="129"/>
    <col min="10241" max="10241" width="2.28515625" style="129" customWidth="1"/>
    <col min="10242" max="10242" width="17.5703125" style="129" customWidth="1"/>
    <col min="10243" max="10243" width="33.140625" style="129" customWidth="1"/>
    <col min="10244" max="10249" width="13.7109375" style="129" customWidth="1"/>
    <col min="10250" max="10496" width="15.7109375" style="129"/>
    <col min="10497" max="10497" width="2.28515625" style="129" customWidth="1"/>
    <col min="10498" max="10498" width="17.5703125" style="129" customWidth="1"/>
    <col min="10499" max="10499" width="33.140625" style="129" customWidth="1"/>
    <col min="10500" max="10505" width="13.7109375" style="129" customWidth="1"/>
    <col min="10506" max="10752" width="15.7109375" style="129"/>
    <col min="10753" max="10753" width="2.28515625" style="129" customWidth="1"/>
    <col min="10754" max="10754" width="17.5703125" style="129" customWidth="1"/>
    <col min="10755" max="10755" width="33.140625" style="129" customWidth="1"/>
    <col min="10756" max="10761" width="13.7109375" style="129" customWidth="1"/>
    <col min="10762" max="11008" width="15.7109375" style="129"/>
    <col min="11009" max="11009" width="2.28515625" style="129" customWidth="1"/>
    <col min="11010" max="11010" width="17.5703125" style="129" customWidth="1"/>
    <col min="11011" max="11011" width="33.140625" style="129" customWidth="1"/>
    <col min="11012" max="11017" width="13.7109375" style="129" customWidth="1"/>
    <col min="11018" max="11264" width="15.7109375" style="129"/>
    <col min="11265" max="11265" width="2.28515625" style="129" customWidth="1"/>
    <col min="11266" max="11266" width="17.5703125" style="129" customWidth="1"/>
    <col min="11267" max="11267" width="33.140625" style="129" customWidth="1"/>
    <col min="11268" max="11273" width="13.7109375" style="129" customWidth="1"/>
    <col min="11274" max="11520" width="15.7109375" style="129"/>
    <col min="11521" max="11521" width="2.28515625" style="129" customWidth="1"/>
    <col min="11522" max="11522" width="17.5703125" style="129" customWidth="1"/>
    <col min="11523" max="11523" width="33.140625" style="129" customWidth="1"/>
    <col min="11524" max="11529" width="13.7109375" style="129" customWidth="1"/>
    <col min="11530" max="11776" width="15.7109375" style="129"/>
    <col min="11777" max="11777" width="2.28515625" style="129" customWidth="1"/>
    <col min="11778" max="11778" width="17.5703125" style="129" customWidth="1"/>
    <col min="11779" max="11779" width="33.140625" style="129" customWidth="1"/>
    <col min="11780" max="11785" width="13.7109375" style="129" customWidth="1"/>
    <col min="11786" max="12032" width="15.7109375" style="129"/>
    <col min="12033" max="12033" width="2.28515625" style="129" customWidth="1"/>
    <col min="12034" max="12034" width="17.5703125" style="129" customWidth="1"/>
    <col min="12035" max="12035" width="33.140625" style="129" customWidth="1"/>
    <col min="12036" max="12041" width="13.7109375" style="129" customWidth="1"/>
    <col min="12042" max="12288" width="15.7109375" style="129"/>
    <col min="12289" max="12289" width="2.28515625" style="129" customWidth="1"/>
    <col min="12290" max="12290" width="17.5703125" style="129" customWidth="1"/>
    <col min="12291" max="12291" width="33.140625" style="129" customWidth="1"/>
    <col min="12292" max="12297" width="13.7109375" style="129" customWidth="1"/>
    <col min="12298" max="12544" width="15.7109375" style="129"/>
    <col min="12545" max="12545" width="2.28515625" style="129" customWidth="1"/>
    <col min="12546" max="12546" width="17.5703125" style="129" customWidth="1"/>
    <col min="12547" max="12547" width="33.140625" style="129" customWidth="1"/>
    <col min="12548" max="12553" width="13.7109375" style="129" customWidth="1"/>
    <col min="12554" max="12800" width="15.7109375" style="129"/>
    <col min="12801" max="12801" width="2.28515625" style="129" customWidth="1"/>
    <col min="12802" max="12802" width="17.5703125" style="129" customWidth="1"/>
    <col min="12803" max="12803" width="33.140625" style="129" customWidth="1"/>
    <col min="12804" max="12809" width="13.7109375" style="129" customWidth="1"/>
    <col min="12810" max="13056" width="15.7109375" style="129"/>
    <col min="13057" max="13057" width="2.28515625" style="129" customWidth="1"/>
    <col min="13058" max="13058" width="17.5703125" style="129" customWidth="1"/>
    <col min="13059" max="13059" width="33.140625" style="129" customWidth="1"/>
    <col min="13060" max="13065" width="13.7109375" style="129" customWidth="1"/>
    <col min="13066" max="13312" width="15.7109375" style="129"/>
    <col min="13313" max="13313" width="2.28515625" style="129" customWidth="1"/>
    <col min="13314" max="13314" width="17.5703125" style="129" customWidth="1"/>
    <col min="13315" max="13315" width="33.140625" style="129" customWidth="1"/>
    <col min="13316" max="13321" width="13.7109375" style="129" customWidth="1"/>
    <col min="13322" max="13568" width="15.7109375" style="129"/>
    <col min="13569" max="13569" width="2.28515625" style="129" customWidth="1"/>
    <col min="13570" max="13570" width="17.5703125" style="129" customWidth="1"/>
    <col min="13571" max="13571" width="33.140625" style="129" customWidth="1"/>
    <col min="13572" max="13577" width="13.7109375" style="129" customWidth="1"/>
    <col min="13578" max="13824" width="15.7109375" style="129"/>
    <col min="13825" max="13825" width="2.28515625" style="129" customWidth="1"/>
    <col min="13826" max="13826" width="17.5703125" style="129" customWidth="1"/>
    <col min="13827" max="13827" width="33.140625" style="129" customWidth="1"/>
    <col min="13828" max="13833" width="13.7109375" style="129" customWidth="1"/>
    <col min="13834" max="14080" width="15.7109375" style="129"/>
    <col min="14081" max="14081" width="2.28515625" style="129" customWidth="1"/>
    <col min="14082" max="14082" width="17.5703125" style="129" customWidth="1"/>
    <col min="14083" max="14083" width="33.140625" style="129" customWidth="1"/>
    <col min="14084" max="14089" width="13.7109375" style="129" customWidth="1"/>
    <col min="14090" max="14336" width="15.7109375" style="129"/>
    <col min="14337" max="14337" width="2.28515625" style="129" customWidth="1"/>
    <col min="14338" max="14338" width="17.5703125" style="129" customWidth="1"/>
    <col min="14339" max="14339" width="33.140625" style="129" customWidth="1"/>
    <col min="14340" max="14345" width="13.7109375" style="129" customWidth="1"/>
    <col min="14346" max="14592" width="15.7109375" style="129"/>
    <col min="14593" max="14593" width="2.28515625" style="129" customWidth="1"/>
    <col min="14594" max="14594" width="17.5703125" style="129" customWidth="1"/>
    <col min="14595" max="14595" width="33.140625" style="129" customWidth="1"/>
    <col min="14596" max="14601" width="13.7109375" style="129" customWidth="1"/>
    <col min="14602" max="14848" width="15.7109375" style="129"/>
    <col min="14849" max="14849" width="2.28515625" style="129" customWidth="1"/>
    <col min="14850" max="14850" width="17.5703125" style="129" customWidth="1"/>
    <col min="14851" max="14851" width="33.140625" style="129" customWidth="1"/>
    <col min="14852" max="14857" width="13.7109375" style="129" customWidth="1"/>
    <col min="14858" max="15104" width="15.7109375" style="129"/>
    <col min="15105" max="15105" width="2.28515625" style="129" customWidth="1"/>
    <col min="15106" max="15106" width="17.5703125" style="129" customWidth="1"/>
    <col min="15107" max="15107" width="33.140625" style="129" customWidth="1"/>
    <col min="15108" max="15113" width="13.7109375" style="129" customWidth="1"/>
    <col min="15114" max="15360" width="15.7109375" style="129"/>
    <col min="15361" max="15361" width="2.28515625" style="129" customWidth="1"/>
    <col min="15362" max="15362" width="17.5703125" style="129" customWidth="1"/>
    <col min="15363" max="15363" width="33.140625" style="129" customWidth="1"/>
    <col min="15364" max="15369" width="13.7109375" style="129" customWidth="1"/>
    <col min="15370" max="15616" width="15.7109375" style="129"/>
    <col min="15617" max="15617" width="2.28515625" style="129" customWidth="1"/>
    <col min="15618" max="15618" width="17.5703125" style="129" customWidth="1"/>
    <col min="15619" max="15619" width="33.140625" style="129" customWidth="1"/>
    <col min="15620" max="15625" width="13.7109375" style="129" customWidth="1"/>
    <col min="15626" max="15872" width="15.7109375" style="129"/>
    <col min="15873" max="15873" width="2.28515625" style="129" customWidth="1"/>
    <col min="15874" max="15874" width="17.5703125" style="129" customWidth="1"/>
    <col min="15875" max="15875" width="33.140625" style="129" customWidth="1"/>
    <col min="15876" max="15881" width="13.7109375" style="129" customWidth="1"/>
    <col min="15882" max="16128" width="15.7109375" style="129"/>
    <col min="16129" max="16129" width="2.28515625" style="129" customWidth="1"/>
    <col min="16130" max="16130" width="17.5703125" style="129" customWidth="1"/>
    <col min="16131" max="16131" width="33.140625" style="129" customWidth="1"/>
    <col min="16132" max="16137" width="13.7109375" style="129" customWidth="1"/>
    <col min="16138" max="16384" width="15.7109375" style="129"/>
  </cols>
  <sheetData>
    <row r="1" spans="2:9" s="127" customFormat="1" ht="24.75" customHeight="1" x14ac:dyDescent="0.25">
      <c r="B1" s="227" t="s">
        <v>74</v>
      </c>
      <c r="C1" s="227"/>
      <c r="D1" s="227"/>
      <c r="E1" s="227"/>
      <c r="F1" s="227"/>
      <c r="G1" s="227"/>
      <c r="H1" s="227"/>
      <c r="I1" s="227"/>
    </row>
    <row r="2" spans="2:9" s="128" customFormat="1" ht="15" customHeight="1" thickBot="1" x14ac:dyDescent="0.3">
      <c r="B2" s="10"/>
      <c r="C2" s="11"/>
      <c r="D2" s="11"/>
      <c r="E2" s="11"/>
      <c r="F2" s="11"/>
      <c r="G2" s="11"/>
      <c r="H2" s="11"/>
      <c r="I2" s="11"/>
    </row>
    <row r="3" spans="2:9" ht="15" customHeight="1" thickTop="1" x14ac:dyDescent="0.2">
      <c r="B3" s="216" t="s">
        <v>31</v>
      </c>
      <c r="C3" s="218" t="s">
        <v>32</v>
      </c>
      <c r="D3" s="220" t="s">
        <v>33</v>
      </c>
      <c r="E3" s="221"/>
      <c r="F3" s="222" t="s">
        <v>34</v>
      </c>
      <c r="G3" s="223"/>
      <c r="H3" s="224" t="s">
        <v>35</v>
      </c>
      <c r="I3" s="225"/>
    </row>
    <row r="4" spans="2:9" ht="15" customHeight="1" thickBot="1" x14ac:dyDescent="0.25">
      <c r="B4" s="217"/>
      <c r="C4" s="219"/>
      <c r="D4" s="14" t="s">
        <v>36</v>
      </c>
      <c r="E4" s="15" t="s">
        <v>37</v>
      </c>
      <c r="F4" s="16" t="s">
        <v>36</v>
      </c>
      <c r="G4" s="17" t="s">
        <v>37</v>
      </c>
      <c r="H4" s="18" t="s">
        <v>36</v>
      </c>
      <c r="I4" s="19" t="s">
        <v>37</v>
      </c>
    </row>
    <row r="5" spans="2:9" s="137" customFormat="1" ht="20.25" customHeight="1" thickTop="1" x14ac:dyDescent="0.25">
      <c r="B5" s="211" t="s">
        <v>38</v>
      </c>
      <c r="C5" s="130" t="s">
        <v>39</v>
      </c>
      <c r="D5" s="131">
        <v>665.55850788287898</v>
      </c>
      <c r="E5" s="132">
        <v>3355.4700000000398</v>
      </c>
      <c r="F5" s="133">
        <v>1917.63148085586</v>
      </c>
      <c r="G5" s="134">
        <v>6024.7300000001296</v>
      </c>
      <c r="H5" s="135">
        <f>D5+F5</f>
        <v>2583.189988738739</v>
      </c>
      <c r="I5" s="136">
        <f>E5+G5</f>
        <v>9380.2000000001699</v>
      </c>
    </row>
    <row r="6" spans="2:9" s="137" customFormat="1" ht="20.25" customHeight="1" x14ac:dyDescent="0.25">
      <c r="B6" s="211"/>
      <c r="C6" s="28" t="s">
        <v>40</v>
      </c>
      <c r="D6" s="138">
        <v>74.7314864864843</v>
      </c>
      <c r="E6" s="139">
        <v>133.02659999999901</v>
      </c>
      <c r="F6" s="140">
        <v>42.3495945945944</v>
      </c>
      <c r="G6" s="141">
        <v>61.823300000000003</v>
      </c>
      <c r="H6" s="135">
        <f t="shared" ref="H6:I16" si="0">D6+F6</f>
        <v>117.08108108107871</v>
      </c>
      <c r="I6" s="142">
        <f t="shared" si="0"/>
        <v>194.84989999999902</v>
      </c>
    </row>
    <row r="7" spans="2:9" s="145" customFormat="1" ht="20.25" customHeight="1" x14ac:dyDescent="0.25">
      <c r="B7" s="211"/>
      <c r="C7" s="28" t="s">
        <v>41</v>
      </c>
      <c r="D7" s="143">
        <v>136.71695945945899</v>
      </c>
      <c r="E7" s="144">
        <v>164.76</v>
      </c>
      <c r="F7" s="140">
        <v>402.51164414414399</v>
      </c>
      <c r="G7" s="141">
        <v>459.79</v>
      </c>
      <c r="H7" s="135">
        <f t="shared" si="0"/>
        <v>539.22860360360301</v>
      </c>
      <c r="I7" s="142">
        <f t="shared" si="0"/>
        <v>624.54999999999995</v>
      </c>
    </row>
    <row r="8" spans="2:9" s="137" customFormat="1" ht="20.25" customHeight="1" x14ac:dyDescent="0.25">
      <c r="B8" s="211"/>
      <c r="C8" s="28" t="s">
        <v>42</v>
      </c>
      <c r="D8" s="146">
        <v>158.00018018018</v>
      </c>
      <c r="E8" s="141">
        <v>231.22</v>
      </c>
      <c r="F8" s="140">
        <v>1509.52628941441</v>
      </c>
      <c r="G8" s="141">
        <v>2540.0900000000101</v>
      </c>
      <c r="H8" s="135">
        <f t="shared" si="0"/>
        <v>1667.52646959459</v>
      </c>
      <c r="I8" s="142">
        <f t="shared" si="0"/>
        <v>2771.3100000000099</v>
      </c>
    </row>
    <row r="9" spans="2:9" s="137" customFormat="1" ht="20.25" customHeight="1" x14ac:dyDescent="0.25">
      <c r="B9" s="211"/>
      <c r="C9" s="28" t="s">
        <v>43</v>
      </c>
      <c r="D9" s="147">
        <v>168.405822072071</v>
      </c>
      <c r="E9" s="141">
        <v>395.76800000000298</v>
      </c>
      <c r="F9" s="140">
        <v>1149.49566216216</v>
      </c>
      <c r="G9" s="141">
        <v>2632.9059999999899</v>
      </c>
      <c r="H9" s="135">
        <f t="shared" si="0"/>
        <v>1317.901484234231</v>
      </c>
      <c r="I9" s="142">
        <f t="shared" si="0"/>
        <v>3028.6739999999927</v>
      </c>
    </row>
    <row r="10" spans="2:9" s="137" customFormat="1" ht="20.25" customHeight="1" x14ac:dyDescent="0.25">
      <c r="B10" s="212"/>
      <c r="C10" s="20" t="s">
        <v>44</v>
      </c>
      <c r="D10" s="148">
        <v>5.9994369369369398</v>
      </c>
      <c r="E10" s="149">
        <v>10</v>
      </c>
      <c r="F10" s="150">
        <v>18.712274774774802</v>
      </c>
      <c r="G10" s="149">
        <v>37</v>
      </c>
      <c r="H10" s="151">
        <f t="shared" si="0"/>
        <v>24.711711711711743</v>
      </c>
      <c r="I10" s="152">
        <f t="shared" si="0"/>
        <v>47</v>
      </c>
    </row>
    <row r="11" spans="2:9" s="137" customFormat="1" ht="20.25" customHeight="1" x14ac:dyDescent="0.25">
      <c r="B11" s="211" t="s">
        <v>45</v>
      </c>
      <c r="C11" s="40" t="s">
        <v>39</v>
      </c>
      <c r="D11" s="153">
        <v>93.782978603601094</v>
      </c>
      <c r="E11" s="154">
        <v>438.68999999998999</v>
      </c>
      <c r="F11" s="155">
        <v>80.898637387386799</v>
      </c>
      <c r="G11" s="154">
        <v>540.12999999998999</v>
      </c>
      <c r="H11" s="156">
        <f>D11+F11</f>
        <v>174.68161599098789</v>
      </c>
      <c r="I11" s="157">
        <f t="shared" si="0"/>
        <v>978.81999999997993</v>
      </c>
    </row>
    <row r="12" spans="2:9" s="137" customFormat="1" ht="20.25" customHeight="1" x14ac:dyDescent="0.25">
      <c r="B12" s="211"/>
      <c r="C12" s="28" t="s">
        <v>40</v>
      </c>
      <c r="D12" s="147">
        <v>6.9515540540539096</v>
      </c>
      <c r="E12" s="141">
        <v>17.721299999999999</v>
      </c>
      <c r="F12" s="140">
        <v>1.0540540540540499</v>
      </c>
      <c r="G12" s="141">
        <v>4</v>
      </c>
      <c r="H12" s="135">
        <f t="shared" si="0"/>
        <v>8.0056081081079604</v>
      </c>
      <c r="I12" s="142">
        <f t="shared" si="0"/>
        <v>21.721299999999999</v>
      </c>
    </row>
    <row r="13" spans="2:9" s="137" customFormat="1" ht="20.25" customHeight="1" x14ac:dyDescent="0.25">
      <c r="B13" s="211"/>
      <c r="C13" s="28" t="s">
        <v>41</v>
      </c>
      <c r="D13" s="147">
        <v>2.3994932432432399</v>
      </c>
      <c r="E13" s="141">
        <v>10</v>
      </c>
      <c r="F13" s="140">
        <v>9.0249436936920606</v>
      </c>
      <c r="G13" s="141">
        <v>53.127999999999602</v>
      </c>
      <c r="H13" s="135">
        <f>D13+F13</f>
        <v>11.424436936935301</v>
      </c>
      <c r="I13" s="142">
        <f t="shared" si="0"/>
        <v>63.127999999999602</v>
      </c>
    </row>
    <row r="14" spans="2:9" s="145" customFormat="1" ht="20.25" customHeight="1" x14ac:dyDescent="0.25">
      <c r="B14" s="211"/>
      <c r="C14" s="28" t="s">
        <v>42</v>
      </c>
      <c r="D14" s="147">
        <v>4.8536036036035997</v>
      </c>
      <c r="E14" s="141">
        <v>10</v>
      </c>
      <c r="F14" s="140">
        <v>33.9932319819819</v>
      </c>
      <c r="G14" s="141">
        <v>190.47000000000099</v>
      </c>
      <c r="H14" s="135">
        <f t="shared" si="0"/>
        <v>38.846835585585502</v>
      </c>
      <c r="I14" s="142">
        <f t="shared" si="0"/>
        <v>200.47000000000099</v>
      </c>
    </row>
    <row r="15" spans="2:9" s="137" customFormat="1" ht="20.25" customHeight="1" x14ac:dyDescent="0.25">
      <c r="B15" s="211"/>
      <c r="C15" s="28" t="s">
        <v>43</v>
      </c>
      <c r="D15" s="147">
        <v>10.5527364864852</v>
      </c>
      <c r="E15" s="141">
        <v>75.270999999999205</v>
      </c>
      <c r="F15" s="140">
        <v>37.191673986484801</v>
      </c>
      <c r="G15" s="141">
        <v>407.724999999999</v>
      </c>
      <c r="H15" s="135">
        <f>D15+F15</f>
        <v>47.744410472970003</v>
      </c>
      <c r="I15" s="142">
        <f t="shared" si="0"/>
        <v>482.99599999999822</v>
      </c>
    </row>
    <row r="16" spans="2:9" s="137" customFormat="1" ht="20.25" customHeight="1" thickBot="1" x14ac:dyDescent="0.3">
      <c r="B16" s="211"/>
      <c r="C16" s="158" t="s">
        <v>44</v>
      </c>
      <c r="D16" s="159"/>
      <c r="E16" s="160"/>
      <c r="F16" s="161">
        <v>3.3800675675675702</v>
      </c>
      <c r="G16" s="160">
        <v>17</v>
      </c>
      <c r="H16" s="162">
        <f t="shared" si="0"/>
        <v>3.3800675675675702</v>
      </c>
      <c r="I16" s="163">
        <f t="shared" si="0"/>
        <v>17</v>
      </c>
    </row>
    <row r="17" spans="2:9" s="137" customFormat="1" ht="20.25" customHeight="1" thickTop="1" thickBot="1" x14ac:dyDescent="0.3">
      <c r="B17" s="213" t="s">
        <v>46</v>
      </c>
      <c r="C17" s="226"/>
      <c r="D17" s="164">
        <f t="shared" ref="D17:I17" si="1">SUM(D5:D16)</f>
        <v>1327.9527590089974</v>
      </c>
      <c r="E17" s="165">
        <f t="shared" si="1"/>
        <v>4841.9269000000304</v>
      </c>
      <c r="F17" s="166">
        <f t="shared" si="1"/>
        <v>5205.769554617109</v>
      </c>
      <c r="G17" s="167">
        <f t="shared" si="1"/>
        <v>12968.792300000117</v>
      </c>
      <c r="H17" s="59">
        <f t="shared" si="1"/>
        <v>6533.7223136261082</v>
      </c>
      <c r="I17" s="60">
        <f t="shared" si="1"/>
        <v>17810.719200000156</v>
      </c>
    </row>
    <row r="18" spans="2:9" s="62" customFormat="1" ht="11.25" customHeight="1" thickTop="1" x14ac:dyDescent="0.25">
      <c r="B18" s="61"/>
      <c r="C18" s="61"/>
    </row>
    <row r="19" spans="2:9" s="65" customFormat="1" x14ac:dyDescent="0.2">
      <c r="B19" s="63" t="s">
        <v>47</v>
      </c>
      <c r="C19" s="63"/>
      <c r="D19" s="64"/>
      <c r="E19" s="64"/>
      <c r="F19" s="64"/>
      <c r="G19" s="64"/>
    </row>
    <row r="20" spans="2:9" s="65" customFormat="1" x14ac:dyDescent="0.2">
      <c r="B20" s="66" t="s">
        <v>48</v>
      </c>
    </row>
  </sheetData>
  <mergeCells count="9">
    <mergeCell ref="B5:B10"/>
    <mergeCell ref="B11:B16"/>
    <mergeCell ref="B17:C17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" footer="0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1"/>
  <sheetViews>
    <sheetView showGridLines="0" zoomScaleNormal="100" workbookViewId="0"/>
  </sheetViews>
  <sheetFormatPr baseColWidth="10" defaultColWidth="15.7109375" defaultRowHeight="12.75" x14ac:dyDescent="0.2"/>
  <cols>
    <col min="1" max="1" width="2.28515625" style="13" customWidth="1"/>
    <col min="2" max="2" width="17.5703125" style="13" customWidth="1"/>
    <col min="3" max="3" width="33.140625" style="13" customWidth="1"/>
    <col min="4" max="9" width="13.7109375" style="13" customWidth="1"/>
    <col min="10" max="256" width="15.7109375" style="13"/>
    <col min="257" max="257" width="2.28515625" style="13" customWidth="1"/>
    <col min="258" max="258" width="17.5703125" style="13" customWidth="1"/>
    <col min="259" max="259" width="33.140625" style="13" customWidth="1"/>
    <col min="260" max="265" width="13.7109375" style="13" customWidth="1"/>
    <col min="266" max="512" width="15.7109375" style="13"/>
    <col min="513" max="513" width="2.28515625" style="13" customWidth="1"/>
    <col min="514" max="514" width="17.5703125" style="13" customWidth="1"/>
    <col min="515" max="515" width="33.140625" style="13" customWidth="1"/>
    <col min="516" max="521" width="13.7109375" style="13" customWidth="1"/>
    <col min="522" max="768" width="15.7109375" style="13"/>
    <col min="769" max="769" width="2.28515625" style="13" customWidth="1"/>
    <col min="770" max="770" width="17.5703125" style="13" customWidth="1"/>
    <col min="771" max="771" width="33.140625" style="13" customWidth="1"/>
    <col min="772" max="777" width="13.7109375" style="13" customWidth="1"/>
    <col min="778" max="1024" width="15.7109375" style="13"/>
    <col min="1025" max="1025" width="2.28515625" style="13" customWidth="1"/>
    <col min="1026" max="1026" width="17.5703125" style="13" customWidth="1"/>
    <col min="1027" max="1027" width="33.140625" style="13" customWidth="1"/>
    <col min="1028" max="1033" width="13.7109375" style="13" customWidth="1"/>
    <col min="1034" max="1280" width="15.7109375" style="13"/>
    <col min="1281" max="1281" width="2.28515625" style="13" customWidth="1"/>
    <col min="1282" max="1282" width="17.5703125" style="13" customWidth="1"/>
    <col min="1283" max="1283" width="33.140625" style="13" customWidth="1"/>
    <col min="1284" max="1289" width="13.7109375" style="13" customWidth="1"/>
    <col min="1290" max="1536" width="15.7109375" style="13"/>
    <col min="1537" max="1537" width="2.28515625" style="13" customWidth="1"/>
    <col min="1538" max="1538" width="17.5703125" style="13" customWidth="1"/>
    <col min="1539" max="1539" width="33.140625" style="13" customWidth="1"/>
    <col min="1540" max="1545" width="13.7109375" style="13" customWidth="1"/>
    <col min="1546" max="1792" width="15.7109375" style="13"/>
    <col min="1793" max="1793" width="2.28515625" style="13" customWidth="1"/>
    <col min="1794" max="1794" width="17.5703125" style="13" customWidth="1"/>
    <col min="1795" max="1795" width="33.140625" style="13" customWidth="1"/>
    <col min="1796" max="1801" width="13.7109375" style="13" customWidth="1"/>
    <col min="1802" max="2048" width="15.7109375" style="13"/>
    <col min="2049" max="2049" width="2.28515625" style="13" customWidth="1"/>
    <col min="2050" max="2050" width="17.5703125" style="13" customWidth="1"/>
    <col min="2051" max="2051" width="33.140625" style="13" customWidth="1"/>
    <col min="2052" max="2057" width="13.7109375" style="13" customWidth="1"/>
    <col min="2058" max="2304" width="15.7109375" style="13"/>
    <col min="2305" max="2305" width="2.28515625" style="13" customWidth="1"/>
    <col min="2306" max="2306" width="17.5703125" style="13" customWidth="1"/>
    <col min="2307" max="2307" width="33.140625" style="13" customWidth="1"/>
    <col min="2308" max="2313" width="13.7109375" style="13" customWidth="1"/>
    <col min="2314" max="2560" width="15.7109375" style="13"/>
    <col min="2561" max="2561" width="2.28515625" style="13" customWidth="1"/>
    <col min="2562" max="2562" width="17.5703125" style="13" customWidth="1"/>
    <col min="2563" max="2563" width="33.140625" style="13" customWidth="1"/>
    <col min="2564" max="2569" width="13.7109375" style="13" customWidth="1"/>
    <col min="2570" max="2816" width="15.7109375" style="13"/>
    <col min="2817" max="2817" width="2.28515625" style="13" customWidth="1"/>
    <col min="2818" max="2818" width="17.5703125" style="13" customWidth="1"/>
    <col min="2819" max="2819" width="33.140625" style="13" customWidth="1"/>
    <col min="2820" max="2825" width="13.7109375" style="13" customWidth="1"/>
    <col min="2826" max="3072" width="15.7109375" style="13"/>
    <col min="3073" max="3073" width="2.28515625" style="13" customWidth="1"/>
    <col min="3074" max="3074" width="17.5703125" style="13" customWidth="1"/>
    <col min="3075" max="3075" width="33.140625" style="13" customWidth="1"/>
    <col min="3076" max="3081" width="13.7109375" style="13" customWidth="1"/>
    <col min="3082" max="3328" width="15.7109375" style="13"/>
    <col min="3329" max="3329" width="2.28515625" style="13" customWidth="1"/>
    <col min="3330" max="3330" width="17.5703125" style="13" customWidth="1"/>
    <col min="3331" max="3331" width="33.140625" style="13" customWidth="1"/>
    <col min="3332" max="3337" width="13.7109375" style="13" customWidth="1"/>
    <col min="3338" max="3584" width="15.7109375" style="13"/>
    <col min="3585" max="3585" width="2.28515625" style="13" customWidth="1"/>
    <col min="3586" max="3586" width="17.5703125" style="13" customWidth="1"/>
    <col min="3587" max="3587" width="33.140625" style="13" customWidth="1"/>
    <col min="3588" max="3593" width="13.7109375" style="13" customWidth="1"/>
    <col min="3594" max="3840" width="15.7109375" style="13"/>
    <col min="3841" max="3841" width="2.28515625" style="13" customWidth="1"/>
    <col min="3842" max="3842" width="17.5703125" style="13" customWidth="1"/>
    <col min="3843" max="3843" width="33.140625" style="13" customWidth="1"/>
    <col min="3844" max="3849" width="13.7109375" style="13" customWidth="1"/>
    <col min="3850" max="4096" width="15.7109375" style="13"/>
    <col min="4097" max="4097" width="2.28515625" style="13" customWidth="1"/>
    <col min="4098" max="4098" width="17.5703125" style="13" customWidth="1"/>
    <col min="4099" max="4099" width="33.140625" style="13" customWidth="1"/>
    <col min="4100" max="4105" width="13.7109375" style="13" customWidth="1"/>
    <col min="4106" max="4352" width="15.7109375" style="13"/>
    <col min="4353" max="4353" width="2.28515625" style="13" customWidth="1"/>
    <col min="4354" max="4354" width="17.5703125" style="13" customWidth="1"/>
    <col min="4355" max="4355" width="33.140625" style="13" customWidth="1"/>
    <col min="4356" max="4361" width="13.7109375" style="13" customWidth="1"/>
    <col min="4362" max="4608" width="15.7109375" style="13"/>
    <col min="4609" max="4609" width="2.28515625" style="13" customWidth="1"/>
    <col min="4610" max="4610" width="17.5703125" style="13" customWidth="1"/>
    <col min="4611" max="4611" width="33.140625" style="13" customWidth="1"/>
    <col min="4612" max="4617" width="13.7109375" style="13" customWidth="1"/>
    <col min="4618" max="4864" width="15.7109375" style="13"/>
    <col min="4865" max="4865" width="2.28515625" style="13" customWidth="1"/>
    <col min="4866" max="4866" width="17.5703125" style="13" customWidth="1"/>
    <col min="4867" max="4867" width="33.140625" style="13" customWidth="1"/>
    <col min="4868" max="4873" width="13.7109375" style="13" customWidth="1"/>
    <col min="4874" max="5120" width="15.7109375" style="13"/>
    <col min="5121" max="5121" width="2.28515625" style="13" customWidth="1"/>
    <col min="5122" max="5122" width="17.5703125" style="13" customWidth="1"/>
    <col min="5123" max="5123" width="33.140625" style="13" customWidth="1"/>
    <col min="5124" max="5129" width="13.7109375" style="13" customWidth="1"/>
    <col min="5130" max="5376" width="15.7109375" style="13"/>
    <col min="5377" max="5377" width="2.28515625" style="13" customWidth="1"/>
    <col min="5378" max="5378" width="17.5703125" style="13" customWidth="1"/>
    <col min="5379" max="5379" width="33.140625" style="13" customWidth="1"/>
    <col min="5380" max="5385" width="13.7109375" style="13" customWidth="1"/>
    <col min="5386" max="5632" width="15.7109375" style="13"/>
    <col min="5633" max="5633" width="2.28515625" style="13" customWidth="1"/>
    <col min="5634" max="5634" width="17.5703125" style="13" customWidth="1"/>
    <col min="5635" max="5635" width="33.140625" style="13" customWidth="1"/>
    <col min="5636" max="5641" width="13.7109375" style="13" customWidth="1"/>
    <col min="5642" max="5888" width="15.7109375" style="13"/>
    <col min="5889" max="5889" width="2.28515625" style="13" customWidth="1"/>
    <col min="5890" max="5890" width="17.5703125" style="13" customWidth="1"/>
    <col min="5891" max="5891" width="33.140625" style="13" customWidth="1"/>
    <col min="5892" max="5897" width="13.7109375" style="13" customWidth="1"/>
    <col min="5898" max="6144" width="15.7109375" style="13"/>
    <col min="6145" max="6145" width="2.28515625" style="13" customWidth="1"/>
    <col min="6146" max="6146" width="17.5703125" style="13" customWidth="1"/>
    <col min="6147" max="6147" width="33.140625" style="13" customWidth="1"/>
    <col min="6148" max="6153" width="13.7109375" style="13" customWidth="1"/>
    <col min="6154" max="6400" width="15.7109375" style="13"/>
    <col min="6401" max="6401" width="2.28515625" style="13" customWidth="1"/>
    <col min="6402" max="6402" width="17.5703125" style="13" customWidth="1"/>
    <col min="6403" max="6403" width="33.140625" style="13" customWidth="1"/>
    <col min="6404" max="6409" width="13.7109375" style="13" customWidth="1"/>
    <col min="6410" max="6656" width="15.7109375" style="13"/>
    <col min="6657" max="6657" width="2.28515625" style="13" customWidth="1"/>
    <col min="6658" max="6658" width="17.5703125" style="13" customWidth="1"/>
    <col min="6659" max="6659" width="33.140625" style="13" customWidth="1"/>
    <col min="6660" max="6665" width="13.7109375" style="13" customWidth="1"/>
    <col min="6666" max="6912" width="15.7109375" style="13"/>
    <col min="6913" max="6913" width="2.28515625" style="13" customWidth="1"/>
    <col min="6914" max="6914" width="17.5703125" style="13" customWidth="1"/>
    <col min="6915" max="6915" width="33.140625" style="13" customWidth="1"/>
    <col min="6916" max="6921" width="13.7109375" style="13" customWidth="1"/>
    <col min="6922" max="7168" width="15.7109375" style="13"/>
    <col min="7169" max="7169" width="2.28515625" style="13" customWidth="1"/>
    <col min="7170" max="7170" width="17.5703125" style="13" customWidth="1"/>
    <col min="7171" max="7171" width="33.140625" style="13" customWidth="1"/>
    <col min="7172" max="7177" width="13.7109375" style="13" customWidth="1"/>
    <col min="7178" max="7424" width="15.7109375" style="13"/>
    <col min="7425" max="7425" width="2.28515625" style="13" customWidth="1"/>
    <col min="7426" max="7426" width="17.5703125" style="13" customWidth="1"/>
    <col min="7427" max="7427" width="33.140625" style="13" customWidth="1"/>
    <col min="7428" max="7433" width="13.7109375" style="13" customWidth="1"/>
    <col min="7434" max="7680" width="15.7109375" style="13"/>
    <col min="7681" max="7681" width="2.28515625" style="13" customWidth="1"/>
    <col min="7682" max="7682" width="17.5703125" style="13" customWidth="1"/>
    <col min="7683" max="7683" width="33.140625" style="13" customWidth="1"/>
    <col min="7684" max="7689" width="13.7109375" style="13" customWidth="1"/>
    <col min="7690" max="7936" width="15.7109375" style="13"/>
    <col min="7937" max="7937" width="2.28515625" style="13" customWidth="1"/>
    <col min="7938" max="7938" width="17.5703125" style="13" customWidth="1"/>
    <col min="7939" max="7939" width="33.140625" style="13" customWidth="1"/>
    <col min="7940" max="7945" width="13.7109375" style="13" customWidth="1"/>
    <col min="7946" max="8192" width="15.7109375" style="13"/>
    <col min="8193" max="8193" width="2.28515625" style="13" customWidth="1"/>
    <col min="8194" max="8194" width="17.5703125" style="13" customWidth="1"/>
    <col min="8195" max="8195" width="33.140625" style="13" customWidth="1"/>
    <col min="8196" max="8201" width="13.7109375" style="13" customWidth="1"/>
    <col min="8202" max="8448" width="15.7109375" style="13"/>
    <col min="8449" max="8449" width="2.28515625" style="13" customWidth="1"/>
    <col min="8450" max="8450" width="17.5703125" style="13" customWidth="1"/>
    <col min="8451" max="8451" width="33.140625" style="13" customWidth="1"/>
    <col min="8452" max="8457" width="13.7109375" style="13" customWidth="1"/>
    <col min="8458" max="8704" width="15.7109375" style="13"/>
    <col min="8705" max="8705" width="2.28515625" style="13" customWidth="1"/>
    <col min="8706" max="8706" width="17.5703125" style="13" customWidth="1"/>
    <col min="8707" max="8707" width="33.140625" style="13" customWidth="1"/>
    <col min="8708" max="8713" width="13.7109375" style="13" customWidth="1"/>
    <col min="8714" max="8960" width="15.7109375" style="13"/>
    <col min="8961" max="8961" width="2.28515625" style="13" customWidth="1"/>
    <col min="8962" max="8962" width="17.5703125" style="13" customWidth="1"/>
    <col min="8963" max="8963" width="33.140625" style="13" customWidth="1"/>
    <col min="8964" max="8969" width="13.7109375" style="13" customWidth="1"/>
    <col min="8970" max="9216" width="15.7109375" style="13"/>
    <col min="9217" max="9217" width="2.28515625" style="13" customWidth="1"/>
    <col min="9218" max="9218" width="17.5703125" style="13" customWidth="1"/>
    <col min="9219" max="9219" width="33.140625" style="13" customWidth="1"/>
    <col min="9220" max="9225" width="13.7109375" style="13" customWidth="1"/>
    <col min="9226" max="9472" width="15.7109375" style="13"/>
    <col min="9473" max="9473" width="2.28515625" style="13" customWidth="1"/>
    <col min="9474" max="9474" width="17.5703125" style="13" customWidth="1"/>
    <col min="9475" max="9475" width="33.140625" style="13" customWidth="1"/>
    <col min="9476" max="9481" width="13.7109375" style="13" customWidth="1"/>
    <col min="9482" max="9728" width="15.7109375" style="13"/>
    <col min="9729" max="9729" width="2.28515625" style="13" customWidth="1"/>
    <col min="9730" max="9730" width="17.5703125" style="13" customWidth="1"/>
    <col min="9731" max="9731" width="33.140625" style="13" customWidth="1"/>
    <col min="9732" max="9737" width="13.7109375" style="13" customWidth="1"/>
    <col min="9738" max="9984" width="15.7109375" style="13"/>
    <col min="9985" max="9985" width="2.28515625" style="13" customWidth="1"/>
    <col min="9986" max="9986" width="17.5703125" style="13" customWidth="1"/>
    <col min="9987" max="9987" width="33.140625" style="13" customWidth="1"/>
    <col min="9988" max="9993" width="13.7109375" style="13" customWidth="1"/>
    <col min="9994" max="10240" width="15.7109375" style="13"/>
    <col min="10241" max="10241" width="2.28515625" style="13" customWidth="1"/>
    <col min="10242" max="10242" width="17.5703125" style="13" customWidth="1"/>
    <col min="10243" max="10243" width="33.140625" style="13" customWidth="1"/>
    <col min="10244" max="10249" width="13.7109375" style="13" customWidth="1"/>
    <col min="10250" max="10496" width="15.7109375" style="13"/>
    <col min="10497" max="10497" width="2.28515625" style="13" customWidth="1"/>
    <col min="10498" max="10498" width="17.5703125" style="13" customWidth="1"/>
    <col min="10499" max="10499" width="33.140625" style="13" customWidth="1"/>
    <col min="10500" max="10505" width="13.7109375" style="13" customWidth="1"/>
    <col min="10506" max="10752" width="15.7109375" style="13"/>
    <col min="10753" max="10753" width="2.28515625" style="13" customWidth="1"/>
    <col min="10754" max="10754" width="17.5703125" style="13" customWidth="1"/>
    <col min="10755" max="10755" width="33.140625" style="13" customWidth="1"/>
    <col min="10756" max="10761" width="13.7109375" style="13" customWidth="1"/>
    <col min="10762" max="11008" width="15.7109375" style="13"/>
    <col min="11009" max="11009" width="2.28515625" style="13" customWidth="1"/>
    <col min="11010" max="11010" width="17.5703125" style="13" customWidth="1"/>
    <col min="11011" max="11011" width="33.140625" style="13" customWidth="1"/>
    <col min="11012" max="11017" width="13.7109375" style="13" customWidth="1"/>
    <col min="11018" max="11264" width="15.7109375" style="13"/>
    <col min="11265" max="11265" width="2.28515625" style="13" customWidth="1"/>
    <col min="11266" max="11266" width="17.5703125" style="13" customWidth="1"/>
    <col min="11267" max="11267" width="33.140625" style="13" customWidth="1"/>
    <col min="11268" max="11273" width="13.7109375" style="13" customWidth="1"/>
    <col min="11274" max="11520" width="15.7109375" style="13"/>
    <col min="11521" max="11521" width="2.28515625" style="13" customWidth="1"/>
    <col min="11522" max="11522" width="17.5703125" style="13" customWidth="1"/>
    <col min="11523" max="11523" width="33.140625" style="13" customWidth="1"/>
    <col min="11524" max="11529" width="13.7109375" style="13" customWidth="1"/>
    <col min="11530" max="11776" width="15.7109375" style="13"/>
    <col min="11777" max="11777" width="2.28515625" style="13" customWidth="1"/>
    <col min="11778" max="11778" width="17.5703125" style="13" customWidth="1"/>
    <col min="11779" max="11779" width="33.140625" style="13" customWidth="1"/>
    <col min="11780" max="11785" width="13.7109375" style="13" customWidth="1"/>
    <col min="11786" max="12032" width="15.7109375" style="13"/>
    <col min="12033" max="12033" width="2.28515625" style="13" customWidth="1"/>
    <col min="12034" max="12034" width="17.5703125" style="13" customWidth="1"/>
    <col min="12035" max="12035" width="33.140625" style="13" customWidth="1"/>
    <col min="12036" max="12041" width="13.7109375" style="13" customWidth="1"/>
    <col min="12042" max="12288" width="15.7109375" style="13"/>
    <col min="12289" max="12289" width="2.28515625" style="13" customWidth="1"/>
    <col min="12290" max="12290" width="17.5703125" style="13" customWidth="1"/>
    <col min="12291" max="12291" width="33.140625" style="13" customWidth="1"/>
    <col min="12292" max="12297" width="13.7109375" style="13" customWidth="1"/>
    <col min="12298" max="12544" width="15.7109375" style="13"/>
    <col min="12545" max="12545" width="2.28515625" style="13" customWidth="1"/>
    <col min="12546" max="12546" width="17.5703125" style="13" customWidth="1"/>
    <col min="12547" max="12547" width="33.140625" style="13" customWidth="1"/>
    <col min="12548" max="12553" width="13.7109375" style="13" customWidth="1"/>
    <col min="12554" max="12800" width="15.7109375" style="13"/>
    <col min="12801" max="12801" width="2.28515625" style="13" customWidth="1"/>
    <col min="12802" max="12802" width="17.5703125" style="13" customWidth="1"/>
    <col min="12803" max="12803" width="33.140625" style="13" customWidth="1"/>
    <col min="12804" max="12809" width="13.7109375" style="13" customWidth="1"/>
    <col min="12810" max="13056" width="15.7109375" style="13"/>
    <col min="13057" max="13057" width="2.28515625" style="13" customWidth="1"/>
    <col min="13058" max="13058" width="17.5703125" style="13" customWidth="1"/>
    <col min="13059" max="13059" width="33.140625" style="13" customWidth="1"/>
    <col min="13060" max="13065" width="13.7109375" style="13" customWidth="1"/>
    <col min="13066" max="13312" width="15.7109375" style="13"/>
    <col min="13313" max="13313" width="2.28515625" style="13" customWidth="1"/>
    <col min="13314" max="13314" width="17.5703125" style="13" customWidth="1"/>
    <col min="13315" max="13315" width="33.140625" style="13" customWidth="1"/>
    <col min="13316" max="13321" width="13.7109375" style="13" customWidth="1"/>
    <col min="13322" max="13568" width="15.7109375" style="13"/>
    <col min="13569" max="13569" width="2.28515625" style="13" customWidth="1"/>
    <col min="13570" max="13570" width="17.5703125" style="13" customWidth="1"/>
    <col min="13571" max="13571" width="33.140625" style="13" customWidth="1"/>
    <col min="13572" max="13577" width="13.7109375" style="13" customWidth="1"/>
    <col min="13578" max="13824" width="15.7109375" style="13"/>
    <col min="13825" max="13825" width="2.28515625" style="13" customWidth="1"/>
    <col min="13826" max="13826" width="17.5703125" style="13" customWidth="1"/>
    <col min="13827" max="13827" width="33.140625" style="13" customWidth="1"/>
    <col min="13828" max="13833" width="13.7109375" style="13" customWidth="1"/>
    <col min="13834" max="14080" width="15.7109375" style="13"/>
    <col min="14081" max="14081" width="2.28515625" style="13" customWidth="1"/>
    <col min="14082" max="14082" width="17.5703125" style="13" customWidth="1"/>
    <col min="14083" max="14083" width="33.140625" style="13" customWidth="1"/>
    <col min="14084" max="14089" width="13.7109375" style="13" customWidth="1"/>
    <col min="14090" max="14336" width="15.7109375" style="13"/>
    <col min="14337" max="14337" width="2.28515625" style="13" customWidth="1"/>
    <col min="14338" max="14338" width="17.5703125" style="13" customWidth="1"/>
    <col min="14339" max="14339" width="33.140625" style="13" customWidth="1"/>
    <col min="14340" max="14345" width="13.7109375" style="13" customWidth="1"/>
    <col min="14346" max="14592" width="15.7109375" style="13"/>
    <col min="14593" max="14593" width="2.28515625" style="13" customWidth="1"/>
    <col min="14594" max="14594" width="17.5703125" style="13" customWidth="1"/>
    <col min="14595" max="14595" width="33.140625" style="13" customWidth="1"/>
    <col min="14596" max="14601" width="13.7109375" style="13" customWidth="1"/>
    <col min="14602" max="14848" width="15.7109375" style="13"/>
    <col min="14849" max="14849" width="2.28515625" style="13" customWidth="1"/>
    <col min="14850" max="14850" width="17.5703125" style="13" customWidth="1"/>
    <col min="14851" max="14851" width="33.140625" style="13" customWidth="1"/>
    <col min="14852" max="14857" width="13.7109375" style="13" customWidth="1"/>
    <col min="14858" max="15104" width="15.7109375" style="13"/>
    <col min="15105" max="15105" width="2.28515625" style="13" customWidth="1"/>
    <col min="15106" max="15106" width="17.5703125" style="13" customWidth="1"/>
    <col min="15107" max="15107" width="33.140625" style="13" customWidth="1"/>
    <col min="15108" max="15113" width="13.7109375" style="13" customWidth="1"/>
    <col min="15114" max="15360" width="15.7109375" style="13"/>
    <col min="15361" max="15361" width="2.28515625" style="13" customWidth="1"/>
    <col min="15362" max="15362" width="17.5703125" style="13" customWidth="1"/>
    <col min="15363" max="15363" width="33.140625" style="13" customWidth="1"/>
    <col min="15364" max="15369" width="13.7109375" style="13" customWidth="1"/>
    <col min="15370" max="15616" width="15.7109375" style="13"/>
    <col min="15617" max="15617" width="2.28515625" style="13" customWidth="1"/>
    <col min="15618" max="15618" width="17.5703125" style="13" customWidth="1"/>
    <col min="15619" max="15619" width="33.140625" style="13" customWidth="1"/>
    <col min="15620" max="15625" width="13.7109375" style="13" customWidth="1"/>
    <col min="15626" max="15872" width="15.7109375" style="13"/>
    <col min="15873" max="15873" width="2.28515625" style="13" customWidth="1"/>
    <col min="15874" max="15874" width="17.5703125" style="13" customWidth="1"/>
    <col min="15875" max="15875" width="33.140625" style="13" customWidth="1"/>
    <col min="15876" max="15881" width="13.7109375" style="13" customWidth="1"/>
    <col min="15882" max="16128" width="15.7109375" style="13"/>
    <col min="16129" max="16129" width="2.28515625" style="13" customWidth="1"/>
    <col min="16130" max="16130" width="17.5703125" style="13" customWidth="1"/>
    <col min="16131" max="16131" width="33.140625" style="13" customWidth="1"/>
    <col min="16132" max="16137" width="13.7109375" style="13" customWidth="1"/>
    <col min="16138" max="16384" width="15.7109375" style="13"/>
  </cols>
  <sheetData>
    <row r="1" spans="2:9" s="9" customFormat="1" ht="24.75" customHeight="1" x14ac:dyDescent="0.25">
      <c r="B1" s="215" t="s">
        <v>75</v>
      </c>
      <c r="C1" s="215"/>
      <c r="D1" s="215"/>
      <c r="E1" s="215"/>
      <c r="F1" s="215"/>
      <c r="G1" s="215"/>
      <c r="H1" s="215"/>
      <c r="I1" s="215"/>
    </row>
    <row r="2" spans="2:9" s="12" customFormat="1" ht="15" customHeight="1" thickBot="1" x14ac:dyDescent="0.3">
      <c r="B2" s="10"/>
      <c r="C2" s="11"/>
      <c r="D2" s="11"/>
      <c r="E2" s="11"/>
      <c r="F2" s="11"/>
      <c r="G2" s="11"/>
      <c r="H2" s="11"/>
      <c r="I2" s="11"/>
    </row>
    <row r="3" spans="2:9" ht="15" customHeight="1" thickTop="1" x14ac:dyDescent="0.2">
      <c r="B3" s="216" t="s">
        <v>31</v>
      </c>
      <c r="C3" s="218" t="s">
        <v>32</v>
      </c>
      <c r="D3" s="220" t="s">
        <v>33</v>
      </c>
      <c r="E3" s="221"/>
      <c r="F3" s="222" t="s">
        <v>34</v>
      </c>
      <c r="G3" s="223"/>
      <c r="H3" s="224" t="s">
        <v>35</v>
      </c>
      <c r="I3" s="225"/>
    </row>
    <row r="4" spans="2:9" ht="15" customHeight="1" thickBot="1" x14ac:dyDescent="0.25">
      <c r="B4" s="217"/>
      <c r="C4" s="219"/>
      <c r="D4" s="14" t="s">
        <v>36</v>
      </c>
      <c r="E4" s="15" t="s">
        <v>37</v>
      </c>
      <c r="F4" s="16" t="s">
        <v>36</v>
      </c>
      <c r="G4" s="17" t="s">
        <v>37</v>
      </c>
      <c r="H4" s="18" t="s">
        <v>36</v>
      </c>
      <c r="I4" s="19" t="s">
        <v>37</v>
      </c>
    </row>
    <row r="5" spans="2:9" s="27" customFormat="1" ht="20.25" customHeight="1" thickTop="1" x14ac:dyDescent="0.25">
      <c r="B5" s="211" t="s">
        <v>38</v>
      </c>
      <c r="C5" s="20" t="s">
        <v>39</v>
      </c>
      <c r="D5" s="21">
        <v>863.90456644144808</v>
      </c>
      <c r="E5" s="22">
        <v>3494.2999999999915</v>
      </c>
      <c r="F5" s="23">
        <v>1891.1723986486029</v>
      </c>
      <c r="G5" s="24">
        <v>6194.4800000000032</v>
      </c>
      <c r="H5" s="25">
        <v>2755.0769650900511</v>
      </c>
      <c r="I5" s="26">
        <v>9688.7799999999952</v>
      </c>
    </row>
    <row r="6" spans="2:9" s="27" customFormat="1" ht="20.25" customHeight="1" x14ac:dyDescent="0.25">
      <c r="B6" s="211"/>
      <c r="C6" s="28" t="s">
        <v>40</v>
      </c>
      <c r="D6" s="29">
        <v>82.383102477476967</v>
      </c>
      <c r="E6" s="30">
        <v>143.22800000000029</v>
      </c>
      <c r="F6" s="31">
        <v>38.081908783783383</v>
      </c>
      <c r="G6" s="24">
        <v>47.627999999999993</v>
      </c>
      <c r="H6" s="25">
        <v>120.46501126126034</v>
      </c>
      <c r="I6" s="32">
        <v>190.85600000000028</v>
      </c>
    </row>
    <row r="7" spans="2:9" s="33" customFormat="1" ht="20.25" customHeight="1" x14ac:dyDescent="0.25">
      <c r="B7" s="211"/>
      <c r="C7" s="28" t="s">
        <v>41</v>
      </c>
      <c r="D7" s="29">
        <v>116.14384572071991</v>
      </c>
      <c r="E7" s="30">
        <v>185.18299999999971</v>
      </c>
      <c r="F7" s="31">
        <v>277.91866554054019</v>
      </c>
      <c r="G7" s="24">
        <v>415.11</v>
      </c>
      <c r="H7" s="25">
        <v>394.06251126126011</v>
      </c>
      <c r="I7" s="32">
        <v>600.29299999999967</v>
      </c>
    </row>
    <row r="8" spans="2:9" s="27" customFormat="1" ht="20.25" customHeight="1" x14ac:dyDescent="0.25">
      <c r="B8" s="211"/>
      <c r="C8" s="28" t="s">
        <v>42</v>
      </c>
      <c r="D8" s="29">
        <v>347.05886261261026</v>
      </c>
      <c r="E8" s="30">
        <v>919.00000000001262</v>
      </c>
      <c r="F8" s="31">
        <v>1695.4781925675666</v>
      </c>
      <c r="G8" s="24">
        <v>2674.3199999999856</v>
      </c>
      <c r="H8" s="25">
        <v>2042.5370551801768</v>
      </c>
      <c r="I8" s="32">
        <v>3593.3199999999983</v>
      </c>
    </row>
    <row r="9" spans="2:9" s="27" customFormat="1" ht="20.25" customHeight="1" x14ac:dyDescent="0.25">
      <c r="B9" s="211"/>
      <c r="C9" s="28" t="s">
        <v>43</v>
      </c>
      <c r="D9" s="29">
        <v>147.34841216216165</v>
      </c>
      <c r="E9" s="30">
        <v>263.37999999999914</v>
      </c>
      <c r="F9" s="31">
        <v>1038.2403997747756</v>
      </c>
      <c r="G9" s="24">
        <v>2239.8900000000053</v>
      </c>
      <c r="H9" s="25">
        <v>1185.5888119369372</v>
      </c>
      <c r="I9" s="32">
        <v>2503.2700000000045</v>
      </c>
    </row>
    <row r="10" spans="2:9" s="27" customFormat="1" ht="20.25" customHeight="1" x14ac:dyDescent="0.25">
      <c r="B10" s="212"/>
      <c r="C10" s="20" t="s">
        <v>44</v>
      </c>
      <c r="D10" s="34">
        <v>13.896396396396394</v>
      </c>
      <c r="E10" s="35">
        <v>36</v>
      </c>
      <c r="F10" s="36">
        <v>29.545045045045036</v>
      </c>
      <c r="G10" s="37">
        <v>69</v>
      </c>
      <c r="H10" s="38">
        <v>43.441441441441427</v>
      </c>
      <c r="I10" s="39">
        <v>105</v>
      </c>
    </row>
    <row r="11" spans="2:9" s="27" customFormat="1" ht="20.25" customHeight="1" x14ac:dyDescent="0.25">
      <c r="B11" s="211" t="s">
        <v>45</v>
      </c>
      <c r="C11" s="40" t="s">
        <v>39</v>
      </c>
      <c r="D11" s="41">
        <v>24.618806306306414</v>
      </c>
      <c r="E11" s="42">
        <v>168.5200000000018</v>
      </c>
      <c r="F11" s="43">
        <v>56.91069819819792</v>
      </c>
      <c r="G11" s="44">
        <v>233.15999999999704</v>
      </c>
      <c r="H11" s="45">
        <v>81.529504504504331</v>
      </c>
      <c r="I11" s="46">
        <v>401.67999999999881</v>
      </c>
    </row>
    <row r="12" spans="2:9" s="27" customFormat="1" ht="20.25" customHeight="1" x14ac:dyDescent="0.25">
      <c r="B12" s="211"/>
      <c r="C12" s="28" t="s">
        <v>40</v>
      </c>
      <c r="D12" s="29">
        <v>5.3838851351351291</v>
      </c>
      <c r="E12" s="24">
        <v>14.08</v>
      </c>
      <c r="F12" s="47">
        <v>1.2182770270265941</v>
      </c>
      <c r="G12" s="48">
        <v>10.929999999999945</v>
      </c>
      <c r="H12" s="25">
        <v>6.602162162161723</v>
      </c>
      <c r="I12" s="32">
        <v>25.009999999999945</v>
      </c>
    </row>
    <row r="13" spans="2:9" s="27" customFormat="1" ht="20.25" customHeight="1" x14ac:dyDescent="0.25">
      <c r="B13" s="211"/>
      <c r="C13" s="28" t="s">
        <v>41</v>
      </c>
      <c r="D13" s="29">
        <v>2.0016891891891881</v>
      </c>
      <c r="E13" s="24">
        <v>6</v>
      </c>
      <c r="F13" s="47">
        <v>6.0668130630630577</v>
      </c>
      <c r="G13" s="48">
        <v>23</v>
      </c>
      <c r="H13" s="25">
        <v>8.0685022522522463</v>
      </c>
      <c r="I13" s="32">
        <v>29</v>
      </c>
    </row>
    <row r="14" spans="2:9" s="33" customFormat="1" ht="20.25" customHeight="1" x14ac:dyDescent="0.25">
      <c r="B14" s="211"/>
      <c r="C14" s="28" t="s">
        <v>42</v>
      </c>
      <c r="D14" s="29">
        <v>4.832646396396072</v>
      </c>
      <c r="E14" s="24">
        <v>12.919000000000002</v>
      </c>
      <c r="F14" s="47">
        <v>46.127134009007129</v>
      </c>
      <c r="G14" s="48">
        <v>379.51999999999884</v>
      </c>
      <c r="H14" s="25">
        <v>50.959780405403201</v>
      </c>
      <c r="I14" s="32">
        <v>392.43899999999883</v>
      </c>
    </row>
    <row r="15" spans="2:9" s="27" customFormat="1" ht="20.25" customHeight="1" x14ac:dyDescent="0.25">
      <c r="B15" s="211"/>
      <c r="C15" s="28" t="s">
        <v>43</v>
      </c>
      <c r="D15" s="29">
        <v>54.156779279277444</v>
      </c>
      <c r="E15" s="24">
        <v>191.5200000000018</v>
      </c>
      <c r="F15" s="47">
        <v>65.733851351348946</v>
      </c>
      <c r="G15" s="48">
        <v>338.70000000000203</v>
      </c>
      <c r="H15" s="25">
        <v>119.89063063062639</v>
      </c>
      <c r="I15" s="32">
        <v>530.22000000000389</v>
      </c>
    </row>
    <row r="16" spans="2:9" s="27" customFormat="1" ht="20.25" customHeight="1" thickBot="1" x14ac:dyDescent="0.3">
      <c r="B16" s="211"/>
      <c r="C16" s="20" t="s">
        <v>44</v>
      </c>
      <c r="D16" s="49">
        <v>1.5974099099099091</v>
      </c>
      <c r="E16" s="50">
        <v>4</v>
      </c>
      <c r="F16" s="51">
        <v>3.0202702702702662</v>
      </c>
      <c r="G16" s="52">
        <v>12</v>
      </c>
      <c r="H16" s="53">
        <v>4.6176801801801748</v>
      </c>
      <c r="I16" s="54">
        <v>16</v>
      </c>
    </row>
    <row r="17" spans="2:9" s="27" customFormat="1" ht="20.25" customHeight="1" thickTop="1" thickBot="1" x14ac:dyDescent="0.3">
      <c r="B17" s="213" t="s">
        <v>46</v>
      </c>
      <c r="C17" s="226"/>
      <c r="D17" s="55">
        <v>1663.3264020270274</v>
      </c>
      <c r="E17" s="56">
        <v>5438.1300000000065</v>
      </c>
      <c r="F17" s="57">
        <v>5149.513654279227</v>
      </c>
      <c r="G17" s="58">
        <v>12637.73799999999</v>
      </c>
      <c r="H17" s="59">
        <v>6812.8400563062551</v>
      </c>
      <c r="I17" s="60">
        <v>18075.867999999999</v>
      </c>
    </row>
    <row r="18" spans="2:9" s="62" customFormat="1" ht="11.25" customHeight="1" thickTop="1" x14ac:dyDescent="0.25">
      <c r="B18" s="61"/>
      <c r="C18" s="61"/>
    </row>
    <row r="19" spans="2:9" s="65" customFormat="1" x14ac:dyDescent="0.2">
      <c r="B19" s="63" t="s">
        <v>47</v>
      </c>
      <c r="C19" s="63"/>
      <c r="D19" s="64"/>
      <c r="E19" s="64"/>
    </row>
    <row r="20" spans="2:9" s="65" customFormat="1" ht="12.75" customHeight="1" x14ac:dyDescent="0.2">
      <c r="B20" s="66" t="s">
        <v>48</v>
      </c>
      <c r="E20" s="67"/>
    </row>
    <row r="21" spans="2:9" s="65" customFormat="1" x14ac:dyDescent="0.2">
      <c r="B21" s="68"/>
    </row>
    <row r="34" spans="2:3" s="12" customFormat="1" ht="15" x14ac:dyDescent="0.25">
      <c r="B34" s="13"/>
      <c r="C34" s="13"/>
    </row>
    <row r="41" spans="2:3" s="12" customFormat="1" ht="15" x14ac:dyDescent="0.25">
      <c r="B41" s="13"/>
      <c r="C41" s="13"/>
    </row>
  </sheetData>
  <mergeCells count="9">
    <mergeCell ref="B5:B10"/>
    <mergeCell ref="B11:B16"/>
    <mergeCell ref="B17:C17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10</vt:i4>
      </vt:variant>
    </vt:vector>
  </HeadingPairs>
  <TitlesOfParts>
    <vt:vector size="32" baseType="lpstr">
      <vt:lpstr>Indice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  <vt:lpstr>'2022'!Área_de_impresión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2023-11-27T11:49:23Z</dcterms:modified>
</cp:coreProperties>
</file>