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10" windowHeight="12855" tabRatio="742"/>
  </bookViews>
  <sheets>
    <sheet name="Indice" sheetId="4" r:id="rId1"/>
    <sheet name="2022" sheetId="26" r:id="rId2"/>
    <sheet name="2021" sheetId="25" r:id="rId3"/>
    <sheet name="2020" sheetId="24" r:id="rId4"/>
    <sheet name="2019" sheetId="22" r:id="rId5"/>
    <sheet name="2018" sheetId="21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1">'2012'!$A$1:$L$20</definedName>
    <definedName name="Print_Area" localSheetId="10">'2013'!$A$1:$L$20</definedName>
    <definedName name="Print_Area" localSheetId="9">'2014'!$A$1:$L$20</definedName>
    <definedName name="Print_Area" localSheetId="8">'2015'!$A$1:$L$21</definedName>
    <definedName name="Print_Area" localSheetId="7">'2016'!$A$1:$N$20</definedName>
    <definedName name="Print_Area" localSheetId="6">'2017'!$A$1:$N$20</definedName>
    <definedName name="Print_Area" localSheetId="5">'2018'!$A$1:$N$20</definedName>
    <definedName name="Print_Area" localSheetId="4">'2019'!$A$1:$O$33</definedName>
    <definedName name="Print_Area" localSheetId="3">'2020'!$A$1:$O$33</definedName>
    <definedName name="Print_Area" localSheetId="2">'2021'!$A$1:$O$33</definedName>
    <definedName name="Print_Area" localSheetId="1">'2022'!$A$1:$O$33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N12" i="19" l="1"/>
  <c r="M12" i="19"/>
  <c r="K12" i="19"/>
  <c r="J12" i="19"/>
  <c r="I12" i="19"/>
  <c r="H12" i="19"/>
  <c r="G12" i="19"/>
  <c r="F12" i="19"/>
  <c r="E12" i="19"/>
  <c r="D12" i="19"/>
  <c r="L11" i="19"/>
  <c r="C11" i="19"/>
  <c r="L10" i="19"/>
  <c r="C10" i="19"/>
  <c r="L9" i="19"/>
  <c r="C9" i="19"/>
  <c r="L8" i="19"/>
  <c r="C8" i="19"/>
  <c r="L7" i="19"/>
  <c r="C7" i="19"/>
  <c r="L6" i="19"/>
  <c r="C6" i="19"/>
  <c r="L5" i="19"/>
  <c r="L12" i="19" s="1"/>
  <c r="C5" i="19"/>
  <c r="C12" i="19" s="1"/>
  <c r="L12" i="9" l="1"/>
  <c r="K12" i="9"/>
  <c r="J12" i="9"/>
  <c r="I12" i="9"/>
  <c r="H12" i="9"/>
  <c r="G12" i="9"/>
  <c r="F12" i="9"/>
  <c r="E12" i="9"/>
  <c r="D12" i="9"/>
  <c r="C11" i="9"/>
  <c r="C10" i="9"/>
  <c r="C9" i="9"/>
  <c r="C8" i="9"/>
  <c r="C7" i="9"/>
  <c r="C6" i="9"/>
  <c r="C5" i="9"/>
  <c r="L12" i="8"/>
  <c r="K12" i="8"/>
  <c r="J12" i="8"/>
  <c r="I12" i="8"/>
  <c r="H12" i="8"/>
  <c r="G12" i="8"/>
  <c r="F12" i="8"/>
  <c r="E12" i="8"/>
  <c r="D12" i="8"/>
  <c r="C11" i="8"/>
  <c r="C10" i="8"/>
  <c r="C9" i="8"/>
  <c r="C8" i="8"/>
  <c r="C7" i="8"/>
  <c r="C6" i="8"/>
  <c r="C5" i="8"/>
  <c r="L12" i="7"/>
  <c r="K12" i="7"/>
  <c r="J12" i="7"/>
  <c r="I12" i="7"/>
  <c r="H12" i="7"/>
  <c r="G12" i="7"/>
  <c r="F12" i="7"/>
  <c r="E12" i="7"/>
  <c r="D12" i="7"/>
  <c r="C11" i="7"/>
  <c r="C10" i="7"/>
  <c r="C9" i="7"/>
  <c r="C8" i="7"/>
  <c r="C7" i="7"/>
  <c r="C6" i="7"/>
  <c r="C5" i="7"/>
  <c r="L12" i="6"/>
  <c r="K12" i="6"/>
  <c r="J12" i="6"/>
  <c r="I12" i="6"/>
  <c r="H12" i="6"/>
  <c r="G12" i="6"/>
  <c r="F12" i="6"/>
  <c r="E12" i="6"/>
  <c r="D12" i="6"/>
  <c r="C11" i="6"/>
  <c r="C10" i="6"/>
  <c r="C9" i="6"/>
  <c r="C8" i="6"/>
  <c r="C7" i="6"/>
  <c r="C6" i="6"/>
  <c r="C5" i="6"/>
  <c r="C12" i="6" l="1"/>
  <c r="C12" i="7"/>
  <c r="C12" i="8"/>
  <c r="C12" i="9"/>
</calcChain>
</file>

<file path=xl/sharedStrings.xml><?xml version="1.0" encoding="utf-8"?>
<sst xmlns="http://schemas.openxmlformats.org/spreadsheetml/2006/main" count="772" uniqueCount="101">
  <si>
    <t>Estadísticas pesqueras</t>
  </si>
  <si>
    <t>Encuesta de establecimientos de acuicultura. Producción</t>
  </si>
  <si>
    <t>Producción. Valor y cantidad, por fase de cultivo y uso</t>
  </si>
  <si>
    <t xml:space="preserve">Tabla 1. </t>
  </si>
  <si>
    <t>Año 2015. Producción. Valor y cantidad, por fase de cultivo y uso</t>
  </si>
  <si>
    <t xml:space="preserve">Tabla 2. </t>
  </si>
  <si>
    <t>Año 2014. Producción. Valor y cantidad, por fase de cultivo y uso</t>
  </si>
  <si>
    <t xml:space="preserve">Tabla 3. </t>
  </si>
  <si>
    <t>Año 2013. Producción. Valor y cantidad, por fase de cultivo y uso</t>
  </si>
  <si>
    <t>Tabla 4.</t>
  </si>
  <si>
    <t>Año 2012. Producción. Valor y cantidad, por fase de cultivo y uso</t>
  </si>
  <si>
    <t xml:space="preserve">Tabla 5. </t>
  </si>
  <si>
    <t>Año 2011. Producción. Valor y cantidad, por fase de cultivo y uso</t>
  </si>
  <si>
    <t xml:space="preserve">Tabla 6. </t>
  </si>
  <si>
    <t>Año 2010. Producción. Valor y cantidad, por fase de cultivo y uso</t>
  </si>
  <si>
    <t xml:space="preserve">Tabla 7. </t>
  </si>
  <si>
    <t>Año 2009. Producción. Valor y cantidad, por fase de cultivo y uso</t>
  </si>
  <si>
    <t xml:space="preserve">Tabla 8. </t>
  </si>
  <si>
    <t>Año 2008. Producción. Valor y cantidad, por fase de cultivo y uso</t>
  </si>
  <si>
    <t xml:space="preserve">Tabla 9. </t>
  </si>
  <si>
    <t>Año 2007. Producción. Valor y cantidad, por fase de cultivo y uso</t>
  </si>
  <si>
    <t xml:space="preserve">Tabla 10. </t>
  </si>
  <si>
    <t>Año 2006. Producción. Valor y cantidad, por fase de cultivo y uso</t>
  </si>
  <si>
    <t xml:space="preserve">Tabla 11. </t>
  </si>
  <si>
    <t>Año 2005. Producción. Valor y cantidad, por fase de cultivo y uso</t>
  </si>
  <si>
    <t xml:space="preserve">Tabla 12. </t>
  </si>
  <si>
    <t>Año 2004. Producción. Valor y cantidad, por fase de cultivo y uso</t>
  </si>
  <si>
    <t xml:space="preserve">Tabla 13. </t>
  </si>
  <si>
    <t>Año 2003. Producción. Valor y cantidad, por fase de cultivo y uso</t>
  </si>
  <si>
    <t xml:space="preserve">Tabla 14. </t>
  </si>
  <si>
    <t>Año 2002. Producción. Valor y cantidad, por fase de cultivo y uso</t>
  </si>
  <si>
    <t>PRODUCCIÓN. VALOR Y CANTIDAD, POR FASE DE CULTIVO Y USO. Año 2015</t>
  </si>
  <si>
    <t>Uso de la producción</t>
  </si>
  <si>
    <t>Valor (€)</t>
  </si>
  <si>
    <t>Cantidad</t>
  </si>
  <si>
    <t>Total</t>
  </si>
  <si>
    <t>Fases 1, 2, 3 y 5</t>
  </si>
  <si>
    <t xml:space="preserve">Fase 4.  Engorde a talla comercial
</t>
  </si>
  <si>
    <t>Fase 1. Puesta
(Miles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</si>
  <si>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</si>
  <si>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</si>
  <si>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</si>
  <si>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</si>
  <si>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</si>
  <si>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</si>
  <si>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Consumo humano directo</t>
  </si>
  <si>
    <t>Consumo humano industria alimentaria</t>
  </si>
  <si>
    <t>Alimentación animal</t>
  </si>
  <si>
    <t>Repoblación (al medio natural)</t>
  </si>
  <si>
    <t>Ciclo acuícola</t>
  </si>
  <si>
    <t>Ornamental</t>
  </si>
  <si>
    <t>Otros</t>
  </si>
  <si>
    <t>Total general</t>
  </si>
  <si>
    <t>FUENTE: Encuesta de Establecimientos de Acuicultura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</si>
  <si>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</si>
  <si>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</si>
  <si>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</si>
  <si>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</si>
  <si>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</si>
  <si>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</si>
  <si>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PRODUCCIÓN. VALOR Y CANTIDAD, POR FASE DE CULTIVO Y USO. Año 2014</t>
  </si>
  <si>
    <t>PRODUCCIÓN. VALOR Y CANTIDAD, POR FASE DE CULTIVO Y USO. Año 2013</t>
  </si>
  <si>
    <t>PRODUCCIÓN. VALOR Y CANTIDAD, POR FASE DE CULTIVO Y USO. Año 2012</t>
  </si>
  <si>
    <t>PRODUCCIÓN. VALOR Y CANTIDAD, POR FASE DE CULTIVO Y USO. Año 2011</t>
  </si>
  <si>
    <t>PRODUCCIÓN. VALOR Y CANTIDAD, POR FASE DE CULTIVO Y USO. Año 2010</t>
  </si>
  <si>
    <t>FUENTE: Subdirección General de Estadística del MARM</t>
  </si>
  <si>
    <t>PRODUCCIÓN. VALOR Y CANTIDAD, POR FASE DE CULTIVO Y USO. Año 2009</t>
  </si>
  <si>
    <t>PRODUCCIÓN. VALOR Y CANTIDAD, POR FASE DE CULTIVO Y USO. Año 2008</t>
  </si>
  <si>
    <t>PRODUCCIÓN. VALOR Y CANTIDAD, POR FASE DE CULTIVO Y USO. Año 2007</t>
  </si>
  <si>
    <t>FUENTE: Subdirección General de Estadísticas Agroalimentarias del MAPA</t>
  </si>
  <si>
    <t>PRODUCCIÓN. VALOR Y CANTIDAD, POR FASE DE CULTIVO Y USO. Año 2006</t>
  </si>
  <si>
    <t>PRODUCCIÓN. VALOR Y CANTIDAD, POR FASE DE CULTIVO Y USO. Año 2005</t>
  </si>
  <si>
    <t>PRODUCCIÓN. VALOR Y CANTIDAD, POR FASE DE CULTIVO Y USO. Año 2004</t>
  </si>
  <si>
    <t>PRODUCCIÓN. VALOR Y CANTIDAD, POR FASE DE CULTIVO Y USO. Año 2003</t>
  </si>
  <si>
    <t>PRODUCCIÓN. VALOR Y CANTIDAD, POR FASE DE CULTIVO Y USO. Año 2002</t>
  </si>
  <si>
    <t>PRODUCCIÓN. VALOR Y CANTIDAD, POR FASE DE CULTIVO Y USO. AÑO 2016</t>
  </si>
  <si>
    <t>Fase 4.   Engorde a talla comercial. Producción sin valor
(kg)</t>
  </si>
  <si>
    <t>Fase 4.   Engorde a talla comercial. Producción con  valor
(kg)</t>
  </si>
  <si>
    <t xml:space="preserve">Tabla 15. </t>
  </si>
  <si>
    <t>Año 2016. Producción. Valor y cantidad, por fase de cultivo y uso</t>
  </si>
  <si>
    <t>PRODUCCIÓN. VALOR Y CANTIDAD, POR FASE DE CULTIVO Y USO. AÑO 2017</t>
  </si>
  <si>
    <t xml:space="preserve">Tabla 16. </t>
  </si>
  <si>
    <t>Año 2017. Producción. Valor y cantidad, por fase de cultivo y uso</t>
  </si>
  <si>
    <t>PRODUCCIÓN. VALOR Y CANTIDAD, POR FASE DE CULTIVO Y USO. AÑO 2018</t>
  </si>
  <si>
    <t xml:space="preserve">Tabla 17. </t>
  </si>
  <si>
    <t>Año 2018. Producción. Valor y cantidad, por fase de cultivo y uso</t>
  </si>
  <si>
    <t>PRODUCCIÓN. VALOR Y CANTIDAD, POR FASE DE CULTIVO Y USO. AÑO 2019</t>
  </si>
  <si>
    <t xml:space="preserve">Tabla 18. </t>
  </si>
  <si>
    <t>Año 2019. Producción. Valor y cantidad, por fase de cultivo y uso</t>
  </si>
  <si>
    <t>PRODUCCIÓN. VALOR Y CANTIDAD, POR FASE DE CULTIVO Y USO. AÑO 2020</t>
  </si>
  <si>
    <t>Tabla 19.</t>
  </si>
  <si>
    <t>Año 2020. Producción. Valor y cantidad, por fase de cultivo y uso</t>
  </si>
  <si>
    <t>PRODUCCIÓN. VALOR Y CANTIDAD, POR FASE DE CULTIVO Y USO. AÑO 2021</t>
  </si>
  <si>
    <t>Tabla 20.</t>
  </si>
  <si>
    <t>Año 2021. Producción. Valor y cantidad, por fase de cultivo y uso</t>
  </si>
  <si>
    <t>S. E.</t>
  </si>
  <si>
    <t>S.E.</t>
  </si>
  <si>
    <t>s.e.: Dato no publicable por secreto estadístico</t>
  </si>
  <si>
    <t>PRODUCCIÓN. VALOR Y CANTIDAD, POR FASE DE CULTIVO Y USO. AÑO 2022</t>
  </si>
  <si>
    <t>Tabla 21.</t>
  </si>
  <si>
    <t>Año 2022. Producción. Valor y cantidad, por fase de cultivo y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</si>
</sst>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71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Border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9" fillId="4" borderId="0" xfId="6" applyNumberFormat="1" applyFill="1" applyBorder="1"/>
    <xf numFmtId="4" fontId="9" fillId="4" borderId="0" xfId="6" applyNumberFormat="1" applyFill="1"/>
    <xf numFmtId="0" fontId="8" fillId="4" borderId="0" xfId="5" applyFont="1" applyFill="1" applyBorder="1" applyAlignment="1">
      <alignment vertical="center" wrapText="1"/>
    </xf>
    <xf numFmtId="4" fontId="8" fillId="6" borderId="10" xfId="9" applyNumberFormat="1" applyFont="1" applyFill="1" applyBorder="1" applyAlignment="1">
      <alignment horizontal="center" vertical="center"/>
    </xf>
    <xf numFmtId="4" fontId="8" fillId="6" borderId="11" xfId="9" applyNumberFormat="1" applyFont="1" applyFill="1" applyBorder="1" applyAlignment="1">
      <alignment horizontal="center" vertical="center"/>
    </xf>
    <xf numFmtId="4" fontId="8" fillId="6" borderId="12" xfId="9" applyNumberFormat="1" applyFont="1" applyFill="1" applyBorder="1" applyAlignment="1">
      <alignment horizontal="center" vertical="center" wrapText="1"/>
    </xf>
    <xf numFmtId="4" fontId="8" fillId="6" borderId="13" xfId="9" applyNumberFormat="1" applyFont="1" applyFill="1" applyBorder="1" applyAlignment="1">
      <alignment horizontal="center" vertical="center" wrapText="1"/>
    </xf>
    <xf numFmtId="4" fontId="8" fillId="6" borderId="11" xfId="9" applyNumberFormat="1" applyFont="1" applyFill="1" applyBorder="1" applyAlignment="1">
      <alignment horizontal="center" vertical="center" wrapText="1"/>
    </xf>
    <xf numFmtId="4" fontId="8" fillId="6" borderId="14" xfId="9" applyNumberFormat="1" applyFont="1" applyFill="1" applyBorder="1" applyAlignment="1">
      <alignment horizontal="center" vertical="center" wrapText="1"/>
    </xf>
    <xf numFmtId="4" fontId="1" fillId="6" borderId="3" xfId="5" applyNumberFormat="1" applyFont="1" applyFill="1" applyBorder="1" applyAlignment="1">
      <alignment horizontal="center" vertical="center" wrapText="1"/>
    </xf>
    <xf numFmtId="4" fontId="1" fillId="0" borderId="15" xfId="5" applyNumberFormat="1" applyBorder="1" applyAlignment="1">
      <alignment vertical="center"/>
    </xf>
    <xf numFmtId="4" fontId="1" fillId="0" borderId="16" xfId="5" applyNumberFormat="1" applyBorder="1" applyAlignment="1">
      <alignment vertical="center"/>
    </xf>
    <xf numFmtId="4" fontId="1" fillId="0" borderId="17" xfId="5" applyNumberFormat="1" applyBorder="1" applyAlignment="1">
      <alignment vertical="center"/>
    </xf>
    <xf numFmtId="4" fontId="1" fillId="0" borderId="18" xfId="5" applyNumberFormat="1" applyBorder="1" applyAlignment="1">
      <alignment vertical="center"/>
    </xf>
    <xf numFmtId="4" fontId="1" fillId="0" borderId="19" xfId="5" applyNumberFormat="1" applyBorder="1" applyAlignment="1">
      <alignment vertical="center"/>
    </xf>
    <xf numFmtId="4" fontId="1" fillId="0" borderId="20" xfId="5" applyNumberFormat="1" applyBorder="1" applyAlignment="1">
      <alignment vertical="center"/>
    </xf>
    <xf numFmtId="4" fontId="1" fillId="0" borderId="21" xfId="5" applyNumberFormat="1" applyBorder="1" applyAlignment="1">
      <alignment vertical="center"/>
    </xf>
    <xf numFmtId="4" fontId="1" fillId="6" borderId="22" xfId="5" applyNumberFormat="1" applyFont="1" applyFill="1" applyBorder="1" applyAlignment="1">
      <alignment horizontal="center" vertical="center" wrapText="1"/>
    </xf>
    <xf numFmtId="4" fontId="1" fillId="0" borderId="15" xfId="5" applyNumberFormat="1" applyFill="1" applyBorder="1" applyAlignment="1">
      <alignment vertical="center"/>
    </xf>
    <xf numFmtId="4" fontId="1" fillId="0" borderId="23" xfId="5" applyNumberFormat="1" applyBorder="1" applyAlignment="1">
      <alignment vertical="center"/>
    </xf>
    <xf numFmtId="4" fontId="1" fillId="0" borderId="24" xfId="5" applyNumberFormat="1" applyBorder="1" applyAlignment="1">
      <alignment vertical="center"/>
    </xf>
    <xf numFmtId="4" fontId="9" fillId="0" borderId="25" xfId="6" applyNumberFormat="1" applyBorder="1"/>
    <xf numFmtId="4" fontId="9" fillId="0" borderId="0" xfId="6" applyNumberFormat="1"/>
    <xf numFmtId="164" fontId="1" fillId="0" borderId="24" xfId="5" applyNumberFormat="1" applyBorder="1" applyAlignment="1">
      <alignment vertical="center"/>
    </xf>
    <xf numFmtId="4" fontId="1" fillId="6" borderId="26" xfId="5" applyNumberFormat="1" applyFont="1" applyFill="1" applyBorder="1" applyAlignment="1">
      <alignment horizontal="center" vertical="center" wrapText="1"/>
    </xf>
    <xf numFmtId="4" fontId="1" fillId="0" borderId="27" xfId="5" applyNumberFormat="1" applyBorder="1" applyAlignment="1">
      <alignment vertical="center"/>
    </xf>
    <xf numFmtId="4" fontId="1" fillId="0" borderId="11" xfId="5" applyNumberFormat="1" applyBorder="1" applyAlignment="1">
      <alignment vertical="center"/>
    </xf>
    <xf numFmtId="4" fontId="1" fillId="0" borderId="28" xfId="5" applyNumberFormat="1" applyFill="1" applyBorder="1" applyAlignment="1">
      <alignment vertical="center"/>
    </xf>
    <xf numFmtId="4" fontId="1" fillId="0" borderId="28" xfId="5" applyNumberFormat="1" applyBorder="1" applyAlignment="1">
      <alignment vertical="center"/>
    </xf>
    <xf numFmtId="4" fontId="1" fillId="0" borderId="14" xfId="5" applyNumberFormat="1" applyBorder="1" applyAlignment="1">
      <alignment vertical="center"/>
    </xf>
    <xf numFmtId="4" fontId="8" fillId="3" borderId="29" xfId="5" applyNumberFormat="1" applyFont="1" applyFill="1" applyBorder="1" applyAlignment="1">
      <alignment horizontal="center" vertical="center"/>
    </xf>
    <xf numFmtId="4" fontId="8" fillId="3" borderId="30" xfId="5" applyNumberFormat="1" applyFont="1" applyFill="1" applyBorder="1" applyAlignment="1">
      <alignment vertical="center"/>
    </xf>
    <xf numFmtId="4" fontId="8" fillId="3" borderId="31" xfId="5" applyNumberFormat="1" applyFont="1" applyFill="1" applyBorder="1" applyAlignment="1">
      <alignment vertical="center"/>
    </xf>
    <xf numFmtId="4" fontId="8" fillId="3" borderId="32" xfId="5" applyNumberFormat="1" applyFont="1" applyFill="1" applyBorder="1" applyAlignment="1">
      <alignment vertical="center"/>
    </xf>
    <xf numFmtId="4" fontId="8" fillId="3" borderId="33" xfId="5" applyNumberFormat="1" applyFont="1" applyFill="1" applyBorder="1" applyAlignment="1">
      <alignment vertical="center"/>
    </xf>
    <xf numFmtId="4" fontId="8" fillId="3" borderId="34" xfId="5" applyNumberFormat="1" applyFont="1" applyFill="1" applyBorder="1" applyAlignment="1">
      <alignment vertical="center"/>
    </xf>
    <xf numFmtId="0" fontId="9" fillId="4" borderId="0" xfId="6" applyFill="1"/>
    <xf numFmtId="3" fontId="11" fillId="0" borderId="0" xfId="6" applyNumberFormat="1" applyFont="1" applyBorder="1"/>
    <xf numFmtId="0" fontId="10" fillId="4" borderId="0" xfId="10" applyFont="1" applyFill="1"/>
    <xf numFmtId="4" fontId="11" fillId="4" borderId="0" xfId="6" applyNumberFormat="1" applyFont="1" applyFill="1" applyBorder="1"/>
    <xf numFmtId="3" fontId="12" fillId="0" borderId="0" xfId="6" applyNumberFormat="1" applyFont="1" applyBorder="1"/>
    <xf numFmtId="0" fontId="9" fillId="4" borderId="0" xfId="10" applyFont="1" applyFill="1"/>
    <xf numFmtId="4" fontId="12" fillId="4" borderId="0" xfId="6" applyNumberFormat="1" applyFont="1" applyFill="1" applyBorder="1"/>
    <xf numFmtId="4" fontId="1" fillId="6" borderId="35" xfId="5" applyNumberFormat="1" applyFont="1" applyFill="1" applyBorder="1" applyAlignment="1">
      <alignment horizontal="center" vertical="center" wrapText="1"/>
    </xf>
    <xf numFmtId="4" fontId="1" fillId="0" borderId="36" xfId="5" applyNumberFormat="1" applyBorder="1" applyAlignment="1">
      <alignment vertical="center"/>
    </xf>
    <xf numFmtId="4" fontId="1" fillId="0" borderId="37" xfId="5" applyNumberFormat="1" applyBorder="1" applyAlignment="1">
      <alignment vertical="center"/>
    </xf>
    <xf numFmtId="4" fontId="1" fillId="0" borderId="38" xfId="5" applyNumberFormat="1" applyBorder="1" applyAlignment="1">
      <alignment vertical="center"/>
    </xf>
    <xf numFmtId="0" fontId="8" fillId="0" borderId="0" xfId="5" applyFont="1" applyFill="1" applyBorder="1" applyAlignment="1">
      <alignment vertical="center" wrapText="1"/>
    </xf>
    <xf numFmtId="0" fontId="9" fillId="0" borderId="0" xfId="6" applyFill="1"/>
    <xf numFmtId="0" fontId="9" fillId="0" borderId="0" xfId="10" applyFont="1"/>
    <xf numFmtId="3" fontId="1" fillId="0" borderId="18" xfId="5" applyNumberFormat="1" applyBorder="1" applyAlignment="1">
      <alignment vertical="center"/>
    </xf>
    <xf numFmtId="3" fontId="1" fillId="0" borderId="19" xfId="5" applyNumberFormat="1" applyBorder="1" applyAlignment="1">
      <alignment vertical="center"/>
    </xf>
    <xf numFmtId="3" fontId="1" fillId="0" borderId="36" xfId="5" applyNumberFormat="1" applyBorder="1" applyAlignment="1">
      <alignment vertical="center"/>
    </xf>
    <xf numFmtId="3" fontId="1" fillId="0" borderId="15" xfId="5" applyNumberFormat="1" applyBorder="1" applyAlignment="1">
      <alignment vertical="center"/>
    </xf>
    <xf numFmtId="3" fontId="1" fillId="0" borderId="16" xfId="5" applyNumberFormat="1" applyBorder="1" applyAlignment="1">
      <alignment vertical="center"/>
    </xf>
    <xf numFmtId="3" fontId="1" fillId="0" borderId="17" xfId="5" applyNumberFormat="1" applyBorder="1" applyAlignment="1">
      <alignment vertical="center"/>
    </xf>
    <xf numFmtId="3" fontId="1" fillId="0" borderId="37" xfId="5" applyNumberFormat="1" applyBorder="1" applyAlignment="1">
      <alignment vertical="center"/>
    </xf>
    <xf numFmtId="3" fontId="1" fillId="0" borderId="11" xfId="5" applyNumberFormat="1" applyBorder="1" applyAlignment="1">
      <alignment vertical="center"/>
    </xf>
    <xf numFmtId="3" fontId="1" fillId="0" borderId="38" xfId="5" applyNumberFormat="1" applyBorder="1" applyAlignment="1">
      <alignment vertical="center"/>
    </xf>
    <xf numFmtId="3" fontId="1" fillId="0" borderId="27" xfId="5" applyNumberFormat="1" applyBorder="1" applyAlignment="1">
      <alignment vertical="center"/>
    </xf>
    <xf numFmtId="3" fontId="1" fillId="0" borderId="28" xfId="5" applyNumberFormat="1" applyBorder="1" applyAlignment="1">
      <alignment vertical="center"/>
    </xf>
    <xf numFmtId="3" fontId="8" fillId="3" borderId="30" xfId="5" applyNumberFormat="1" applyFont="1" applyFill="1" applyBorder="1" applyAlignment="1">
      <alignment vertical="center"/>
    </xf>
    <xf numFmtId="3" fontId="8" fillId="3" borderId="31" xfId="5" applyNumberFormat="1" applyFont="1" applyFill="1" applyBorder="1" applyAlignment="1">
      <alignment vertical="center"/>
    </xf>
    <xf numFmtId="3" fontId="8" fillId="3" borderId="32" xfId="5" applyNumberFormat="1" applyFont="1" applyFill="1" applyBorder="1" applyAlignment="1">
      <alignment vertical="center"/>
    </xf>
    <xf numFmtId="0" fontId="9" fillId="0" borderId="0" xfId="6" applyFont="1" applyFill="1"/>
    <xf numFmtId="0" fontId="10" fillId="0" borderId="0" xfId="6" applyFont="1" applyFill="1"/>
    <xf numFmtId="4" fontId="8" fillId="6" borderId="39" xfId="9" applyNumberFormat="1" applyFont="1" applyFill="1" applyBorder="1" applyAlignment="1">
      <alignment horizontal="center" vertical="center"/>
    </xf>
    <xf numFmtId="4" fontId="8" fillId="6" borderId="27" xfId="9" applyNumberFormat="1" applyFont="1" applyFill="1" applyBorder="1" applyAlignment="1">
      <alignment horizontal="center" vertical="center" wrapText="1"/>
    </xf>
    <xf numFmtId="4" fontId="9" fillId="0" borderId="15" xfId="6" applyNumberFormat="1" applyBorder="1"/>
    <xf numFmtId="4" fontId="8" fillId="6" borderId="40" xfId="9" applyNumberFormat="1" applyFont="1" applyFill="1" applyBorder="1" applyAlignment="1">
      <alignment horizontal="center" vertical="center" wrapText="1"/>
    </xf>
    <xf numFmtId="4" fontId="1" fillId="0" borderId="41" xfId="5" applyNumberFormat="1" applyBorder="1" applyAlignment="1">
      <alignment vertical="center"/>
    </xf>
    <xf numFmtId="4" fontId="8" fillId="3" borderId="42" xfId="5" applyNumberFormat="1" applyFont="1" applyFill="1" applyBorder="1" applyAlignment="1">
      <alignment vertical="center"/>
    </xf>
    <xf numFmtId="4" fontId="10" fillId="4" borderId="0" xfId="8" applyNumberFormat="1" applyFill="1" applyBorder="1"/>
    <xf numFmtId="4" fontId="10" fillId="4" borderId="0" xfId="8" applyNumberFormat="1" applyFill="1"/>
    <xf numFmtId="4" fontId="1" fillId="7" borderId="41" xfId="5" applyNumberFormat="1" applyFill="1" applyBorder="1" applyAlignment="1">
      <alignment vertical="center"/>
    </xf>
    <xf numFmtId="4" fontId="1" fillId="0" borderId="16" xfId="5" applyNumberFormat="1" applyFill="1" applyBorder="1" applyAlignment="1">
      <alignment vertical="center"/>
    </xf>
    <xf numFmtId="4" fontId="1" fillId="0" borderId="24" xfId="5" applyNumberFormat="1" applyFill="1" applyBorder="1" applyAlignment="1">
      <alignment vertical="center"/>
    </xf>
    <xf numFmtId="4" fontId="1" fillId="0" borderId="18" xfId="5" applyNumberFormat="1" applyFill="1" applyBorder="1" applyAlignment="1">
      <alignment vertical="center"/>
    </xf>
    <xf numFmtId="4" fontId="1" fillId="0" borderId="19" xfId="5" applyNumberFormat="1" applyFill="1" applyBorder="1" applyAlignment="1">
      <alignment vertical="center"/>
    </xf>
    <xf numFmtId="4" fontId="13" fillId="0" borderId="43" xfId="8" applyNumberFormat="1" applyFont="1" applyFill="1" applyBorder="1" applyAlignment="1">
      <alignment vertical="center"/>
    </xf>
    <xf numFmtId="4" fontId="1" fillId="0" borderId="20" xfId="5" applyNumberFormat="1" applyFill="1" applyBorder="1" applyAlignment="1">
      <alignment vertical="center"/>
    </xf>
    <xf numFmtId="4" fontId="1" fillId="0" borderId="21" xfId="5" applyNumberFormat="1" applyFill="1" applyBorder="1" applyAlignment="1">
      <alignment vertical="center"/>
    </xf>
    <xf numFmtId="4" fontId="1" fillId="0" borderId="23" xfId="5" applyNumberFormat="1" applyFill="1" applyBorder="1" applyAlignment="1">
      <alignment vertical="center"/>
    </xf>
    <xf numFmtId="4" fontId="10" fillId="0" borderId="15" xfId="8" applyNumberFormat="1" applyFill="1" applyBorder="1"/>
    <xf numFmtId="4" fontId="10" fillId="0" borderId="0" xfId="8" applyNumberFormat="1" applyFill="1"/>
    <xf numFmtId="164" fontId="1" fillId="0" borderId="24" xfId="5" applyNumberFormat="1" applyFill="1" applyBorder="1" applyAlignment="1">
      <alignment vertical="center"/>
    </xf>
    <xf numFmtId="4" fontId="1" fillId="0" borderId="27" xfId="5" applyNumberFormat="1" applyFill="1" applyBorder="1" applyAlignment="1">
      <alignment vertical="center"/>
    </xf>
    <xf numFmtId="4" fontId="1" fillId="0" borderId="11" xfId="5" applyNumberFormat="1" applyFill="1" applyBorder="1" applyAlignment="1">
      <alignment vertical="center"/>
    </xf>
    <xf numFmtId="4" fontId="1" fillId="0" borderId="14" xfId="5" applyNumberFormat="1" applyFill="1" applyBorder="1" applyAlignment="1">
      <alignment vertical="center"/>
    </xf>
    <xf numFmtId="0" fontId="10" fillId="4" borderId="0" xfId="8" applyFill="1"/>
    <xf numFmtId="3" fontId="11" fillId="0" borderId="0" xfId="8" applyNumberFormat="1" applyFont="1" applyBorder="1"/>
    <xf numFmtId="4" fontId="11" fillId="4" borderId="0" xfId="8" applyNumberFormat="1" applyFont="1" applyFill="1" applyBorder="1"/>
    <xf numFmtId="4" fontId="10" fillId="0" borderId="0" xfId="8" applyNumberFormat="1"/>
    <xf numFmtId="4" fontId="13" fillId="0" borderId="43" xfId="6" applyNumberFormat="1" applyFont="1" applyFill="1" applyBorder="1" applyAlignment="1">
      <alignment vertical="center"/>
    </xf>
    <xf numFmtId="4" fontId="9" fillId="0" borderId="15" xfId="6" applyNumberFormat="1" applyFill="1" applyBorder="1"/>
    <xf numFmtId="4" fontId="9" fillId="0" borderId="0" xfId="6" applyNumberFormat="1" applyFill="1"/>
    <xf numFmtId="4" fontId="1" fillId="4" borderId="0" xfId="6" applyNumberFormat="1" applyFont="1" applyFill="1" applyBorder="1"/>
    <xf numFmtId="4" fontId="1" fillId="4" borderId="0" xfId="6" applyNumberFormat="1" applyFont="1" applyFill="1"/>
    <xf numFmtId="0" fontId="1" fillId="4" borderId="0" xfId="6" applyFont="1" applyFill="1"/>
    <xf numFmtId="3" fontId="1" fillId="0" borderId="0" xfId="6" applyNumberFormat="1" applyFont="1" applyBorder="1"/>
    <xf numFmtId="0" fontId="1" fillId="4" borderId="0" xfId="10" applyFont="1" applyFill="1"/>
    <xf numFmtId="4" fontId="1" fillId="0" borderId="0" xfId="6" applyNumberFormat="1" applyFont="1"/>
    <xf numFmtId="4" fontId="1" fillId="8" borderId="41" xfId="5" applyNumberFormat="1" applyFont="1" applyFill="1" applyBorder="1" applyAlignment="1">
      <alignment horizontal="right" vertical="center"/>
    </xf>
    <xf numFmtId="4" fontId="13" fillId="0" borderId="16" xfId="12" applyNumberFormat="1" applyFont="1" applyBorder="1" applyAlignment="1">
      <alignment horizontal="right" vertical="center"/>
    </xf>
    <xf numFmtId="4" fontId="13" fillId="0" borderId="24" xfId="13" applyNumberFormat="1" applyFont="1" applyBorder="1" applyAlignment="1">
      <alignment horizontal="right" vertical="center"/>
    </xf>
    <xf numFmtId="4" fontId="1" fillId="0" borderId="15" xfId="6" applyNumberFormat="1" applyFont="1" applyFill="1" applyBorder="1" applyAlignment="1">
      <alignment horizontal="right" vertical="center"/>
    </xf>
    <xf numFmtId="4" fontId="1" fillId="0" borderId="16" xfId="6" applyNumberFormat="1" applyFont="1" applyFill="1" applyBorder="1" applyAlignment="1">
      <alignment horizontal="right" vertical="center"/>
    </xf>
    <xf numFmtId="4" fontId="1" fillId="0" borderId="16" xfId="5" applyNumberFormat="1" applyFont="1" applyFill="1" applyBorder="1" applyAlignment="1">
      <alignment horizontal="right" vertical="center"/>
    </xf>
    <xf numFmtId="4" fontId="13" fillId="0" borderId="16" xfId="13" applyNumberFormat="1" applyFont="1" applyBorder="1" applyAlignment="1">
      <alignment horizontal="right" vertical="center"/>
    </xf>
    <xf numFmtId="4" fontId="13" fillId="0" borderId="44" xfId="13" applyNumberFormat="1" applyFont="1" applyBorder="1" applyAlignment="1">
      <alignment horizontal="right" vertical="center"/>
    </xf>
    <xf numFmtId="4" fontId="13" fillId="0" borderId="16" xfId="14" applyNumberFormat="1" applyFont="1" applyBorder="1" applyAlignment="1">
      <alignment horizontal="right" vertical="center"/>
    </xf>
    <xf numFmtId="4" fontId="13" fillId="0" borderId="15" xfId="13" applyNumberFormat="1" applyFont="1" applyBorder="1" applyAlignment="1">
      <alignment horizontal="right" vertical="center"/>
    </xf>
    <xf numFmtId="4" fontId="13" fillId="0" borderId="0" xfId="13" applyNumberFormat="1" applyFont="1" applyBorder="1" applyAlignment="1">
      <alignment horizontal="right" vertical="center"/>
    </xf>
    <xf numFmtId="4" fontId="1" fillId="0" borderId="45" xfId="5" applyNumberFormat="1" applyFont="1" applyFill="1" applyBorder="1" applyAlignment="1">
      <alignment horizontal="right" vertical="center"/>
    </xf>
    <xf numFmtId="4" fontId="1" fillId="0" borderId="24" xfId="5" applyNumberFormat="1" applyFont="1" applyFill="1" applyBorder="1" applyAlignment="1">
      <alignment horizontal="right" vertical="center"/>
    </xf>
    <xf numFmtId="4" fontId="13" fillId="0" borderId="44" xfId="15" applyNumberFormat="1" applyFont="1" applyBorder="1" applyAlignment="1">
      <alignment horizontal="right" vertical="center"/>
    </xf>
    <xf numFmtId="4" fontId="1" fillId="0" borderId="15" xfId="5" applyNumberFormat="1" applyFont="1" applyFill="1" applyBorder="1" applyAlignment="1">
      <alignment horizontal="right" vertical="center"/>
    </xf>
    <xf numFmtId="4" fontId="1" fillId="0" borderId="46" xfId="5" applyNumberFormat="1" applyFont="1" applyFill="1" applyBorder="1" applyAlignment="1">
      <alignment horizontal="right" vertical="center"/>
    </xf>
    <xf numFmtId="4" fontId="13" fillId="0" borderId="23" xfId="13" applyNumberFormat="1" applyFont="1" applyBorder="1" applyAlignment="1">
      <alignment horizontal="right" vertical="center"/>
    </xf>
    <xf numFmtId="4" fontId="1" fillId="0" borderId="21" xfId="5" applyNumberFormat="1" applyFont="1" applyFill="1" applyBorder="1" applyAlignment="1">
      <alignment horizontal="right" vertical="center"/>
    </xf>
    <xf numFmtId="4" fontId="13" fillId="0" borderId="16" xfId="16" applyNumberFormat="1" applyFont="1" applyBorder="1" applyAlignment="1">
      <alignment horizontal="right" vertical="center"/>
    </xf>
    <xf numFmtId="4" fontId="13" fillId="0" borderId="47" xfId="13" applyNumberFormat="1" applyFont="1" applyBorder="1" applyAlignment="1">
      <alignment horizontal="right" vertical="center"/>
    </xf>
    <xf numFmtId="4" fontId="1" fillId="0" borderId="19" xfId="5" applyNumberFormat="1" applyFont="1" applyFill="1" applyBorder="1" applyAlignment="1">
      <alignment horizontal="right" vertical="center"/>
    </xf>
    <xf numFmtId="4" fontId="1" fillId="0" borderId="23" xfId="5" applyNumberFormat="1" applyFont="1" applyFill="1" applyBorder="1" applyAlignment="1">
      <alignment horizontal="right" vertical="center"/>
    </xf>
    <xf numFmtId="4" fontId="13" fillId="0" borderId="16" xfId="17" applyNumberFormat="1" applyFont="1" applyBorder="1" applyAlignment="1">
      <alignment horizontal="right" vertical="center"/>
    </xf>
    <xf numFmtId="4" fontId="13" fillId="0" borderId="16" xfId="18" applyNumberFormat="1" applyFont="1" applyBorder="1" applyAlignment="1">
      <alignment horizontal="right" vertical="center"/>
    </xf>
    <xf numFmtId="4" fontId="1" fillId="0" borderId="48" xfId="5" applyNumberFormat="1" applyFont="1" applyFill="1" applyBorder="1" applyAlignment="1">
      <alignment horizontal="right" vertical="center"/>
    </xf>
    <xf numFmtId="4" fontId="13" fillId="0" borderId="16" xfId="19" applyNumberFormat="1" applyFont="1" applyBorder="1" applyAlignment="1">
      <alignment horizontal="right" vertical="center"/>
    </xf>
    <xf numFmtId="164" fontId="1" fillId="0" borderId="48" xfId="5" applyNumberFormat="1" applyFont="1" applyFill="1" applyBorder="1" applyAlignment="1">
      <alignment horizontal="right" vertical="center"/>
    </xf>
    <xf numFmtId="4" fontId="8" fillId="3" borderId="42" xfId="5" applyNumberFormat="1" applyFont="1" applyFill="1" applyBorder="1" applyAlignment="1">
      <alignment horizontal="right" vertical="center"/>
    </xf>
    <xf numFmtId="4" fontId="8" fillId="3" borderId="30" xfId="5" applyNumberFormat="1" applyFont="1" applyFill="1" applyBorder="1" applyAlignment="1">
      <alignment horizontal="right" vertical="center"/>
    </xf>
    <xf numFmtId="4" fontId="8" fillId="3" borderId="49" xfId="5" applyNumberFormat="1" applyFont="1" applyFill="1" applyBorder="1" applyAlignment="1">
      <alignment horizontal="right" vertical="center"/>
    </xf>
    <xf numFmtId="4" fontId="13" fillId="0" borderId="16" xfId="20" applyNumberFormat="1" applyFont="1" applyBorder="1" applyAlignment="1">
      <alignment horizontal="right" vertical="center"/>
    </xf>
    <xf numFmtId="4" fontId="13" fillId="0" borderId="24" xfId="21" applyNumberFormat="1" applyFont="1" applyBorder="1" applyAlignment="1">
      <alignment horizontal="right" vertical="center"/>
    </xf>
    <xf numFmtId="4" fontId="13" fillId="0" borderId="16" xfId="21" applyNumberFormat="1" applyFont="1" applyBorder="1" applyAlignment="1">
      <alignment horizontal="right" vertical="center"/>
    </xf>
    <xf numFmtId="4" fontId="13" fillId="0" borderId="44" xfId="21" applyNumberFormat="1" applyFont="1" applyBorder="1" applyAlignment="1">
      <alignment horizontal="right" vertical="center"/>
    </xf>
    <xf numFmtId="4" fontId="13" fillId="0" borderId="16" xfId="22" applyNumberFormat="1" applyFont="1" applyBorder="1" applyAlignment="1">
      <alignment horizontal="right" vertical="center"/>
    </xf>
    <xf numFmtId="4" fontId="13" fillId="0" borderId="15" xfId="21" applyNumberFormat="1" applyFont="1" applyBorder="1" applyAlignment="1">
      <alignment horizontal="right" vertical="center"/>
    </xf>
    <xf numFmtId="4" fontId="13" fillId="0" borderId="44" xfId="23" applyNumberFormat="1" applyFont="1" applyBorder="1" applyAlignment="1">
      <alignment horizontal="right" vertical="center"/>
    </xf>
    <xf numFmtId="4" fontId="13" fillId="0" borderId="23" xfId="21" applyNumberFormat="1" applyFont="1" applyBorder="1" applyAlignment="1">
      <alignment horizontal="right" vertical="center"/>
    </xf>
    <xf numFmtId="4" fontId="13" fillId="0" borderId="16" xfId="24" applyNumberFormat="1" applyFont="1" applyBorder="1" applyAlignment="1">
      <alignment horizontal="right" vertical="center"/>
    </xf>
    <xf numFmtId="4" fontId="13" fillId="0" borderId="47" xfId="21" applyNumberFormat="1" applyFont="1" applyBorder="1" applyAlignment="1">
      <alignment horizontal="right" vertical="center"/>
    </xf>
    <xf numFmtId="4" fontId="13" fillId="0" borderId="16" xfId="25" applyNumberFormat="1" applyFont="1" applyBorder="1" applyAlignment="1">
      <alignment horizontal="right" vertical="center"/>
    </xf>
    <xf numFmtId="4" fontId="13" fillId="0" borderId="16" xfId="26" applyNumberFormat="1" applyFont="1" applyBorder="1" applyAlignment="1">
      <alignment horizontal="right" vertical="center"/>
    </xf>
    <xf numFmtId="4" fontId="13" fillId="0" borderId="16" xfId="27" applyNumberFormat="1" applyFont="1" applyBorder="1" applyAlignment="1">
      <alignment horizontal="right" vertical="center"/>
    </xf>
    <xf numFmtId="4" fontId="13" fillId="0" borderId="0" xfId="21" applyNumberFormat="1" applyFont="1" applyBorder="1" applyAlignment="1">
      <alignment horizontal="right" vertical="center"/>
    </xf>
    <xf numFmtId="4" fontId="14" fillId="0" borderId="0" xfId="21" applyNumberFormat="1" applyBorder="1" applyAlignment="1">
      <alignment horizontal="right" vertical="center"/>
    </xf>
    <xf numFmtId="4" fontId="14" fillId="0" borderId="0" xfId="21" applyNumberFormat="1" applyBorder="1" applyAlignment="1">
      <alignment horizontal="right"/>
    </xf>
    <xf numFmtId="0" fontId="7" fillId="0" borderId="1" xfId="4" applyFont="1" applyBorder="1" applyAlignment="1" applyProtection="1">
      <alignment vertical="center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vertical="center" wrapText="1"/>
    </xf>
    <xf numFmtId="0" fontId="7" fillId="0" borderId="2" xfId="4" applyFont="1" applyBorder="1" applyAlignment="1" applyProtection="1">
      <alignment vertical="center"/>
    </xf>
    <xf numFmtId="0" fontId="8" fillId="3" borderId="0" xfId="5" applyFont="1" applyFill="1" applyBorder="1" applyAlignment="1">
      <alignment vertical="center" wrapText="1"/>
    </xf>
    <xf numFmtId="4" fontId="8" fillId="5" borderId="3" xfId="7" applyNumberFormat="1" applyFont="1" applyFill="1" applyBorder="1" applyAlignment="1">
      <alignment horizontal="center" vertical="center" wrapText="1"/>
    </xf>
    <xf numFmtId="4" fontId="8" fillId="5" borderId="9" xfId="7" applyNumberFormat="1" applyFont="1" applyFill="1" applyBorder="1" applyAlignment="1">
      <alignment horizontal="center" vertical="center" wrapText="1"/>
    </xf>
    <xf numFmtId="4" fontId="8" fillId="2" borderId="4" xfId="7" applyNumberFormat="1" applyFont="1" applyFill="1" applyBorder="1" applyAlignment="1">
      <alignment horizontal="center" vertical="center" wrapText="1"/>
    </xf>
    <xf numFmtId="4" fontId="8" fillId="2" borderId="5" xfId="7" applyNumberFormat="1" applyFont="1" applyFill="1" applyBorder="1" applyAlignment="1">
      <alignment horizontal="center" vertical="center" wrapText="1"/>
    </xf>
    <xf numFmtId="4" fontId="8" fillId="2" borderId="8" xfId="7" applyNumberFormat="1" applyFont="1" applyFill="1" applyBorder="1" applyAlignment="1">
      <alignment horizontal="center" vertical="center" wrapText="1"/>
    </xf>
    <xf numFmtId="4" fontId="1" fillId="2" borderId="5" xfId="8" applyNumberFormat="1" applyFont="1" applyFill="1" applyBorder="1" applyAlignment="1">
      <alignment horizontal="center" vertical="center" wrapText="1"/>
    </xf>
    <xf numFmtId="4" fontId="1" fillId="2" borderId="8" xfId="8" applyNumberFormat="1" applyFont="1" applyFill="1" applyBorder="1" applyAlignment="1">
      <alignment horizontal="center" vertical="center" wrapText="1"/>
    </xf>
    <xf numFmtId="4" fontId="8" fillId="2" borderId="6" xfId="7" applyNumberFormat="1" applyFont="1" applyFill="1" applyBorder="1" applyAlignment="1">
      <alignment horizontal="center" vertical="center" wrapText="1"/>
    </xf>
    <xf numFmtId="4" fontId="8" fillId="2" borderId="7" xfId="7" applyNumberFormat="1" applyFont="1" applyFill="1" applyBorder="1" applyAlignment="1">
      <alignment horizontal="center" vertical="center" wrapText="1"/>
    </xf>
  </cellXfs>
  <cellStyles count="28">
    <cellStyle name="Hipervínculo_2.1.26. 2008-2010.Ppales.rdos._tipo establec._especie" xfId="4"/>
    <cellStyle name="Normal" xfId="0" builtinId="0"/>
    <cellStyle name="Normal 10" xfId="13"/>
    <cellStyle name="Normal 10 2" xfId="21"/>
    <cellStyle name="Normal 2" xfId="6"/>
    <cellStyle name="Normal 2 2" xfId="8"/>
    <cellStyle name="Normal 2_2.1.16. 2008-2010.Ppales.macrom._tipo acui._establec" xfId="1"/>
    <cellStyle name="Normal 3" xfId="17"/>
    <cellStyle name="Normal 3 2" xfId="25"/>
    <cellStyle name="Normal 4" xfId="12"/>
    <cellStyle name="Normal 4 2" xfId="20"/>
    <cellStyle name="Normal 5" xfId="14"/>
    <cellStyle name="Normal 5 2" xfId="22"/>
    <cellStyle name="Normal 6" xfId="18"/>
    <cellStyle name="Normal 6 2" xfId="26"/>
    <cellStyle name="Normal 7" xfId="19"/>
    <cellStyle name="Normal 7 2" xfId="27"/>
    <cellStyle name="Normal 8" xfId="16"/>
    <cellStyle name="Normal 8 2" xfId="24"/>
    <cellStyle name="Normal 9" xfId="15"/>
    <cellStyle name="Normal 9 2" xfId="23"/>
    <cellStyle name="Normal_2.1.26. 2008-2010.Ppales.rdos._tipo establec._especie" xfId="2"/>
    <cellStyle name="Normal_acu_resto tablas_28mar07" xfId="9"/>
    <cellStyle name="Normal_acu_usos_2005" xfId="7"/>
    <cellStyle name="Normal_acu2005_cantidadValor" xfId="5"/>
    <cellStyle name="Normal_Lista Tablas_1" xfId="3"/>
    <cellStyle name="Normal_Prod 02-05 G-Tipo" xfId="10"/>
    <cellStyle name="Porcentual 2" xfId="1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1.570312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1.570312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1.570312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1.570312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1.570312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1.570312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1.570312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1.570312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1.570312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1.570312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1.570312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1.570312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1.570312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1.570312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1.570312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1.570312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1.570312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1.570312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1.570312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1.570312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1.570312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1.570312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1.570312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1.570312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1.570312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1.570312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1.570312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1.570312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1.570312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1.570312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1.570312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1.570312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1.570312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1.570312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1.570312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1.570312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1.570312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1.570312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1.570312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1.570312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1.570312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1.570312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1.570312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1.570312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1.570312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1.570312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1.570312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1.570312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1.570312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1.570312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1.570312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1.570312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1.570312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1.570312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1.570312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1.570312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1.570312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1.570312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1.570312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1.570312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1.570312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1.570312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1.570312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1.5703125" style="1" customWidth="1"/>
    <col min="16138" max="16384" width="11.42578125" style="1"/>
  </cols>
  <sheetData>
    <row r="7" spans="2:9" ht="15.75" x14ac:dyDescent="0.2">
      <c r="B7" s="158" t="s">
        <v>0</v>
      </c>
      <c r="C7" s="158"/>
      <c r="D7" s="158"/>
      <c r="E7" s="158"/>
      <c r="F7" s="158"/>
      <c r="G7" s="158"/>
      <c r="H7" s="158"/>
      <c r="I7" s="158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159" t="s">
        <v>2</v>
      </c>
      <c r="D11" s="159"/>
      <c r="E11" s="159"/>
      <c r="F11" s="159"/>
      <c r="G11" s="159"/>
      <c r="H11" s="159"/>
      <c r="I11" s="159"/>
    </row>
    <row r="12" spans="2:9" ht="12.75" customHeight="1" x14ac:dyDescent="0.2">
      <c r="B12" s="2"/>
      <c r="C12" s="159"/>
      <c r="D12" s="159"/>
      <c r="E12" s="159"/>
      <c r="F12" s="159"/>
      <c r="G12" s="159"/>
      <c r="H12" s="159"/>
      <c r="I12" s="159"/>
    </row>
    <row r="13" spans="2:9" x14ac:dyDescent="0.2">
      <c r="B13" s="2"/>
      <c r="C13" s="4"/>
      <c r="D13" s="2"/>
      <c r="E13" s="2"/>
      <c r="F13" s="2"/>
      <c r="G13" s="2"/>
      <c r="H13" s="2"/>
    </row>
    <row r="14" spans="2:9" s="7" customFormat="1" ht="24.75" customHeight="1" thickBot="1" x14ac:dyDescent="0.3">
      <c r="B14" s="5"/>
      <c r="C14" s="6" t="s">
        <v>3</v>
      </c>
      <c r="D14" s="157" t="s">
        <v>100</v>
      </c>
      <c r="E14" s="157"/>
      <c r="F14" s="157"/>
      <c r="G14" s="157"/>
      <c r="H14" s="157"/>
      <c r="I14" s="157"/>
    </row>
    <row r="15" spans="2:9" s="7" customFormat="1" ht="24.75" customHeight="1" thickBot="1" x14ac:dyDescent="0.3">
      <c r="B15" s="5"/>
      <c r="C15" s="6" t="s">
        <v>5</v>
      </c>
      <c r="D15" s="157" t="s">
        <v>94</v>
      </c>
      <c r="E15" s="157"/>
      <c r="F15" s="157"/>
      <c r="G15" s="157"/>
      <c r="H15" s="157"/>
      <c r="I15" s="157"/>
    </row>
    <row r="16" spans="2:9" s="7" customFormat="1" ht="24.75" customHeight="1" thickBot="1" x14ac:dyDescent="0.3">
      <c r="B16" s="5"/>
      <c r="C16" s="6" t="s">
        <v>7</v>
      </c>
      <c r="D16" s="157" t="s">
        <v>91</v>
      </c>
      <c r="E16" s="157"/>
      <c r="F16" s="157"/>
      <c r="G16" s="157"/>
      <c r="H16" s="157"/>
      <c r="I16" s="157"/>
    </row>
    <row r="17" spans="2:9" s="7" customFormat="1" ht="24.75" customHeight="1" thickBot="1" x14ac:dyDescent="0.3">
      <c r="B17" s="5"/>
      <c r="C17" s="6" t="s">
        <v>9</v>
      </c>
      <c r="D17" s="157" t="s">
        <v>88</v>
      </c>
      <c r="E17" s="157"/>
      <c r="F17" s="157"/>
      <c r="G17" s="157"/>
      <c r="H17" s="157"/>
      <c r="I17" s="157"/>
    </row>
    <row r="18" spans="2:9" s="7" customFormat="1" ht="24.75" customHeight="1" thickBot="1" x14ac:dyDescent="0.3">
      <c r="B18" s="5"/>
      <c r="C18" s="8" t="s">
        <v>11</v>
      </c>
      <c r="D18" s="157" t="s">
        <v>85</v>
      </c>
      <c r="E18" s="157"/>
      <c r="F18" s="157"/>
      <c r="G18" s="157"/>
      <c r="H18" s="157"/>
      <c r="I18" s="157"/>
    </row>
    <row r="19" spans="2:9" s="7" customFormat="1" ht="24.75" customHeight="1" thickBot="1" x14ac:dyDescent="0.3">
      <c r="B19" s="5"/>
      <c r="C19" s="8" t="s">
        <v>13</v>
      </c>
      <c r="D19" s="157" t="s">
        <v>82</v>
      </c>
      <c r="E19" s="157"/>
      <c r="F19" s="157"/>
      <c r="G19" s="157"/>
      <c r="H19" s="157"/>
      <c r="I19" s="157"/>
    </row>
    <row r="20" spans="2:9" s="7" customFormat="1" ht="24.75" customHeight="1" thickBot="1" x14ac:dyDescent="0.3">
      <c r="B20" s="5"/>
      <c r="C20" s="8" t="s">
        <v>15</v>
      </c>
      <c r="D20" s="157" t="s">
        <v>79</v>
      </c>
      <c r="E20" s="157"/>
      <c r="F20" s="157"/>
      <c r="G20" s="157"/>
      <c r="H20" s="157"/>
      <c r="I20" s="157"/>
    </row>
    <row r="21" spans="2:9" s="7" customFormat="1" ht="24.75" customHeight="1" thickBot="1" x14ac:dyDescent="0.3">
      <c r="B21" s="5"/>
      <c r="C21" s="8" t="s">
        <v>17</v>
      </c>
      <c r="D21" s="157" t="s">
        <v>4</v>
      </c>
      <c r="E21" s="157"/>
      <c r="F21" s="157"/>
      <c r="G21" s="157"/>
      <c r="H21" s="157"/>
      <c r="I21" s="157"/>
    </row>
    <row r="22" spans="2:9" s="7" customFormat="1" ht="24.75" customHeight="1" thickBot="1" x14ac:dyDescent="0.3">
      <c r="B22" s="5"/>
      <c r="C22" s="8" t="s">
        <v>19</v>
      </c>
      <c r="D22" s="157" t="s">
        <v>6</v>
      </c>
      <c r="E22" s="157"/>
      <c r="F22" s="157"/>
      <c r="G22" s="157"/>
      <c r="H22" s="157"/>
      <c r="I22" s="157"/>
    </row>
    <row r="23" spans="2:9" s="7" customFormat="1" ht="24.75" customHeight="1" thickBot="1" x14ac:dyDescent="0.3">
      <c r="B23" s="5"/>
      <c r="C23" s="8" t="s">
        <v>21</v>
      </c>
      <c r="D23" s="157" t="s">
        <v>8</v>
      </c>
      <c r="E23" s="157"/>
      <c r="F23" s="157"/>
      <c r="G23" s="157"/>
      <c r="H23" s="157"/>
      <c r="I23" s="157"/>
    </row>
    <row r="24" spans="2:9" s="7" customFormat="1" ht="24.75" customHeight="1" thickBot="1" x14ac:dyDescent="0.3">
      <c r="B24" s="5"/>
      <c r="C24" s="8" t="s">
        <v>23</v>
      </c>
      <c r="D24" s="157" t="s">
        <v>10</v>
      </c>
      <c r="E24" s="157"/>
      <c r="F24" s="157"/>
      <c r="G24" s="157"/>
      <c r="H24" s="157"/>
      <c r="I24" s="157"/>
    </row>
    <row r="25" spans="2:9" s="7" customFormat="1" ht="24.75" customHeight="1" thickBot="1" x14ac:dyDescent="0.3">
      <c r="B25" s="5"/>
      <c r="C25" s="8" t="s">
        <v>25</v>
      </c>
      <c r="D25" s="157" t="s">
        <v>12</v>
      </c>
      <c r="E25" s="157"/>
      <c r="F25" s="157"/>
      <c r="G25" s="157"/>
      <c r="H25" s="157"/>
      <c r="I25" s="157"/>
    </row>
    <row r="26" spans="2:9" s="7" customFormat="1" ht="24.75" customHeight="1" thickBot="1" x14ac:dyDescent="0.3">
      <c r="B26" s="5"/>
      <c r="C26" s="8" t="s">
        <v>27</v>
      </c>
      <c r="D26" s="160" t="s">
        <v>14</v>
      </c>
      <c r="E26" s="160"/>
      <c r="F26" s="160"/>
      <c r="G26" s="160"/>
      <c r="H26" s="160"/>
      <c r="I26" s="160"/>
    </row>
    <row r="27" spans="2:9" s="7" customFormat="1" ht="24.75" customHeight="1" thickBot="1" x14ac:dyDescent="0.3">
      <c r="B27" s="5"/>
      <c r="C27" s="8" t="s">
        <v>29</v>
      </c>
      <c r="D27" s="160" t="s">
        <v>16</v>
      </c>
      <c r="E27" s="160"/>
      <c r="F27" s="160"/>
      <c r="G27" s="160"/>
      <c r="H27" s="160"/>
      <c r="I27" s="160"/>
    </row>
    <row r="28" spans="2:9" s="7" customFormat="1" ht="24.75" customHeight="1" thickBot="1" x14ac:dyDescent="0.3">
      <c r="B28" s="5"/>
      <c r="C28" s="8" t="s">
        <v>78</v>
      </c>
      <c r="D28" s="160" t="s">
        <v>18</v>
      </c>
      <c r="E28" s="160"/>
      <c r="F28" s="160"/>
      <c r="G28" s="160"/>
      <c r="H28" s="160"/>
      <c r="I28" s="160"/>
    </row>
    <row r="29" spans="2:9" s="7" customFormat="1" ht="24.75" customHeight="1" thickBot="1" x14ac:dyDescent="0.3">
      <c r="B29" s="5"/>
      <c r="C29" s="8" t="s">
        <v>81</v>
      </c>
      <c r="D29" s="160" t="s">
        <v>20</v>
      </c>
      <c r="E29" s="160"/>
      <c r="F29" s="160"/>
      <c r="G29" s="160"/>
      <c r="H29" s="160"/>
      <c r="I29" s="160"/>
    </row>
    <row r="30" spans="2:9" s="7" customFormat="1" ht="24.75" customHeight="1" thickBot="1" x14ac:dyDescent="0.3">
      <c r="B30" s="5"/>
      <c r="C30" s="8" t="s">
        <v>84</v>
      </c>
      <c r="D30" s="160" t="s">
        <v>22</v>
      </c>
      <c r="E30" s="160"/>
      <c r="F30" s="160"/>
      <c r="G30" s="160"/>
      <c r="H30" s="160"/>
      <c r="I30" s="160"/>
    </row>
    <row r="31" spans="2:9" s="7" customFormat="1" ht="24.75" customHeight="1" thickBot="1" x14ac:dyDescent="0.3">
      <c r="B31" s="5"/>
      <c r="C31" s="8" t="s">
        <v>87</v>
      </c>
      <c r="D31" s="160" t="s">
        <v>24</v>
      </c>
      <c r="E31" s="160"/>
      <c r="F31" s="160"/>
      <c r="G31" s="160"/>
      <c r="H31" s="160"/>
      <c r="I31" s="160"/>
    </row>
    <row r="32" spans="2:9" s="7" customFormat="1" ht="24.75" customHeight="1" thickBot="1" x14ac:dyDescent="0.3">
      <c r="B32" s="5"/>
      <c r="C32" s="8" t="s">
        <v>90</v>
      </c>
      <c r="D32" s="160" t="s">
        <v>26</v>
      </c>
      <c r="E32" s="160"/>
      <c r="F32" s="160"/>
      <c r="G32" s="160"/>
      <c r="H32" s="160"/>
      <c r="I32" s="160"/>
    </row>
    <row r="33" spans="2:9" s="7" customFormat="1" ht="24.75" customHeight="1" thickBot="1" x14ac:dyDescent="0.3">
      <c r="B33" s="5"/>
      <c r="C33" s="8" t="s">
        <v>93</v>
      </c>
      <c r="D33" s="160" t="s">
        <v>28</v>
      </c>
      <c r="E33" s="160"/>
      <c r="F33" s="160"/>
      <c r="G33" s="160"/>
      <c r="H33" s="160"/>
      <c r="I33" s="160"/>
    </row>
    <row r="34" spans="2:9" s="7" customFormat="1" ht="24.75" customHeight="1" thickBot="1" x14ac:dyDescent="0.3">
      <c r="B34" s="5"/>
      <c r="C34" s="8" t="s">
        <v>99</v>
      </c>
      <c r="D34" s="160" t="s">
        <v>30</v>
      </c>
      <c r="E34" s="160"/>
      <c r="F34" s="160"/>
      <c r="G34" s="160"/>
      <c r="H34" s="160"/>
      <c r="I34" s="160"/>
    </row>
  </sheetData>
  <mergeCells count="23"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30:I30"/>
    <mergeCell ref="D24:I24"/>
    <mergeCell ref="D20:I20"/>
    <mergeCell ref="B7:I7"/>
    <mergeCell ref="C11:I12"/>
    <mergeCell ref="D21:I21"/>
    <mergeCell ref="D22:I22"/>
    <mergeCell ref="D23:I23"/>
    <mergeCell ref="D19:I19"/>
    <mergeCell ref="D18:I18"/>
    <mergeCell ref="D17:I17"/>
    <mergeCell ref="D16:I16"/>
    <mergeCell ref="D15:I15"/>
    <mergeCell ref="D14:I14"/>
  </mergeCells>
  <hyperlinks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Producción. Valor y cantidad, por fase de cultivo y uso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2'!A1" display="Año 2002. Producción. Valor y Cantidad por Fase de Cultivo y Us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3'!A1" display="Año 2003. Producción. Valor y Cantidad por Fase de Cultivo y Us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4'!A1" display="Año 2004. Producción. Valor y Cantidad por Fase de Cultivo y Us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5'!A1" display="Año 2005. Producción. Valor y Cantidad por Fase de Cultivo y Us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6'!A1" display="Año 2006. Producción. Valor y Cantidad por Fase de Cultivo y Us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7'!A1" display="Año 2007. Producción. Valor y Cantidad por Fase de Cultivo y Us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8'!A1" display="Año 2008. Producción. Valor y Cantidad por Fase de Cultivo y Uso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09'!A1" display="Año 2009. Producción. Valor y Cantidad por Fase de Cultivo y Uso"/>
    <hyperlink ref="D26:H26" location="'2009'!A1" display="Año 2009. Comparación principales macromagnitudes"/>
    <hyperlink ref="D26" location="'2010'!A1" display="Año 2010. Nº Establecimientos con Producción po Año, Origen del Agua y Tipo de Establecimiento"/>
    <hyperlink ref="D26:I26" location="'2010'!A1" display="Año 2010. Producción. Valor y cantidad, por fase de cultivo y us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Producción. Valor y cantidad, por fase de cultivo y uso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Producción. Valor y cantidad, por fase de cultivo y us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Producción. Valor y cantidad, por fase de cultivo y us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Producción. Valor y cantidad, por fase de cultivo y us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Producción. Valor y cantidad, por fase de cultivo y us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Producción. Valor y cantidad, por fase de cultivo y us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Producción. Valor y cantidad, por fase de cultivo y us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Producción. Valor y cantidad, por fase de cultivo y us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Producción. Valor y cantidad, por fase de cultivo y us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Producción. Valor y cantidad, por fase de cultivo y us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Producción. Valor y cantidad, por fase de cultivo y uso"/>
  </hyperlinks>
  <pageMargins left="0.59055118110236227" right="0.55118110236220474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C2" zoomScale="80" zoomScaleNormal="80" zoomScaleSheetLayoutView="55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12" width="16.140625" style="31" customWidth="1"/>
    <col min="13" max="13" width="21.5703125" style="9" customWidth="1"/>
    <col min="14" max="14" width="21.5703125" style="10" customWidth="1"/>
    <col min="15" max="17" width="27.140625" style="10" bestFit="1" customWidth="1"/>
    <col min="18" max="18" width="17.7109375" style="10" bestFit="1" customWidth="1"/>
    <col min="19" max="19" width="14" style="10" bestFit="1" customWidth="1"/>
    <col min="20" max="20" width="17.42578125" style="10" bestFit="1" customWidth="1"/>
    <col min="21" max="21" width="14.28515625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3" ht="32.25" customHeight="1" x14ac:dyDescent="0.2">
      <c r="B1" s="161" t="s">
        <v>60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3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3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3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3" ht="25.5" customHeight="1" thickTop="1" x14ac:dyDescent="0.2">
      <c r="B5" s="18" t="s">
        <v>45</v>
      </c>
      <c r="C5" s="19">
        <f t="shared" ref="C5:C11" si="0">D5+E5</f>
        <v>423670482.79919904</v>
      </c>
      <c r="D5" s="20">
        <v>405.61</v>
      </c>
      <c r="E5" s="21">
        <v>423670077.18919903</v>
      </c>
      <c r="F5" s="22"/>
      <c r="G5" s="22"/>
      <c r="H5" s="23"/>
      <c r="I5" s="23"/>
      <c r="J5" s="23">
        <v>179850667.27780074</v>
      </c>
      <c r="K5" s="24"/>
      <c r="L5" s="25">
        <v>1.214</v>
      </c>
      <c r="M5" s="10"/>
    </row>
    <row r="6" spans="2:13" ht="25.5" customHeight="1" x14ac:dyDescent="0.2">
      <c r="B6" s="26" t="s">
        <v>46</v>
      </c>
      <c r="C6" s="19">
        <f t="shared" si="0"/>
        <v>49642747.948800951</v>
      </c>
      <c r="D6" s="20">
        <v>1668045</v>
      </c>
      <c r="E6" s="21">
        <v>47974702.948800951</v>
      </c>
      <c r="F6" s="27"/>
      <c r="G6" s="27">
        <v>21629</v>
      </c>
      <c r="H6" s="20"/>
      <c r="I6" s="20"/>
      <c r="J6" s="20">
        <v>105125833.58220068</v>
      </c>
      <c r="K6" s="28"/>
      <c r="L6" s="29"/>
      <c r="M6" s="10"/>
    </row>
    <row r="7" spans="2:13" ht="25.5" customHeight="1" x14ac:dyDescent="0.2">
      <c r="B7" s="26" t="s">
        <v>47</v>
      </c>
      <c r="C7" s="19">
        <f t="shared" si="0"/>
        <v>632675.76</v>
      </c>
      <c r="D7" s="20"/>
      <c r="E7" s="21">
        <v>632675.76</v>
      </c>
      <c r="F7" s="30"/>
      <c r="H7" s="20"/>
      <c r="I7" s="20"/>
      <c r="J7" s="20">
        <v>4845.22</v>
      </c>
      <c r="K7" s="28"/>
      <c r="L7" s="29"/>
      <c r="M7" s="10"/>
    </row>
    <row r="8" spans="2:13" ht="25.5" customHeight="1" x14ac:dyDescent="0.2">
      <c r="B8" s="26" t="s">
        <v>48</v>
      </c>
      <c r="C8" s="19">
        <f t="shared" si="0"/>
        <v>1205212.45</v>
      </c>
      <c r="D8" s="20">
        <v>267300</v>
      </c>
      <c r="E8" s="21">
        <v>937912.45</v>
      </c>
      <c r="F8" s="19">
        <v>1560</v>
      </c>
      <c r="G8" s="19"/>
      <c r="H8" s="20">
        <v>1761.75</v>
      </c>
      <c r="I8" s="20">
        <v>9134.2270000000008</v>
      </c>
      <c r="J8" s="20"/>
      <c r="K8" s="28">
        <v>1602.6569999999999</v>
      </c>
      <c r="L8" s="29">
        <v>17.274999999999999</v>
      </c>
      <c r="M8" s="10"/>
    </row>
    <row r="9" spans="2:13" ht="25.5" customHeight="1" x14ac:dyDescent="0.2">
      <c r="B9" s="26" t="s">
        <v>49</v>
      </c>
      <c r="C9" s="19">
        <f t="shared" si="0"/>
        <v>68346213.839999989</v>
      </c>
      <c r="D9" s="20">
        <v>68327423.839999989</v>
      </c>
      <c r="E9" s="21">
        <v>18790</v>
      </c>
      <c r="F9" s="19">
        <v>307894</v>
      </c>
      <c r="G9" s="19"/>
      <c r="H9" s="20">
        <v>60138.87</v>
      </c>
      <c r="I9" s="20">
        <v>320575.84899999993</v>
      </c>
      <c r="J9" s="20">
        <v>2965</v>
      </c>
      <c r="K9" s="28"/>
      <c r="L9" s="29">
        <v>62.05</v>
      </c>
      <c r="M9" s="10"/>
    </row>
    <row r="10" spans="2:13" ht="25.5" customHeight="1" x14ac:dyDescent="0.2">
      <c r="B10" s="26" t="s">
        <v>50</v>
      </c>
      <c r="C10" s="19">
        <f t="shared" si="0"/>
        <v>176548.28</v>
      </c>
      <c r="D10" s="20">
        <v>6609.41</v>
      </c>
      <c r="E10" s="21">
        <v>169938.87</v>
      </c>
      <c r="F10" s="19"/>
      <c r="G10" s="19"/>
      <c r="H10" s="20"/>
      <c r="I10" s="20">
        <v>5.75</v>
      </c>
      <c r="J10" s="20">
        <v>129010</v>
      </c>
      <c r="K10" s="28"/>
      <c r="L10" s="32">
        <v>6.0000000000000001E-3</v>
      </c>
      <c r="M10" s="10"/>
    </row>
    <row r="11" spans="2:13" ht="25.5" customHeight="1" thickBot="1" x14ac:dyDescent="0.25">
      <c r="B11" s="33" t="s">
        <v>51</v>
      </c>
      <c r="C11" s="19">
        <f t="shared" si="0"/>
        <v>248041.48200000002</v>
      </c>
      <c r="D11" s="20">
        <v>28050</v>
      </c>
      <c r="E11" s="21">
        <v>219991.48200000002</v>
      </c>
      <c r="F11" s="34"/>
      <c r="G11" s="19"/>
      <c r="H11" s="35"/>
      <c r="I11" s="20">
        <v>98</v>
      </c>
      <c r="J11" s="36">
        <v>25519.84</v>
      </c>
      <c r="K11" s="37"/>
      <c r="L11" s="38"/>
      <c r="M11" s="10"/>
    </row>
    <row r="12" spans="2:13" ht="25.5" customHeight="1" thickTop="1" thickBot="1" x14ac:dyDescent="0.25">
      <c r="B12" s="39" t="s">
        <v>52</v>
      </c>
      <c r="C12" s="40">
        <f t="shared" ref="C12:L12" si="1">SUM(C5:C11)</f>
        <v>543921922.55999994</v>
      </c>
      <c r="D12" s="41">
        <f t="shared" si="1"/>
        <v>70297833.859999985</v>
      </c>
      <c r="E12" s="42">
        <f t="shared" si="1"/>
        <v>473624088.69999999</v>
      </c>
      <c r="F12" s="43">
        <f t="shared" si="1"/>
        <v>309454</v>
      </c>
      <c r="G12" s="40">
        <f t="shared" si="1"/>
        <v>21629</v>
      </c>
      <c r="H12" s="41">
        <f t="shared" si="1"/>
        <v>61900.62</v>
      </c>
      <c r="I12" s="41">
        <f t="shared" si="1"/>
        <v>329813.82599999994</v>
      </c>
      <c r="J12" s="41">
        <f t="shared" si="1"/>
        <v>285138840.92000145</v>
      </c>
      <c r="K12" s="42">
        <f t="shared" si="1"/>
        <v>1602.6569999999999</v>
      </c>
      <c r="L12" s="44">
        <f t="shared" si="1"/>
        <v>80.544999999999987</v>
      </c>
      <c r="M12" s="10"/>
    </row>
    <row r="13" spans="2:13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2:13" ht="11.25" customHeight="1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49"/>
      <c r="K14" s="10"/>
      <c r="L14" s="10"/>
    </row>
    <row r="15" spans="2:13" ht="11.25" customHeight="1" x14ac:dyDescent="0.2">
      <c r="B15" s="50" t="s">
        <v>54</v>
      </c>
      <c r="C15" s="10"/>
      <c r="D15" s="10"/>
      <c r="E15" s="10"/>
      <c r="F15" s="10"/>
      <c r="G15" s="10"/>
      <c r="H15" s="10"/>
      <c r="I15" s="10"/>
      <c r="J15" s="51"/>
      <c r="K15" s="10"/>
      <c r="L15" s="10"/>
    </row>
    <row r="16" spans="2:13" ht="11.25" customHeight="1" x14ac:dyDescent="0.2">
      <c r="B16" s="50" t="s">
        <v>55</v>
      </c>
      <c r="C16" s="10"/>
      <c r="D16" s="10"/>
      <c r="E16" s="10"/>
      <c r="F16" s="10"/>
      <c r="G16" s="10"/>
      <c r="H16" s="10"/>
      <c r="I16" s="10"/>
      <c r="J16" s="51"/>
      <c r="K16" s="10"/>
      <c r="L16" s="10"/>
    </row>
    <row r="17" spans="2:12" ht="11.25" customHeight="1" x14ac:dyDescent="0.2">
      <c r="B17" s="50" t="s">
        <v>56</v>
      </c>
      <c r="C17" s="10"/>
      <c r="D17" s="10"/>
      <c r="E17" s="10"/>
      <c r="F17" s="10"/>
      <c r="G17" s="10"/>
      <c r="H17" s="10"/>
      <c r="I17" s="10"/>
      <c r="J17" s="51"/>
      <c r="K17" s="10"/>
      <c r="L17" s="10"/>
    </row>
    <row r="18" spans="2:12" ht="11.25" customHeight="1" x14ac:dyDescent="0.2">
      <c r="B18" s="50" t="s">
        <v>57</v>
      </c>
      <c r="C18" s="10"/>
      <c r="D18" s="10"/>
      <c r="E18" s="10"/>
      <c r="F18" s="10"/>
      <c r="G18" s="10"/>
      <c r="H18" s="10"/>
      <c r="I18" s="10"/>
      <c r="J18" s="49"/>
      <c r="K18" s="10"/>
      <c r="L18" s="10"/>
    </row>
    <row r="19" spans="2:12" ht="11.25" customHeight="1" x14ac:dyDescent="0.2">
      <c r="B19" s="50" t="s">
        <v>58</v>
      </c>
      <c r="C19" s="10"/>
      <c r="D19" s="10"/>
      <c r="E19" s="10"/>
      <c r="F19" s="10"/>
      <c r="G19" s="10"/>
      <c r="H19" s="10"/>
      <c r="I19" s="10"/>
      <c r="J19" s="9"/>
      <c r="K19" s="10"/>
      <c r="L19" s="10"/>
    </row>
    <row r="20" spans="2:12" ht="11.25" customHeight="1" x14ac:dyDescent="0.2">
      <c r="B20" s="50" t="s">
        <v>59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2:12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39370078740157483" header="0" footer="0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C2" zoomScale="80" zoomScaleNormal="80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12" width="16.140625" style="31" customWidth="1"/>
    <col min="13" max="13" width="21.5703125" style="9" customWidth="1"/>
    <col min="14" max="14" width="21.5703125" style="10" customWidth="1"/>
    <col min="15" max="17" width="27.140625" style="10" bestFit="1" customWidth="1"/>
    <col min="18" max="18" width="17.7109375" style="10" bestFit="1" customWidth="1"/>
    <col min="19" max="19" width="14" style="10" bestFit="1" customWidth="1"/>
    <col min="20" max="20" width="17.42578125" style="10" bestFit="1" customWidth="1"/>
    <col min="21" max="21" width="14.28515625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3" ht="32.25" customHeight="1" x14ac:dyDescent="0.2">
      <c r="B1" s="161" t="s">
        <v>61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3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3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3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3" ht="25.5" customHeight="1" thickTop="1" x14ac:dyDescent="0.2">
      <c r="B5" s="18" t="s">
        <v>45</v>
      </c>
      <c r="C5" s="19">
        <f t="shared" ref="C5:C11" si="0">D5+E5</f>
        <v>407526169.95159954</v>
      </c>
      <c r="D5" s="20"/>
      <c r="E5" s="21">
        <v>407526169.95159954</v>
      </c>
      <c r="F5" s="22"/>
      <c r="G5" s="22"/>
      <c r="H5" s="23"/>
      <c r="I5" s="23"/>
      <c r="J5" s="23">
        <v>171974566.18000001</v>
      </c>
      <c r="K5" s="24"/>
      <c r="L5" s="25"/>
      <c r="M5" s="10"/>
    </row>
    <row r="6" spans="2:13" ht="25.5" customHeight="1" x14ac:dyDescent="0.2">
      <c r="B6" s="26" t="s">
        <v>46</v>
      </c>
      <c r="C6" s="19">
        <f t="shared" si="0"/>
        <v>24075008.788400017</v>
      </c>
      <c r="D6" s="20">
        <v>2158233.2400000002</v>
      </c>
      <c r="E6" s="21">
        <v>21916775.548400018</v>
      </c>
      <c r="F6" s="27"/>
      <c r="G6" s="27">
        <v>32111.58</v>
      </c>
      <c r="H6" s="20"/>
      <c r="I6" s="20"/>
      <c r="J6" s="20">
        <v>54246020.303286932</v>
      </c>
      <c r="K6" s="28"/>
      <c r="L6" s="29"/>
      <c r="M6" s="10"/>
    </row>
    <row r="7" spans="2:13" ht="25.5" customHeight="1" x14ac:dyDescent="0.2">
      <c r="B7" s="26" t="s">
        <v>47</v>
      </c>
      <c r="C7" s="19">
        <f t="shared" si="0"/>
        <v>758796.5</v>
      </c>
      <c r="D7" s="20"/>
      <c r="E7" s="21">
        <v>758796.5</v>
      </c>
      <c r="F7" s="30"/>
      <c r="H7" s="20"/>
      <c r="I7" s="20"/>
      <c r="J7" s="20">
        <v>3100</v>
      </c>
      <c r="K7" s="28"/>
      <c r="L7" s="29"/>
      <c r="M7" s="10"/>
    </row>
    <row r="8" spans="2:13" ht="25.5" customHeight="1" x14ac:dyDescent="0.2">
      <c r="B8" s="26" t="s">
        <v>48</v>
      </c>
      <c r="C8" s="19">
        <f t="shared" si="0"/>
        <v>1046603.78</v>
      </c>
      <c r="D8" s="20">
        <v>125790</v>
      </c>
      <c r="E8" s="21">
        <v>920813.78</v>
      </c>
      <c r="F8" s="19">
        <v>2359.4</v>
      </c>
      <c r="G8" s="19"/>
      <c r="H8" s="20">
        <v>11823.46</v>
      </c>
      <c r="I8" s="20">
        <v>7783.2870000000012</v>
      </c>
      <c r="J8" s="20"/>
      <c r="K8" s="28">
        <v>3448.9380000000001</v>
      </c>
      <c r="L8" s="29">
        <v>6.1070000000000002</v>
      </c>
      <c r="M8" s="10"/>
    </row>
    <row r="9" spans="2:13" ht="25.5" customHeight="1" x14ac:dyDescent="0.2">
      <c r="B9" s="26" t="s">
        <v>49</v>
      </c>
      <c r="C9" s="19">
        <f t="shared" si="0"/>
        <v>59116218.790000007</v>
      </c>
      <c r="D9" s="20">
        <v>58664198.790000007</v>
      </c>
      <c r="E9" s="21">
        <v>452020</v>
      </c>
      <c r="F9" s="19">
        <v>435274</v>
      </c>
      <c r="G9" s="19"/>
      <c r="H9" s="20">
        <v>276249.55</v>
      </c>
      <c r="I9" s="20">
        <v>348495.87099999998</v>
      </c>
      <c r="J9" s="20">
        <v>71169</v>
      </c>
      <c r="K9" s="28"/>
      <c r="L9" s="29">
        <v>1.4</v>
      </c>
      <c r="M9" s="10"/>
    </row>
    <row r="10" spans="2:13" ht="25.5" customHeight="1" x14ac:dyDescent="0.2">
      <c r="B10" s="26" t="s">
        <v>50</v>
      </c>
      <c r="C10" s="19">
        <f t="shared" si="0"/>
        <v>183989.1</v>
      </c>
      <c r="D10" s="20">
        <v>797.5</v>
      </c>
      <c r="E10" s="21">
        <v>183191.6</v>
      </c>
      <c r="F10" s="19"/>
      <c r="G10" s="19"/>
      <c r="H10" s="20"/>
      <c r="I10" s="20">
        <v>1</v>
      </c>
      <c r="J10" s="20">
        <v>4200</v>
      </c>
      <c r="K10" s="28"/>
      <c r="L10" s="29"/>
      <c r="M10" s="10"/>
    </row>
    <row r="11" spans="2:13" ht="25.5" customHeight="1" thickBot="1" x14ac:dyDescent="0.25">
      <c r="B11" s="33" t="s">
        <v>51</v>
      </c>
      <c r="C11" s="19">
        <f t="shared" si="0"/>
        <v>158033.38</v>
      </c>
      <c r="D11" s="20">
        <v>28393.8</v>
      </c>
      <c r="E11" s="21">
        <v>129639.58</v>
      </c>
      <c r="F11" s="34"/>
      <c r="G11" s="19"/>
      <c r="H11" s="35"/>
      <c r="I11" s="20">
        <v>132.91</v>
      </c>
      <c r="J11" s="36">
        <v>12347.7</v>
      </c>
      <c r="K11" s="37"/>
      <c r="L11" s="38"/>
      <c r="M11" s="10"/>
    </row>
    <row r="12" spans="2:13" ht="25.5" customHeight="1" thickTop="1" thickBot="1" x14ac:dyDescent="0.25">
      <c r="B12" s="39" t="s">
        <v>52</v>
      </c>
      <c r="C12" s="40">
        <f>SUM(C5:C11)</f>
        <v>492864820.28999954</v>
      </c>
      <c r="D12" s="41">
        <f>SUM(D5:D11)</f>
        <v>60977413.330000006</v>
      </c>
      <c r="E12" s="42">
        <f>SUM(E5:E11)</f>
        <v>431887406.95999956</v>
      </c>
      <c r="F12" s="43">
        <f>SUM(F5:F11)</f>
        <v>437633.4</v>
      </c>
      <c r="G12" s="40">
        <f t="shared" ref="G12:L12" si="1">SUM(G5:G11)</f>
        <v>32111.58</v>
      </c>
      <c r="H12" s="41">
        <f t="shared" si="1"/>
        <v>288073.01</v>
      </c>
      <c r="I12" s="41">
        <f t="shared" si="1"/>
        <v>356413.06799999997</v>
      </c>
      <c r="J12" s="41">
        <f t="shared" si="1"/>
        <v>226311403.18328694</v>
      </c>
      <c r="K12" s="42">
        <f t="shared" si="1"/>
        <v>3448.9380000000001</v>
      </c>
      <c r="L12" s="44">
        <f t="shared" si="1"/>
        <v>7.5069999999999997</v>
      </c>
      <c r="M12" s="10"/>
    </row>
    <row r="13" spans="2:13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2:13" ht="11.25" customHeight="1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49"/>
      <c r="K14" s="10"/>
      <c r="L14" s="10"/>
    </row>
    <row r="15" spans="2:13" ht="11.25" customHeight="1" x14ac:dyDescent="0.2">
      <c r="B15" s="50" t="s">
        <v>54</v>
      </c>
      <c r="C15" s="10"/>
      <c r="D15" s="10"/>
      <c r="E15" s="10"/>
      <c r="F15" s="10"/>
      <c r="G15" s="10"/>
      <c r="H15" s="10"/>
      <c r="I15" s="10"/>
      <c r="J15" s="51"/>
      <c r="K15" s="10"/>
      <c r="L15" s="10"/>
    </row>
    <row r="16" spans="2:13" ht="11.25" customHeight="1" x14ac:dyDescent="0.2">
      <c r="B16" s="50" t="s">
        <v>55</v>
      </c>
      <c r="C16" s="10"/>
      <c r="D16" s="10"/>
      <c r="E16" s="10"/>
      <c r="F16" s="10"/>
      <c r="G16" s="10"/>
      <c r="H16" s="10"/>
      <c r="I16" s="10"/>
      <c r="J16" s="51"/>
      <c r="K16" s="10"/>
      <c r="L16" s="10"/>
    </row>
    <row r="17" spans="2:12" ht="11.25" customHeight="1" x14ac:dyDescent="0.2">
      <c r="B17" s="50" t="s">
        <v>56</v>
      </c>
      <c r="C17" s="10"/>
      <c r="D17" s="10"/>
      <c r="E17" s="10"/>
      <c r="F17" s="10"/>
      <c r="G17" s="10"/>
      <c r="H17" s="10"/>
      <c r="I17" s="10"/>
      <c r="J17" s="51"/>
      <c r="K17" s="10"/>
      <c r="L17" s="10"/>
    </row>
    <row r="18" spans="2:12" ht="11.25" customHeight="1" x14ac:dyDescent="0.2">
      <c r="B18" s="50" t="s">
        <v>57</v>
      </c>
      <c r="C18" s="10"/>
      <c r="D18" s="10"/>
      <c r="E18" s="10"/>
      <c r="F18" s="10"/>
      <c r="G18" s="10"/>
      <c r="H18" s="10"/>
      <c r="I18" s="10"/>
      <c r="J18" s="49"/>
      <c r="K18" s="10"/>
      <c r="L18" s="10"/>
    </row>
    <row r="19" spans="2:12" ht="11.25" customHeight="1" x14ac:dyDescent="0.2">
      <c r="B19" s="50" t="s">
        <v>58</v>
      </c>
      <c r="C19" s="10"/>
      <c r="D19" s="10"/>
      <c r="E19" s="10"/>
      <c r="F19" s="10"/>
      <c r="G19" s="10"/>
      <c r="H19" s="10"/>
      <c r="I19" s="10"/>
      <c r="J19" s="9"/>
      <c r="K19" s="10"/>
      <c r="L19" s="10"/>
    </row>
    <row r="20" spans="2:12" ht="11.25" customHeight="1" x14ac:dyDescent="0.2">
      <c r="B20" s="50" t="s">
        <v>59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2:12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39370078740157483" header="0" footer="0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C2" zoomScale="80" zoomScaleNormal="80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12" width="16.140625" style="31" customWidth="1"/>
    <col min="13" max="14" width="21.5703125" style="10" customWidth="1"/>
    <col min="15" max="17" width="27.140625" style="10" bestFit="1" customWidth="1"/>
    <col min="18" max="18" width="17.7109375" style="10" bestFit="1" customWidth="1"/>
    <col min="19" max="19" width="14" style="10" bestFit="1" customWidth="1"/>
    <col min="20" max="20" width="17.42578125" style="10" bestFit="1" customWidth="1"/>
    <col min="21" max="21" width="14.28515625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62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22">
        <f t="shared" ref="C5:C11" si="0">D5+E5</f>
        <v>395693103.7875002</v>
      </c>
      <c r="D5" s="23">
        <v>17.73</v>
      </c>
      <c r="E5" s="53">
        <v>395693086.05750018</v>
      </c>
      <c r="F5" s="22"/>
      <c r="G5" s="22"/>
      <c r="H5" s="23"/>
      <c r="I5" s="23"/>
      <c r="J5" s="23">
        <v>183118277.9933998</v>
      </c>
      <c r="K5" s="24"/>
      <c r="L5" s="25"/>
    </row>
    <row r="6" spans="2:12" ht="25.5" customHeight="1" x14ac:dyDescent="0.2">
      <c r="B6" s="26" t="s">
        <v>46</v>
      </c>
      <c r="C6" s="19">
        <f t="shared" si="0"/>
        <v>39940248.040499948</v>
      </c>
      <c r="D6" s="20">
        <v>2126098.65</v>
      </c>
      <c r="E6" s="21">
        <v>37814149.390499949</v>
      </c>
      <c r="F6" s="27"/>
      <c r="G6" s="27">
        <v>18511.990000000002</v>
      </c>
      <c r="H6" s="20"/>
      <c r="I6" s="20"/>
      <c r="J6" s="20">
        <v>83474078.959799916</v>
      </c>
      <c r="K6" s="28"/>
      <c r="L6" s="29"/>
    </row>
    <row r="7" spans="2:12" ht="25.5" customHeight="1" x14ac:dyDescent="0.2">
      <c r="B7" s="26" t="s">
        <v>47</v>
      </c>
      <c r="C7" s="19">
        <f t="shared" si="0"/>
        <v>46488.4</v>
      </c>
      <c r="D7" s="20"/>
      <c r="E7" s="21">
        <v>46488.4</v>
      </c>
      <c r="F7" s="30"/>
      <c r="H7" s="20"/>
      <c r="I7" s="20"/>
      <c r="J7" s="20">
        <v>11952</v>
      </c>
      <c r="K7" s="28"/>
      <c r="L7" s="29"/>
    </row>
    <row r="8" spans="2:12" ht="25.5" customHeight="1" x14ac:dyDescent="0.2">
      <c r="B8" s="26" t="s">
        <v>48</v>
      </c>
      <c r="C8" s="19">
        <f t="shared" si="0"/>
        <v>1423261.68</v>
      </c>
      <c r="D8" s="20">
        <v>309651</v>
      </c>
      <c r="E8" s="21">
        <v>1113610.68</v>
      </c>
      <c r="F8" s="19">
        <v>242.5</v>
      </c>
      <c r="G8" s="19"/>
      <c r="H8" s="20">
        <v>9493</v>
      </c>
      <c r="I8" s="20">
        <v>25276.781999999999</v>
      </c>
      <c r="J8" s="20"/>
      <c r="K8" s="28">
        <v>1849.1209000000001</v>
      </c>
      <c r="L8" s="29">
        <v>6.34</v>
      </c>
    </row>
    <row r="9" spans="2:12" ht="25.5" customHeight="1" x14ac:dyDescent="0.2">
      <c r="B9" s="26" t="s">
        <v>49</v>
      </c>
      <c r="C9" s="19">
        <f t="shared" si="0"/>
        <v>51416489.991999991</v>
      </c>
      <c r="D9" s="20">
        <v>50709530.989999995</v>
      </c>
      <c r="E9" s="21">
        <v>706959.00199999998</v>
      </c>
      <c r="F9" s="19">
        <v>218381</v>
      </c>
      <c r="G9" s="19"/>
      <c r="H9" s="20">
        <v>100801.2</v>
      </c>
      <c r="I9" s="20">
        <v>357913.77110000001</v>
      </c>
      <c r="J9" s="20">
        <v>5126.1868000000004</v>
      </c>
      <c r="K9" s="28"/>
      <c r="L9" s="29">
        <v>31.98</v>
      </c>
    </row>
    <row r="10" spans="2:12" ht="25.5" customHeight="1" x14ac:dyDescent="0.2">
      <c r="B10" s="26" t="s">
        <v>50</v>
      </c>
      <c r="C10" s="19">
        <f t="shared" si="0"/>
        <v>141000</v>
      </c>
      <c r="D10" s="20">
        <v>11000</v>
      </c>
      <c r="E10" s="21">
        <v>130000</v>
      </c>
      <c r="F10" s="19"/>
      <c r="G10" s="19"/>
      <c r="H10" s="20"/>
      <c r="I10" s="20"/>
      <c r="J10" s="20">
        <v>62500</v>
      </c>
      <c r="K10" s="28"/>
      <c r="L10" s="29"/>
    </row>
    <row r="11" spans="2:12" ht="25.5" customHeight="1" thickBot="1" x14ac:dyDescent="0.25">
      <c r="B11" s="33" t="s">
        <v>51</v>
      </c>
      <c r="C11" s="54">
        <f t="shared" si="0"/>
        <v>161343.81</v>
      </c>
      <c r="D11" s="35">
        <v>32800</v>
      </c>
      <c r="E11" s="55">
        <v>128543.81</v>
      </c>
      <c r="F11" s="34"/>
      <c r="G11" s="19"/>
      <c r="H11" s="35"/>
      <c r="I11" s="20">
        <v>196</v>
      </c>
      <c r="J11" s="37">
        <v>12378.51</v>
      </c>
      <c r="K11" s="37"/>
      <c r="L11" s="38"/>
    </row>
    <row r="12" spans="2:12" ht="25.5" customHeight="1" thickTop="1" thickBot="1" x14ac:dyDescent="0.25">
      <c r="B12" s="39" t="s">
        <v>52</v>
      </c>
      <c r="C12" s="40">
        <f>SUM(C5:C11)</f>
        <v>488821935.7100001</v>
      </c>
      <c r="D12" s="41">
        <f>SUM(D5:D11)</f>
        <v>53189098.369999997</v>
      </c>
      <c r="E12" s="42">
        <f>SUM(E5:E11)</f>
        <v>435632837.34000009</v>
      </c>
      <c r="F12" s="43">
        <f>SUM(F5:F11)</f>
        <v>218623.5</v>
      </c>
      <c r="G12" s="40">
        <f t="shared" ref="G12:L12" si="1">SUM(G5:G11)</f>
        <v>18511.990000000002</v>
      </c>
      <c r="H12" s="41">
        <f t="shared" si="1"/>
        <v>110294.2</v>
      </c>
      <c r="I12" s="41">
        <f t="shared" si="1"/>
        <v>383386.55310000002</v>
      </c>
      <c r="J12" s="41">
        <f t="shared" si="1"/>
        <v>266684313.64999971</v>
      </c>
      <c r="K12" s="42">
        <f t="shared" si="1"/>
        <v>1849.1209000000001</v>
      </c>
      <c r="L12" s="44">
        <f t="shared" si="1"/>
        <v>38.32</v>
      </c>
    </row>
    <row r="13" spans="2:12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2:12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x14ac:dyDescent="0.2">
      <c r="B15" s="50" t="s">
        <v>54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2:12" x14ac:dyDescent="0.2">
      <c r="B16" s="50" t="s">
        <v>55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2" s="10" customFormat="1" x14ac:dyDescent="0.2">
      <c r="B17" s="50" t="s">
        <v>56</v>
      </c>
    </row>
    <row r="18" spans="2:2" s="10" customFormat="1" x14ac:dyDescent="0.2">
      <c r="B18" s="50" t="s">
        <v>57</v>
      </c>
    </row>
    <row r="19" spans="2:2" s="10" customFormat="1" x14ac:dyDescent="0.2">
      <c r="B19" s="50" t="s">
        <v>58</v>
      </c>
    </row>
    <row r="20" spans="2:2" s="10" customFormat="1" x14ac:dyDescent="0.2">
      <c r="B20" s="50" t="s">
        <v>59</v>
      </c>
    </row>
    <row r="21" spans="2:2" s="10" customFormat="1" x14ac:dyDescent="0.2"/>
    <row r="22" spans="2:2" s="10" customFormat="1" x14ac:dyDescent="0.2"/>
    <row r="23" spans="2:2" s="10" customFormat="1" x14ac:dyDescent="0.2"/>
    <row r="24" spans="2:2" s="10" customFormat="1" x14ac:dyDescent="0.2"/>
    <row r="25" spans="2:2" s="10" customFormat="1" x14ac:dyDescent="0.2"/>
    <row r="26" spans="2:2" s="10" customFormat="1" x14ac:dyDescent="0.2"/>
    <row r="27" spans="2:2" s="10" customFormat="1" x14ac:dyDescent="0.2"/>
    <row r="28" spans="2:2" s="10" customFormat="1" x14ac:dyDescent="0.2"/>
    <row r="29" spans="2:2" s="10" customFormat="1" x14ac:dyDescent="0.2"/>
    <row r="30" spans="2:2" s="10" customFormat="1" x14ac:dyDescent="0.2"/>
    <row r="31" spans="2:2" s="10" customFormat="1" x14ac:dyDescent="0.2"/>
    <row r="32" spans="2:2" s="10" customFormat="1" x14ac:dyDescent="0.2"/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39370078740157483" header="0" footer="0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4" width="21.5703125" style="31" customWidth="1"/>
    <col min="15" max="17" width="27.140625" style="31" bestFit="1" customWidth="1"/>
    <col min="18" max="18" width="17.7109375" style="31" bestFit="1" customWidth="1"/>
    <col min="19" max="19" width="14" style="31" bestFit="1" customWidth="1"/>
    <col min="20" max="20" width="17.42578125" style="31" bestFit="1" customWidth="1"/>
    <col min="21" max="21" width="14.28515625" style="31" bestFit="1" customWidth="1"/>
    <col min="22" max="22" width="17.42578125" style="31" bestFit="1" customWidth="1"/>
    <col min="23" max="23" width="14.28515625" style="31" bestFit="1" customWidth="1"/>
    <col min="24" max="24" width="17.42578125" style="31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63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22">
        <f>D5+E5</f>
        <v>398978373.02389008</v>
      </c>
      <c r="D5" s="23"/>
      <c r="E5" s="53">
        <v>398978373.02389008</v>
      </c>
      <c r="F5" s="22"/>
      <c r="G5" s="22"/>
      <c r="H5" s="23"/>
      <c r="I5" s="23"/>
      <c r="J5" s="23">
        <v>179642331.26655984</v>
      </c>
      <c r="K5" s="24"/>
      <c r="L5" s="25"/>
    </row>
    <row r="6" spans="2:12" ht="25.5" customHeight="1" x14ac:dyDescent="0.2">
      <c r="B6" s="26" t="s">
        <v>46</v>
      </c>
      <c r="C6" s="19">
        <f t="shared" ref="C6:C11" si="0">D6+E6</f>
        <v>48359917.615409024</v>
      </c>
      <c r="D6" s="20">
        <v>1870647.76</v>
      </c>
      <c r="E6" s="21">
        <v>46489269.855409026</v>
      </c>
      <c r="F6" s="19"/>
      <c r="G6" s="19">
        <v>17466</v>
      </c>
      <c r="H6" s="20"/>
      <c r="I6" s="20"/>
      <c r="J6" s="20">
        <v>94580822.087259904</v>
      </c>
      <c r="K6" s="28"/>
      <c r="L6" s="29"/>
    </row>
    <row r="7" spans="2:12" ht="25.5" customHeight="1" x14ac:dyDescent="0.2">
      <c r="B7" s="26" t="s">
        <v>47</v>
      </c>
      <c r="C7" s="19">
        <f t="shared" si="0"/>
        <v>0</v>
      </c>
      <c r="D7" s="20"/>
      <c r="E7" s="21"/>
      <c r="F7" s="30"/>
      <c r="H7" s="20"/>
      <c r="I7" s="20"/>
      <c r="J7" s="20"/>
      <c r="K7" s="28"/>
      <c r="L7" s="29"/>
    </row>
    <row r="8" spans="2:12" ht="25.5" customHeight="1" x14ac:dyDescent="0.2">
      <c r="B8" s="26" t="s">
        <v>48</v>
      </c>
      <c r="C8" s="19">
        <f t="shared" si="0"/>
        <v>2301485.33</v>
      </c>
      <c r="D8" s="20">
        <v>181808.01</v>
      </c>
      <c r="E8" s="21">
        <v>2119677.3199999998</v>
      </c>
      <c r="F8" s="19">
        <v>290.08999999999997</v>
      </c>
      <c r="G8" s="19"/>
      <c r="H8" s="20">
        <v>13051.1</v>
      </c>
      <c r="I8" s="20">
        <v>9025.7967999999983</v>
      </c>
      <c r="J8" s="20"/>
      <c r="K8" s="28">
        <v>2830.5037600000005</v>
      </c>
      <c r="L8" s="29">
        <v>91.282999999999987</v>
      </c>
    </row>
    <row r="9" spans="2:12" ht="25.5" customHeight="1" x14ac:dyDescent="0.2">
      <c r="B9" s="26" t="s">
        <v>49</v>
      </c>
      <c r="C9" s="19">
        <f t="shared" si="0"/>
        <v>53328592.369400993</v>
      </c>
      <c r="D9" s="20">
        <v>52592105.25999999</v>
      </c>
      <c r="E9" s="21">
        <v>736487.10940099997</v>
      </c>
      <c r="F9" s="19">
        <v>258621</v>
      </c>
      <c r="G9" s="19"/>
      <c r="H9" s="20">
        <v>18923.810000000001</v>
      </c>
      <c r="I9" s="20">
        <v>519006.67819999997</v>
      </c>
      <c r="J9" s="20">
        <v>7173.6444999999994</v>
      </c>
      <c r="K9" s="28">
        <v>2.8182399999999999</v>
      </c>
      <c r="L9" s="29">
        <v>18</v>
      </c>
    </row>
    <row r="10" spans="2:12" ht="25.5" customHeight="1" x14ac:dyDescent="0.2">
      <c r="B10" s="26" t="s">
        <v>50</v>
      </c>
      <c r="C10" s="19">
        <f t="shared" si="0"/>
        <v>30000</v>
      </c>
      <c r="D10" s="20">
        <v>30000</v>
      </c>
      <c r="E10" s="21">
        <v>0</v>
      </c>
      <c r="F10" s="19"/>
      <c r="G10" s="19"/>
      <c r="H10" s="20"/>
      <c r="I10" s="20">
        <v>6</v>
      </c>
      <c r="J10" s="20"/>
      <c r="K10" s="28"/>
      <c r="L10" s="29"/>
    </row>
    <row r="11" spans="2:12" ht="25.5" customHeight="1" thickBot="1" x14ac:dyDescent="0.25">
      <c r="B11" s="33" t="s">
        <v>51</v>
      </c>
      <c r="C11" s="54">
        <f t="shared" si="0"/>
        <v>185073.20130000002</v>
      </c>
      <c r="D11" s="35">
        <v>32800</v>
      </c>
      <c r="E11" s="55">
        <v>152273.20130000002</v>
      </c>
      <c r="F11" s="34"/>
      <c r="G11" s="19"/>
      <c r="H11" s="35"/>
      <c r="I11" s="20">
        <v>162</v>
      </c>
      <c r="J11" s="37">
        <v>22623</v>
      </c>
      <c r="K11" s="37"/>
      <c r="L11" s="38"/>
    </row>
    <row r="12" spans="2:12" ht="25.5" customHeight="1" thickTop="1" thickBot="1" x14ac:dyDescent="0.25">
      <c r="B12" s="39" t="s">
        <v>52</v>
      </c>
      <c r="C12" s="40">
        <f>SUM(C5:C11)</f>
        <v>503183441.54000008</v>
      </c>
      <c r="D12" s="41">
        <f>SUM(D5:D11)</f>
        <v>54707361.029999994</v>
      </c>
      <c r="E12" s="42">
        <f>SUM(E5:E11)</f>
        <v>448476080.51000011</v>
      </c>
      <c r="F12" s="43">
        <f>SUM(F5:F11)</f>
        <v>258911.09</v>
      </c>
      <c r="G12" s="40">
        <f t="shared" ref="G12:L12" si="1">SUM(G5:G11)</f>
        <v>17466</v>
      </c>
      <c r="H12" s="41">
        <f t="shared" si="1"/>
        <v>31974.910000000003</v>
      </c>
      <c r="I12" s="41">
        <f t="shared" si="1"/>
        <v>528200.47499999998</v>
      </c>
      <c r="J12" s="41">
        <f t="shared" si="1"/>
        <v>274252949.99831975</v>
      </c>
      <c r="K12" s="42">
        <f t="shared" si="1"/>
        <v>2833.3220000000006</v>
      </c>
      <c r="L12" s="44">
        <f t="shared" si="1"/>
        <v>109.28299999999999</v>
      </c>
    </row>
    <row r="13" spans="2:12" ht="12" thickTop="1" x14ac:dyDescent="0.2"/>
    <row r="14" spans="2:12" x14ac:dyDescent="0.2">
      <c r="B14" s="57" t="s">
        <v>53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4" width="21.5703125" style="31" customWidth="1"/>
    <col min="15" max="17" width="27.140625" style="31" bestFit="1" customWidth="1"/>
    <col min="18" max="18" width="17.7109375" style="31" bestFit="1" customWidth="1"/>
    <col min="19" max="19" width="14" style="31" bestFit="1" customWidth="1"/>
    <col min="20" max="20" width="17.42578125" style="31" bestFit="1" customWidth="1"/>
    <col min="21" max="21" width="14.28515625" style="31" bestFit="1" customWidth="1"/>
    <col min="22" max="22" width="17.42578125" style="31" bestFit="1" customWidth="1"/>
    <col min="23" max="23" width="14.28515625" style="31" bestFit="1" customWidth="1"/>
    <col min="24" max="24" width="17.42578125" style="31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64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374684765.55911809</v>
      </c>
      <c r="D5" s="60">
        <v>47841.509999990463</v>
      </c>
      <c r="E5" s="61">
        <v>374636924.0491181</v>
      </c>
      <c r="F5" s="22"/>
      <c r="G5" s="59"/>
      <c r="H5" s="23"/>
      <c r="I5" s="23"/>
      <c r="J5" s="60">
        <v>182985292.55390015</v>
      </c>
      <c r="K5" s="24"/>
      <c r="L5" s="25">
        <v>4.827</v>
      </c>
    </row>
    <row r="6" spans="2:12" ht="25.5" customHeight="1" x14ac:dyDescent="0.2">
      <c r="B6" s="26" t="s">
        <v>46</v>
      </c>
      <c r="C6" s="62">
        <v>39966817.326017998</v>
      </c>
      <c r="D6" s="63">
        <v>2490708.3599999994</v>
      </c>
      <c r="E6" s="64">
        <v>37476108.966017999</v>
      </c>
      <c r="F6" s="19"/>
      <c r="G6" s="62">
        <v>17881.080000000002</v>
      </c>
      <c r="H6" s="20"/>
      <c r="I6" s="20"/>
      <c r="J6" s="63">
        <v>70799190.841599897</v>
      </c>
      <c r="K6" s="28"/>
      <c r="L6" s="29"/>
    </row>
    <row r="7" spans="2:12" ht="25.5" customHeight="1" x14ac:dyDescent="0.2">
      <c r="B7" s="26" t="s">
        <v>47</v>
      </c>
      <c r="C7" s="62">
        <v>2006.1126999999999</v>
      </c>
      <c r="D7" s="63"/>
      <c r="E7" s="64">
        <v>2006.1126999999999</v>
      </c>
      <c r="F7" s="19"/>
      <c r="G7" s="62"/>
      <c r="H7" s="20"/>
      <c r="I7" s="20"/>
      <c r="J7" s="63">
        <v>2004.48</v>
      </c>
      <c r="K7" s="28"/>
      <c r="L7" s="29"/>
    </row>
    <row r="8" spans="2:12" ht="25.5" customHeight="1" x14ac:dyDescent="0.2">
      <c r="B8" s="26" t="s">
        <v>48</v>
      </c>
      <c r="C8" s="62">
        <v>1572320.8863000001</v>
      </c>
      <c r="D8" s="63">
        <v>186663.47630000021</v>
      </c>
      <c r="E8" s="64">
        <v>1385657.41</v>
      </c>
      <c r="F8" s="19">
        <v>767.65</v>
      </c>
      <c r="G8" s="62"/>
      <c r="H8" s="20">
        <v>1449.54</v>
      </c>
      <c r="I8" s="20">
        <v>10123.122071000002</v>
      </c>
      <c r="J8" s="63"/>
      <c r="K8" s="28">
        <v>3413.0080000000003</v>
      </c>
      <c r="L8" s="29">
        <v>1.5820000000000001</v>
      </c>
    </row>
    <row r="9" spans="2:12" ht="25.5" customHeight="1" x14ac:dyDescent="0.2">
      <c r="B9" s="26" t="s">
        <v>49</v>
      </c>
      <c r="C9" s="62">
        <v>53708367.003700003</v>
      </c>
      <c r="D9" s="63">
        <v>53117736.853700005</v>
      </c>
      <c r="E9" s="64">
        <v>590630.15</v>
      </c>
      <c r="F9" s="19">
        <v>212433.64</v>
      </c>
      <c r="G9" s="62"/>
      <c r="H9" s="20">
        <v>15663.24</v>
      </c>
      <c r="I9" s="20">
        <v>645620.26395100006</v>
      </c>
      <c r="J9" s="63">
        <v>6646.8444999999992</v>
      </c>
      <c r="K9" s="28"/>
      <c r="L9" s="29">
        <v>10.115</v>
      </c>
    </row>
    <row r="10" spans="2:12" ht="25.5" customHeight="1" x14ac:dyDescent="0.2">
      <c r="B10" s="26" t="s">
        <v>50</v>
      </c>
      <c r="C10" s="62">
        <v>48575</v>
      </c>
      <c r="D10" s="63">
        <v>48575</v>
      </c>
      <c r="E10" s="64"/>
      <c r="F10" s="19"/>
      <c r="G10" s="62"/>
      <c r="H10" s="20"/>
      <c r="I10" s="20">
        <v>173</v>
      </c>
      <c r="J10" s="63"/>
      <c r="K10" s="28"/>
      <c r="L10" s="29"/>
    </row>
    <row r="11" spans="2:12" ht="25.5" customHeight="1" thickBot="1" x14ac:dyDescent="0.25">
      <c r="B11" s="33" t="s">
        <v>51</v>
      </c>
      <c r="C11" s="65">
        <v>416411.44059999997</v>
      </c>
      <c r="D11" s="66">
        <v>21000</v>
      </c>
      <c r="E11" s="67">
        <v>395411.44059999997</v>
      </c>
      <c r="F11" s="34"/>
      <c r="G11" s="68"/>
      <c r="H11" s="35"/>
      <c r="I11" s="20">
        <v>140</v>
      </c>
      <c r="J11" s="69">
        <v>48420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470399263.32843608</v>
      </c>
      <c r="D12" s="71">
        <v>55912525.200000048</v>
      </c>
      <c r="E12" s="72">
        <v>414486738.12843603</v>
      </c>
      <c r="F12" s="43">
        <v>213201.28999999998</v>
      </c>
      <c r="G12" s="70">
        <v>17881.079999999998</v>
      </c>
      <c r="H12" s="41">
        <v>17112.780000000002</v>
      </c>
      <c r="I12" s="41">
        <v>656056.38602199999</v>
      </c>
      <c r="J12" s="71">
        <v>253841554.72000009</v>
      </c>
      <c r="K12" s="42">
        <v>3413.0079999999998</v>
      </c>
      <c r="L12" s="44">
        <v>16.524000000000001</v>
      </c>
    </row>
    <row r="13" spans="2:12" ht="12" thickTop="1" x14ac:dyDescent="0.2"/>
    <row r="14" spans="2:12" x14ac:dyDescent="0.2">
      <c r="B14" s="73" t="s">
        <v>65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3" width="21.5703125" style="31" customWidth="1"/>
    <col min="14" max="16" width="27.140625" style="31" bestFit="1" customWidth="1"/>
    <col min="17" max="17" width="17.7109375" style="31" bestFit="1" customWidth="1"/>
    <col min="18" max="18" width="14" style="31" bestFit="1" customWidth="1"/>
    <col min="19" max="19" width="17.42578125" style="31" bestFit="1" customWidth="1"/>
    <col min="20" max="20" width="14.28515625" style="31" bestFit="1" customWidth="1"/>
    <col min="21" max="21" width="17.42578125" style="31" bestFit="1" customWidth="1"/>
    <col min="22" max="22" width="14.28515625" style="31" bestFit="1" customWidth="1"/>
    <col min="23" max="23" width="17.42578125" style="31" bestFit="1" customWidth="1"/>
    <col min="24" max="24" width="14.28515625" style="31" bestFit="1" customWidth="1"/>
    <col min="25" max="25" width="17.7109375" style="31" bestFit="1" customWidth="1"/>
    <col min="26" max="26" width="14.5703125" style="31" bestFit="1" customWidth="1"/>
    <col min="27" max="27" width="17.42578125" style="31" bestFit="1" customWidth="1"/>
    <col min="28" max="28" width="14.28515625" style="31" bestFit="1" customWidth="1"/>
    <col min="29" max="29" width="17.42578125" style="31" bestFit="1" customWidth="1"/>
    <col min="30" max="30" width="14.28515625" style="31" bestFit="1" customWidth="1"/>
    <col min="31" max="31" width="15.42578125" style="31" bestFit="1" customWidth="1"/>
    <col min="32" max="32" width="12.42578125" style="31" bestFit="1" customWidth="1"/>
    <col min="33" max="33" width="15.140625" style="31" bestFit="1" customWidth="1"/>
    <col min="34" max="34" width="12.140625" style="31" bestFit="1" customWidth="1"/>
    <col min="35" max="35" width="14.42578125" style="31" bestFit="1" customWidth="1"/>
    <col min="36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69" width="21.5703125" style="31" customWidth="1"/>
    <col min="270" max="272" width="27.140625" style="31" bestFit="1" customWidth="1"/>
    <col min="273" max="273" width="17.7109375" style="31" bestFit="1" customWidth="1"/>
    <col min="274" max="274" width="14" style="31" bestFit="1" customWidth="1"/>
    <col min="275" max="275" width="17.42578125" style="31" bestFit="1" customWidth="1"/>
    <col min="276" max="276" width="14.28515625" style="31" bestFit="1" customWidth="1"/>
    <col min="277" max="277" width="17.42578125" style="31" bestFit="1" customWidth="1"/>
    <col min="278" max="278" width="14.28515625" style="31" bestFit="1" customWidth="1"/>
    <col min="279" max="279" width="17.42578125" style="31" bestFit="1" customWidth="1"/>
    <col min="280" max="280" width="14.28515625" style="31" bestFit="1" customWidth="1"/>
    <col min="281" max="281" width="17.7109375" style="31" bestFit="1" customWidth="1"/>
    <col min="282" max="282" width="14.5703125" style="31" bestFit="1" customWidth="1"/>
    <col min="283" max="283" width="17.42578125" style="31" bestFit="1" customWidth="1"/>
    <col min="284" max="284" width="14.28515625" style="31" bestFit="1" customWidth="1"/>
    <col min="285" max="285" width="17.42578125" style="31" bestFit="1" customWidth="1"/>
    <col min="286" max="286" width="14.28515625" style="31" bestFit="1" customWidth="1"/>
    <col min="287" max="287" width="15.42578125" style="31" bestFit="1" customWidth="1"/>
    <col min="288" max="288" width="12.42578125" style="31" bestFit="1" customWidth="1"/>
    <col min="289" max="289" width="15.140625" style="31" bestFit="1" customWidth="1"/>
    <col min="290" max="290" width="12.140625" style="31" bestFit="1" customWidth="1"/>
    <col min="291" max="291" width="14.42578125" style="31" bestFit="1" customWidth="1"/>
    <col min="292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5" width="21.5703125" style="31" customWidth="1"/>
    <col min="526" max="528" width="27.140625" style="31" bestFit="1" customWidth="1"/>
    <col min="529" max="529" width="17.7109375" style="31" bestFit="1" customWidth="1"/>
    <col min="530" max="530" width="14" style="31" bestFit="1" customWidth="1"/>
    <col min="531" max="531" width="17.42578125" style="31" bestFit="1" customWidth="1"/>
    <col min="532" max="532" width="14.28515625" style="31" bestFit="1" customWidth="1"/>
    <col min="533" max="533" width="17.42578125" style="31" bestFit="1" customWidth="1"/>
    <col min="534" max="534" width="14.28515625" style="31" bestFit="1" customWidth="1"/>
    <col min="535" max="535" width="17.42578125" style="31" bestFit="1" customWidth="1"/>
    <col min="536" max="536" width="14.28515625" style="31" bestFit="1" customWidth="1"/>
    <col min="537" max="537" width="17.7109375" style="31" bestFit="1" customWidth="1"/>
    <col min="538" max="538" width="14.5703125" style="31" bestFit="1" customWidth="1"/>
    <col min="539" max="539" width="17.42578125" style="31" bestFit="1" customWidth="1"/>
    <col min="540" max="540" width="14.28515625" style="31" bestFit="1" customWidth="1"/>
    <col min="541" max="541" width="17.42578125" style="31" bestFit="1" customWidth="1"/>
    <col min="542" max="542" width="14.28515625" style="31" bestFit="1" customWidth="1"/>
    <col min="543" max="543" width="15.42578125" style="31" bestFit="1" customWidth="1"/>
    <col min="544" max="544" width="12.42578125" style="31" bestFit="1" customWidth="1"/>
    <col min="545" max="545" width="15.140625" style="31" bestFit="1" customWidth="1"/>
    <col min="546" max="546" width="12.140625" style="31" bestFit="1" customWidth="1"/>
    <col min="547" max="547" width="14.42578125" style="31" bestFit="1" customWidth="1"/>
    <col min="548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1" width="21.5703125" style="31" customWidth="1"/>
    <col min="782" max="784" width="27.140625" style="31" bestFit="1" customWidth="1"/>
    <col min="785" max="785" width="17.7109375" style="31" bestFit="1" customWidth="1"/>
    <col min="786" max="786" width="14" style="31" bestFit="1" customWidth="1"/>
    <col min="787" max="787" width="17.42578125" style="31" bestFit="1" customWidth="1"/>
    <col min="788" max="788" width="14.28515625" style="31" bestFit="1" customWidth="1"/>
    <col min="789" max="789" width="17.42578125" style="31" bestFit="1" customWidth="1"/>
    <col min="790" max="790" width="14.28515625" style="31" bestFit="1" customWidth="1"/>
    <col min="791" max="791" width="17.42578125" style="31" bestFit="1" customWidth="1"/>
    <col min="792" max="792" width="14.28515625" style="31" bestFit="1" customWidth="1"/>
    <col min="793" max="793" width="17.7109375" style="31" bestFit="1" customWidth="1"/>
    <col min="794" max="794" width="14.5703125" style="31" bestFit="1" customWidth="1"/>
    <col min="795" max="795" width="17.42578125" style="31" bestFit="1" customWidth="1"/>
    <col min="796" max="796" width="14.28515625" style="31" bestFit="1" customWidth="1"/>
    <col min="797" max="797" width="17.42578125" style="31" bestFit="1" customWidth="1"/>
    <col min="798" max="798" width="14.28515625" style="31" bestFit="1" customWidth="1"/>
    <col min="799" max="799" width="15.42578125" style="31" bestFit="1" customWidth="1"/>
    <col min="800" max="800" width="12.42578125" style="31" bestFit="1" customWidth="1"/>
    <col min="801" max="801" width="15.140625" style="31" bestFit="1" customWidth="1"/>
    <col min="802" max="802" width="12.140625" style="31" bestFit="1" customWidth="1"/>
    <col min="803" max="803" width="14.42578125" style="31" bestFit="1" customWidth="1"/>
    <col min="804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7" width="21.5703125" style="31" customWidth="1"/>
    <col min="1038" max="1040" width="27.140625" style="31" bestFit="1" customWidth="1"/>
    <col min="1041" max="1041" width="17.7109375" style="31" bestFit="1" customWidth="1"/>
    <col min="1042" max="1042" width="14" style="31" bestFit="1" customWidth="1"/>
    <col min="1043" max="1043" width="17.42578125" style="31" bestFit="1" customWidth="1"/>
    <col min="1044" max="1044" width="14.28515625" style="31" bestFit="1" customWidth="1"/>
    <col min="1045" max="1045" width="17.42578125" style="31" bestFit="1" customWidth="1"/>
    <col min="1046" max="1046" width="14.28515625" style="31" bestFit="1" customWidth="1"/>
    <col min="1047" max="1047" width="17.42578125" style="31" bestFit="1" customWidth="1"/>
    <col min="1048" max="1048" width="14.28515625" style="31" bestFit="1" customWidth="1"/>
    <col min="1049" max="1049" width="17.7109375" style="31" bestFit="1" customWidth="1"/>
    <col min="1050" max="1050" width="14.5703125" style="31" bestFit="1" customWidth="1"/>
    <col min="1051" max="1051" width="17.42578125" style="31" bestFit="1" customWidth="1"/>
    <col min="1052" max="1052" width="14.28515625" style="31" bestFit="1" customWidth="1"/>
    <col min="1053" max="1053" width="17.42578125" style="31" bestFit="1" customWidth="1"/>
    <col min="1054" max="1054" width="14.28515625" style="31" bestFit="1" customWidth="1"/>
    <col min="1055" max="1055" width="15.42578125" style="31" bestFit="1" customWidth="1"/>
    <col min="1056" max="1056" width="12.42578125" style="31" bestFit="1" customWidth="1"/>
    <col min="1057" max="1057" width="15.140625" style="31" bestFit="1" customWidth="1"/>
    <col min="1058" max="1058" width="12.140625" style="31" bestFit="1" customWidth="1"/>
    <col min="1059" max="1059" width="14.42578125" style="31" bestFit="1" customWidth="1"/>
    <col min="1060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3" width="21.5703125" style="31" customWidth="1"/>
    <col min="1294" max="1296" width="27.140625" style="31" bestFit="1" customWidth="1"/>
    <col min="1297" max="1297" width="17.7109375" style="31" bestFit="1" customWidth="1"/>
    <col min="1298" max="1298" width="14" style="31" bestFit="1" customWidth="1"/>
    <col min="1299" max="1299" width="17.42578125" style="31" bestFit="1" customWidth="1"/>
    <col min="1300" max="1300" width="14.28515625" style="31" bestFit="1" customWidth="1"/>
    <col min="1301" max="1301" width="17.42578125" style="31" bestFit="1" customWidth="1"/>
    <col min="1302" max="1302" width="14.28515625" style="31" bestFit="1" customWidth="1"/>
    <col min="1303" max="1303" width="17.42578125" style="31" bestFit="1" customWidth="1"/>
    <col min="1304" max="1304" width="14.28515625" style="31" bestFit="1" customWidth="1"/>
    <col min="1305" max="1305" width="17.7109375" style="31" bestFit="1" customWidth="1"/>
    <col min="1306" max="1306" width="14.5703125" style="31" bestFit="1" customWidth="1"/>
    <col min="1307" max="1307" width="17.42578125" style="31" bestFit="1" customWidth="1"/>
    <col min="1308" max="1308" width="14.28515625" style="31" bestFit="1" customWidth="1"/>
    <col min="1309" max="1309" width="17.42578125" style="31" bestFit="1" customWidth="1"/>
    <col min="1310" max="1310" width="14.28515625" style="31" bestFit="1" customWidth="1"/>
    <col min="1311" max="1311" width="15.42578125" style="31" bestFit="1" customWidth="1"/>
    <col min="1312" max="1312" width="12.42578125" style="31" bestFit="1" customWidth="1"/>
    <col min="1313" max="1313" width="15.140625" style="31" bestFit="1" customWidth="1"/>
    <col min="1314" max="1314" width="12.140625" style="31" bestFit="1" customWidth="1"/>
    <col min="1315" max="1315" width="14.42578125" style="31" bestFit="1" customWidth="1"/>
    <col min="1316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49" width="21.5703125" style="31" customWidth="1"/>
    <col min="1550" max="1552" width="27.140625" style="31" bestFit="1" customWidth="1"/>
    <col min="1553" max="1553" width="17.7109375" style="31" bestFit="1" customWidth="1"/>
    <col min="1554" max="1554" width="14" style="31" bestFit="1" customWidth="1"/>
    <col min="1555" max="1555" width="17.42578125" style="31" bestFit="1" customWidth="1"/>
    <col min="1556" max="1556" width="14.28515625" style="31" bestFit="1" customWidth="1"/>
    <col min="1557" max="1557" width="17.42578125" style="31" bestFit="1" customWidth="1"/>
    <col min="1558" max="1558" width="14.28515625" style="31" bestFit="1" customWidth="1"/>
    <col min="1559" max="1559" width="17.42578125" style="31" bestFit="1" customWidth="1"/>
    <col min="1560" max="1560" width="14.28515625" style="31" bestFit="1" customWidth="1"/>
    <col min="1561" max="1561" width="17.7109375" style="31" bestFit="1" customWidth="1"/>
    <col min="1562" max="1562" width="14.5703125" style="31" bestFit="1" customWidth="1"/>
    <col min="1563" max="1563" width="17.42578125" style="31" bestFit="1" customWidth="1"/>
    <col min="1564" max="1564" width="14.28515625" style="31" bestFit="1" customWidth="1"/>
    <col min="1565" max="1565" width="17.42578125" style="31" bestFit="1" customWidth="1"/>
    <col min="1566" max="1566" width="14.28515625" style="31" bestFit="1" customWidth="1"/>
    <col min="1567" max="1567" width="15.42578125" style="31" bestFit="1" customWidth="1"/>
    <col min="1568" max="1568" width="12.42578125" style="31" bestFit="1" customWidth="1"/>
    <col min="1569" max="1569" width="15.140625" style="31" bestFit="1" customWidth="1"/>
    <col min="1570" max="1570" width="12.140625" style="31" bestFit="1" customWidth="1"/>
    <col min="1571" max="1571" width="14.42578125" style="31" bestFit="1" customWidth="1"/>
    <col min="1572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5" width="21.5703125" style="31" customWidth="1"/>
    <col min="1806" max="1808" width="27.140625" style="31" bestFit="1" customWidth="1"/>
    <col min="1809" max="1809" width="17.7109375" style="31" bestFit="1" customWidth="1"/>
    <col min="1810" max="1810" width="14" style="31" bestFit="1" customWidth="1"/>
    <col min="1811" max="1811" width="17.42578125" style="31" bestFit="1" customWidth="1"/>
    <col min="1812" max="1812" width="14.28515625" style="31" bestFit="1" customWidth="1"/>
    <col min="1813" max="1813" width="17.42578125" style="31" bestFit="1" customWidth="1"/>
    <col min="1814" max="1814" width="14.28515625" style="31" bestFit="1" customWidth="1"/>
    <col min="1815" max="1815" width="17.42578125" style="31" bestFit="1" customWidth="1"/>
    <col min="1816" max="1816" width="14.28515625" style="31" bestFit="1" customWidth="1"/>
    <col min="1817" max="1817" width="17.7109375" style="31" bestFit="1" customWidth="1"/>
    <col min="1818" max="1818" width="14.5703125" style="31" bestFit="1" customWidth="1"/>
    <col min="1819" max="1819" width="17.42578125" style="31" bestFit="1" customWidth="1"/>
    <col min="1820" max="1820" width="14.28515625" style="31" bestFit="1" customWidth="1"/>
    <col min="1821" max="1821" width="17.42578125" style="31" bestFit="1" customWidth="1"/>
    <col min="1822" max="1822" width="14.28515625" style="31" bestFit="1" customWidth="1"/>
    <col min="1823" max="1823" width="15.42578125" style="31" bestFit="1" customWidth="1"/>
    <col min="1824" max="1824" width="12.42578125" style="31" bestFit="1" customWidth="1"/>
    <col min="1825" max="1825" width="15.140625" style="31" bestFit="1" customWidth="1"/>
    <col min="1826" max="1826" width="12.140625" style="31" bestFit="1" customWidth="1"/>
    <col min="1827" max="1827" width="14.42578125" style="31" bestFit="1" customWidth="1"/>
    <col min="1828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1" width="21.5703125" style="31" customWidth="1"/>
    <col min="2062" max="2064" width="27.140625" style="31" bestFit="1" customWidth="1"/>
    <col min="2065" max="2065" width="17.7109375" style="31" bestFit="1" customWidth="1"/>
    <col min="2066" max="2066" width="14" style="31" bestFit="1" customWidth="1"/>
    <col min="2067" max="2067" width="17.42578125" style="31" bestFit="1" customWidth="1"/>
    <col min="2068" max="2068" width="14.28515625" style="31" bestFit="1" customWidth="1"/>
    <col min="2069" max="2069" width="17.42578125" style="31" bestFit="1" customWidth="1"/>
    <col min="2070" max="2070" width="14.28515625" style="31" bestFit="1" customWidth="1"/>
    <col min="2071" max="2071" width="17.42578125" style="31" bestFit="1" customWidth="1"/>
    <col min="2072" max="2072" width="14.28515625" style="31" bestFit="1" customWidth="1"/>
    <col min="2073" max="2073" width="17.7109375" style="31" bestFit="1" customWidth="1"/>
    <col min="2074" max="2074" width="14.5703125" style="31" bestFit="1" customWidth="1"/>
    <col min="2075" max="2075" width="17.42578125" style="31" bestFit="1" customWidth="1"/>
    <col min="2076" max="2076" width="14.28515625" style="31" bestFit="1" customWidth="1"/>
    <col min="2077" max="2077" width="17.42578125" style="31" bestFit="1" customWidth="1"/>
    <col min="2078" max="2078" width="14.28515625" style="31" bestFit="1" customWidth="1"/>
    <col min="2079" max="2079" width="15.42578125" style="31" bestFit="1" customWidth="1"/>
    <col min="2080" max="2080" width="12.42578125" style="31" bestFit="1" customWidth="1"/>
    <col min="2081" max="2081" width="15.140625" style="31" bestFit="1" customWidth="1"/>
    <col min="2082" max="2082" width="12.140625" style="31" bestFit="1" customWidth="1"/>
    <col min="2083" max="2083" width="14.42578125" style="31" bestFit="1" customWidth="1"/>
    <col min="2084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7" width="21.5703125" style="31" customWidth="1"/>
    <col min="2318" max="2320" width="27.140625" style="31" bestFit="1" customWidth="1"/>
    <col min="2321" max="2321" width="17.7109375" style="31" bestFit="1" customWidth="1"/>
    <col min="2322" max="2322" width="14" style="31" bestFit="1" customWidth="1"/>
    <col min="2323" max="2323" width="17.42578125" style="31" bestFit="1" customWidth="1"/>
    <col min="2324" max="2324" width="14.28515625" style="31" bestFit="1" customWidth="1"/>
    <col min="2325" max="2325" width="17.42578125" style="31" bestFit="1" customWidth="1"/>
    <col min="2326" max="2326" width="14.28515625" style="31" bestFit="1" customWidth="1"/>
    <col min="2327" max="2327" width="17.42578125" style="31" bestFit="1" customWidth="1"/>
    <col min="2328" max="2328" width="14.28515625" style="31" bestFit="1" customWidth="1"/>
    <col min="2329" max="2329" width="17.7109375" style="31" bestFit="1" customWidth="1"/>
    <col min="2330" max="2330" width="14.5703125" style="31" bestFit="1" customWidth="1"/>
    <col min="2331" max="2331" width="17.42578125" style="31" bestFit="1" customWidth="1"/>
    <col min="2332" max="2332" width="14.28515625" style="31" bestFit="1" customWidth="1"/>
    <col min="2333" max="2333" width="17.42578125" style="31" bestFit="1" customWidth="1"/>
    <col min="2334" max="2334" width="14.28515625" style="31" bestFit="1" customWidth="1"/>
    <col min="2335" max="2335" width="15.42578125" style="31" bestFit="1" customWidth="1"/>
    <col min="2336" max="2336" width="12.42578125" style="31" bestFit="1" customWidth="1"/>
    <col min="2337" max="2337" width="15.140625" style="31" bestFit="1" customWidth="1"/>
    <col min="2338" max="2338" width="12.140625" style="31" bestFit="1" customWidth="1"/>
    <col min="2339" max="2339" width="14.42578125" style="31" bestFit="1" customWidth="1"/>
    <col min="2340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3" width="21.5703125" style="31" customWidth="1"/>
    <col min="2574" max="2576" width="27.140625" style="31" bestFit="1" customWidth="1"/>
    <col min="2577" max="2577" width="17.7109375" style="31" bestFit="1" customWidth="1"/>
    <col min="2578" max="2578" width="14" style="31" bestFit="1" customWidth="1"/>
    <col min="2579" max="2579" width="17.42578125" style="31" bestFit="1" customWidth="1"/>
    <col min="2580" max="2580" width="14.28515625" style="31" bestFit="1" customWidth="1"/>
    <col min="2581" max="2581" width="17.42578125" style="31" bestFit="1" customWidth="1"/>
    <col min="2582" max="2582" width="14.28515625" style="31" bestFit="1" customWidth="1"/>
    <col min="2583" max="2583" width="17.42578125" style="31" bestFit="1" customWidth="1"/>
    <col min="2584" max="2584" width="14.28515625" style="31" bestFit="1" customWidth="1"/>
    <col min="2585" max="2585" width="17.7109375" style="31" bestFit="1" customWidth="1"/>
    <col min="2586" max="2586" width="14.5703125" style="31" bestFit="1" customWidth="1"/>
    <col min="2587" max="2587" width="17.42578125" style="31" bestFit="1" customWidth="1"/>
    <col min="2588" max="2588" width="14.28515625" style="31" bestFit="1" customWidth="1"/>
    <col min="2589" max="2589" width="17.42578125" style="31" bestFit="1" customWidth="1"/>
    <col min="2590" max="2590" width="14.28515625" style="31" bestFit="1" customWidth="1"/>
    <col min="2591" max="2591" width="15.42578125" style="31" bestFit="1" customWidth="1"/>
    <col min="2592" max="2592" width="12.42578125" style="31" bestFit="1" customWidth="1"/>
    <col min="2593" max="2593" width="15.140625" style="31" bestFit="1" customWidth="1"/>
    <col min="2594" max="2594" width="12.140625" style="31" bestFit="1" customWidth="1"/>
    <col min="2595" max="2595" width="14.42578125" style="31" bestFit="1" customWidth="1"/>
    <col min="2596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29" width="21.5703125" style="31" customWidth="1"/>
    <col min="2830" max="2832" width="27.140625" style="31" bestFit="1" customWidth="1"/>
    <col min="2833" max="2833" width="17.7109375" style="31" bestFit="1" customWidth="1"/>
    <col min="2834" max="2834" width="14" style="31" bestFit="1" customWidth="1"/>
    <col min="2835" max="2835" width="17.42578125" style="31" bestFit="1" customWidth="1"/>
    <col min="2836" max="2836" width="14.28515625" style="31" bestFit="1" customWidth="1"/>
    <col min="2837" max="2837" width="17.42578125" style="31" bestFit="1" customWidth="1"/>
    <col min="2838" max="2838" width="14.28515625" style="31" bestFit="1" customWidth="1"/>
    <col min="2839" max="2839" width="17.42578125" style="31" bestFit="1" customWidth="1"/>
    <col min="2840" max="2840" width="14.28515625" style="31" bestFit="1" customWidth="1"/>
    <col min="2841" max="2841" width="17.7109375" style="31" bestFit="1" customWidth="1"/>
    <col min="2842" max="2842" width="14.5703125" style="31" bestFit="1" customWidth="1"/>
    <col min="2843" max="2843" width="17.42578125" style="31" bestFit="1" customWidth="1"/>
    <col min="2844" max="2844" width="14.28515625" style="31" bestFit="1" customWidth="1"/>
    <col min="2845" max="2845" width="17.42578125" style="31" bestFit="1" customWidth="1"/>
    <col min="2846" max="2846" width="14.28515625" style="31" bestFit="1" customWidth="1"/>
    <col min="2847" max="2847" width="15.42578125" style="31" bestFit="1" customWidth="1"/>
    <col min="2848" max="2848" width="12.42578125" style="31" bestFit="1" customWidth="1"/>
    <col min="2849" max="2849" width="15.140625" style="31" bestFit="1" customWidth="1"/>
    <col min="2850" max="2850" width="12.140625" style="31" bestFit="1" customWidth="1"/>
    <col min="2851" max="2851" width="14.42578125" style="31" bestFit="1" customWidth="1"/>
    <col min="2852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5" width="21.5703125" style="31" customWidth="1"/>
    <col min="3086" max="3088" width="27.140625" style="31" bestFit="1" customWidth="1"/>
    <col min="3089" max="3089" width="17.7109375" style="31" bestFit="1" customWidth="1"/>
    <col min="3090" max="3090" width="14" style="31" bestFit="1" customWidth="1"/>
    <col min="3091" max="3091" width="17.42578125" style="31" bestFit="1" customWidth="1"/>
    <col min="3092" max="3092" width="14.28515625" style="31" bestFit="1" customWidth="1"/>
    <col min="3093" max="3093" width="17.42578125" style="31" bestFit="1" customWidth="1"/>
    <col min="3094" max="3094" width="14.28515625" style="31" bestFit="1" customWidth="1"/>
    <col min="3095" max="3095" width="17.42578125" style="31" bestFit="1" customWidth="1"/>
    <col min="3096" max="3096" width="14.28515625" style="31" bestFit="1" customWidth="1"/>
    <col min="3097" max="3097" width="17.7109375" style="31" bestFit="1" customWidth="1"/>
    <col min="3098" max="3098" width="14.5703125" style="31" bestFit="1" customWidth="1"/>
    <col min="3099" max="3099" width="17.42578125" style="31" bestFit="1" customWidth="1"/>
    <col min="3100" max="3100" width="14.28515625" style="31" bestFit="1" customWidth="1"/>
    <col min="3101" max="3101" width="17.42578125" style="31" bestFit="1" customWidth="1"/>
    <col min="3102" max="3102" width="14.28515625" style="31" bestFit="1" customWidth="1"/>
    <col min="3103" max="3103" width="15.42578125" style="31" bestFit="1" customWidth="1"/>
    <col min="3104" max="3104" width="12.42578125" style="31" bestFit="1" customWidth="1"/>
    <col min="3105" max="3105" width="15.140625" style="31" bestFit="1" customWidth="1"/>
    <col min="3106" max="3106" width="12.140625" style="31" bestFit="1" customWidth="1"/>
    <col min="3107" max="3107" width="14.42578125" style="31" bestFit="1" customWidth="1"/>
    <col min="3108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1" width="21.5703125" style="31" customWidth="1"/>
    <col min="3342" max="3344" width="27.140625" style="31" bestFit="1" customWidth="1"/>
    <col min="3345" max="3345" width="17.7109375" style="31" bestFit="1" customWidth="1"/>
    <col min="3346" max="3346" width="14" style="31" bestFit="1" customWidth="1"/>
    <col min="3347" max="3347" width="17.42578125" style="31" bestFit="1" customWidth="1"/>
    <col min="3348" max="3348" width="14.28515625" style="31" bestFit="1" customWidth="1"/>
    <col min="3349" max="3349" width="17.42578125" style="31" bestFit="1" customWidth="1"/>
    <col min="3350" max="3350" width="14.28515625" style="31" bestFit="1" customWidth="1"/>
    <col min="3351" max="3351" width="17.42578125" style="31" bestFit="1" customWidth="1"/>
    <col min="3352" max="3352" width="14.28515625" style="31" bestFit="1" customWidth="1"/>
    <col min="3353" max="3353" width="17.7109375" style="31" bestFit="1" customWidth="1"/>
    <col min="3354" max="3354" width="14.5703125" style="31" bestFit="1" customWidth="1"/>
    <col min="3355" max="3355" width="17.42578125" style="31" bestFit="1" customWidth="1"/>
    <col min="3356" max="3356" width="14.28515625" style="31" bestFit="1" customWidth="1"/>
    <col min="3357" max="3357" width="17.42578125" style="31" bestFit="1" customWidth="1"/>
    <col min="3358" max="3358" width="14.28515625" style="31" bestFit="1" customWidth="1"/>
    <col min="3359" max="3359" width="15.42578125" style="31" bestFit="1" customWidth="1"/>
    <col min="3360" max="3360" width="12.42578125" style="31" bestFit="1" customWidth="1"/>
    <col min="3361" max="3361" width="15.140625" style="31" bestFit="1" customWidth="1"/>
    <col min="3362" max="3362" width="12.140625" style="31" bestFit="1" customWidth="1"/>
    <col min="3363" max="3363" width="14.42578125" style="31" bestFit="1" customWidth="1"/>
    <col min="3364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7" width="21.5703125" style="31" customWidth="1"/>
    <col min="3598" max="3600" width="27.140625" style="31" bestFit="1" customWidth="1"/>
    <col min="3601" max="3601" width="17.7109375" style="31" bestFit="1" customWidth="1"/>
    <col min="3602" max="3602" width="14" style="31" bestFit="1" customWidth="1"/>
    <col min="3603" max="3603" width="17.42578125" style="31" bestFit="1" customWidth="1"/>
    <col min="3604" max="3604" width="14.28515625" style="31" bestFit="1" customWidth="1"/>
    <col min="3605" max="3605" width="17.42578125" style="31" bestFit="1" customWidth="1"/>
    <col min="3606" max="3606" width="14.28515625" style="31" bestFit="1" customWidth="1"/>
    <col min="3607" max="3607" width="17.42578125" style="31" bestFit="1" customWidth="1"/>
    <col min="3608" max="3608" width="14.28515625" style="31" bestFit="1" customWidth="1"/>
    <col min="3609" max="3609" width="17.7109375" style="31" bestFit="1" customWidth="1"/>
    <col min="3610" max="3610" width="14.5703125" style="31" bestFit="1" customWidth="1"/>
    <col min="3611" max="3611" width="17.42578125" style="31" bestFit="1" customWidth="1"/>
    <col min="3612" max="3612" width="14.28515625" style="31" bestFit="1" customWidth="1"/>
    <col min="3613" max="3613" width="17.42578125" style="31" bestFit="1" customWidth="1"/>
    <col min="3614" max="3614" width="14.28515625" style="31" bestFit="1" customWidth="1"/>
    <col min="3615" max="3615" width="15.42578125" style="31" bestFit="1" customWidth="1"/>
    <col min="3616" max="3616" width="12.42578125" style="31" bestFit="1" customWidth="1"/>
    <col min="3617" max="3617" width="15.140625" style="31" bestFit="1" customWidth="1"/>
    <col min="3618" max="3618" width="12.140625" style="31" bestFit="1" customWidth="1"/>
    <col min="3619" max="3619" width="14.42578125" style="31" bestFit="1" customWidth="1"/>
    <col min="3620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3" width="21.5703125" style="31" customWidth="1"/>
    <col min="3854" max="3856" width="27.140625" style="31" bestFit="1" customWidth="1"/>
    <col min="3857" max="3857" width="17.7109375" style="31" bestFit="1" customWidth="1"/>
    <col min="3858" max="3858" width="14" style="31" bestFit="1" customWidth="1"/>
    <col min="3859" max="3859" width="17.42578125" style="31" bestFit="1" customWidth="1"/>
    <col min="3860" max="3860" width="14.28515625" style="31" bestFit="1" customWidth="1"/>
    <col min="3861" max="3861" width="17.42578125" style="31" bestFit="1" customWidth="1"/>
    <col min="3862" max="3862" width="14.28515625" style="31" bestFit="1" customWidth="1"/>
    <col min="3863" max="3863" width="17.42578125" style="31" bestFit="1" customWidth="1"/>
    <col min="3864" max="3864" width="14.28515625" style="31" bestFit="1" customWidth="1"/>
    <col min="3865" max="3865" width="17.7109375" style="31" bestFit="1" customWidth="1"/>
    <col min="3866" max="3866" width="14.5703125" style="31" bestFit="1" customWidth="1"/>
    <col min="3867" max="3867" width="17.42578125" style="31" bestFit="1" customWidth="1"/>
    <col min="3868" max="3868" width="14.28515625" style="31" bestFit="1" customWidth="1"/>
    <col min="3869" max="3869" width="17.42578125" style="31" bestFit="1" customWidth="1"/>
    <col min="3870" max="3870" width="14.28515625" style="31" bestFit="1" customWidth="1"/>
    <col min="3871" max="3871" width="15.42578125" style="31" bestFit="1" customWidth="1"/>
    <col min="3872" max="3872" width="12.42578125" style="31" bestFit="1" customWidth="1"/>
    <col min="3873" max="3873" width="15.140625" style="31" bestFit="1" customWidth="1"/>
    <col min="3874" max="3874" width="12.140625" style="31" bestFit="1" customWidth="1"/>
    <col min="3875" max="3875" width="14.42578125" style="31" bestFit="1" customWidth="1"/>
    <col min="3876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09" width="21.5703125" style="31" customWidth="1"/>
    <col min="4110" max="4112" width="27.140625" style="31" bestFit="1" customWidth="1"/>
    <col min="4113" max="4113" width="17.7109375" style="31" bestFit="1" customWidth="1"/>
    <col min="4114" max="4114" width="14" style="31" bestFit="1" customWidth="1"/>
    <col min="4115" max="4115" width="17.42578125" style="31" bestFit="1" customWidth="1"/>
    <col min="4116" max="4116" width="14.28515625" style="31" bestFit="1" customWidth="1"/>
    <col min="4117" max="4117" width="17.42578125" style="31" bestFit="1" customWidth="1"/>
    <col min="4118" max="4118" width="14.28515625" style="31" bestFit="1" customWidth="1"/>
    <col min="4119" max="4119" width="17.42578125" style="31" bestFit="1" customWidth="1"/>
    <col min="4120" max="4120" width="14.28515625" style="31" bestFit="1" customWidth="1"/>
    <col min="4121" max="4121" width="17.7109375" style="31" bestFit="1" customWidth="1"/>
    <col min="4122" max="4122" width="14.5703125" style="31" bestFit="1" customWidth="1"/>
    <col min="4123" max="4123" width="17.42578125" style="31" bestFit="1" customWidth="1"/>
    <col min="4124" max="4124" width="14.28515625" style="31" bestFit="1" customWidth="1"/>
    <col min="4125" max="4125" width="17.42578125" style="31" bestFit="1" customWidth="1"/>
    <col min="4126" max="4126" width="14.28515625" style="31" bestFit="1" customWidth="1"/>
    <col min="4127" max="4127" width="15.42578125" style="31" bestFit="1" customWidth="1"/>
    <col min="4128" max="4128" width="12.42578125" style="31" bestFit="1" customWidth="1"/>
    <col min="4129" max="4129" width="15.140625" style="31" bestFit="1" customWidth="1"/>
    <col min="4130" max="4130" width="12.140625" style="31" bestFit="1" customWidth="1"/>
    <col min="4131" max="4131" width="14.42578125" style="31" bestFit="1" customWidth="1"/>
    <col min="4132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5" width="21.5703125" style="31" customWidth="1"/>
    <col min="4366" max="4368" width="27.140625" style="31" bestFit="1" customWidth="1"/>
    <col min="4369" max="4369" width="17.7109375" style="31" bestFit="1" customWidth="1"/>
    <col min="4370" max="4370" width="14" style="31" bestFit="1" customWidth="1"/>
    <col min="4371" max="4371" width="17.42578125" style="31" bestFit="1" customWidth="1"/>
    <col min="4372" max="4372" width="14.28515625" style="31" bestFit="1" customWidth="1"/>
    <col min="4373" max="4373" width="17.42578125" style="31" bestFit="1" customWidth="1"/>
    <col min="4374" max="4374" width="14.28515625" style="31" bestFit="1" customWidth="1"/>
    <col min="4375" max="4375" width="17.42578125" style="31" bestFit="1" customWidth="1"/>
    <col min="4376" max="4376" width="14.28515625" style="31" bestFit="1" customWidth="1"/>
    <col min="4377" max="4377" width="17.7109375" style="31" bestFit="1" customWidth="1"/>
    <col min="4378" max="4378" width="14.5703125" style="31" bestFit="1" customWidth="1"/>
    <col min="4379" max="4379" width="17.42578125" style="31" bestFit="1" customWidth="1"/>
    <col min="4380" max="4380" width="14.28515625" style="31" bestFit="1" customWidth="1"/>
    <col min="4381" max="4381" width="17.42578125" style="31" bestFit="1" customWidth="1"/>
    <col min="4382" max="4382" width="14.28515625" style="31" bestFit="1" customWidth="1"/>
    <col min="4383" max="4383" width="15.42578125" style="31" bestFit="1" customWidth="1"/>
    <col min="4384" max="4384" width="12.42578125" style="31" bestFit="1" customWidth="1"/>
    <col min="4385" max="4385" width="15.140625" style="31" bestFit="1" customWidth="1"/>
    <col min="4386" max="4386" width="12.140625" style="31" bestFit="1" customWidth="1"/>
    <col min="4387" max="4387" width="14.42578125" style="31" bestFit="1" customWidth="1"/>
    <col min="4388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1" width="21.5703125" style="31" customWidth="1"/>
    <col min="4622" max="4624" width="27.140625" style="31" bestFit="1" customWidth="1"/>
    <col min="4625" max="4625" width="17.7109375" style="31" bestFit="1" customWidth="1"/>
    <col min="4626" max="4626" width="14" style="31" bestFit="1" customWidth="1"/>
    <col min="4627" max="4627" width="17.42578125" style="31" bestFit="1" customWidth="1"/>
    <col min="4628" max="4628" width="14.28515625" style="31" bestFit="1" customWidth="1"/>
    <col min="4629" max="4629" width="17.42578125" style="31" bestFit="1" customWidth="1"/>
    <col min="4630" max="4630" width="14.28515625" style="31" bestFit="1" customWidth="1"/>
    <col min="4631" max="4631" width="17.42578125" style="31" bestFit="1" customWidth="1"/>
    <col min="4632" max="4632" width="14.28515625" style="31" bestFit="1" customWidth="1"/>
    <col min="4633" max="4633" width="17.7109375" style="31" bestFit="1" customWidth="1"/>
    <col min="4634" max="4634" width="14.5703125" style="31" bestFit="1" customWidth="1"/>
    <col min="4635" max="4635" width="17.42578125" style="31" bestFit="1" customWidth="1"/>
    <col min="4636" max="4636" width="14.28515625" style="31" bestFit="1" customWidth="1"/>
    <col min="4637" max="4637" width="17.42578125" style="31" bestFit="1" customWidth="1"/>
    <col min="4638" max="4638" width="14.28515625" style="31" bestFit="1" customWidth="1"/>
    <col min="4639" max="4639" width="15.42578125" style="31" bestFit="1" customWidth="1"/>
    <col min="4640" max="4640" width="12.42578125" style="31" bestFit="1" customWidth="1"/>
    <col min="4641" max="4641" width="15.140625" style="31" bestFit="1" customWidth="1"/>
    <col min="4642" max="4642" width="12.140625" style="31" bestFit="1" customWidth="1"/>
    <col min="4643" max="4643" width="14.42578125" style="31" bestFit="1" customWidth="1"/>
    <col min="4644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7" width="21.5703125" style="31" customWidth="1"/>
    <col min="4878" max="4880" width="27.140625" style="31" bestFit="1" customWidth="1"/>
    <col min="4881" max="4881" width="17.7109375" style="31" bestFit="1" customWidth="1"/>
    <col min="4882" max="4882" width="14" style="31" bestFit="1" customWidth="1"/>
    <col min="4883" max="4883" width="17.42578125" style="31" bestFit="1" customWidth="1"/>
    <col min="4884" max="4884" width="14.28515625" style="31" bestFit="1" customWidth="1"/>
    <col min="4885" max="4885" width="17.42578125" style="31" bestFit="1" customWidth="1"/>
    <col min="4886" max="4886" width="14.28515625" style="31" bestFit="1" customWidth="1"/>
    <col min="4887" max="4887" width="17.42578125" style="31" bestFit="1" customWidth="1"/>
    <col min="4888" max="4888" width="14.28515625" style="31" bestFit="1" customWidth="1"/>
    <col min="4889" max="4889" width="17.7109375" style="31" bestFit="1" customWidth="1"/>
    <col min="4890" max="4890" width="14.5703125" style="31" bestFit="1" customWidth="1"/>
    <col min="4891" max="4891" width="17.42578125" style="31" bestFit="1" customWidth="1"/>
    <col min="4892" max="4892" width="14.28515625" style="31" bestFit="1" customWidth="1"/>
    <col min="4893" max="4893" width="17.42578125" style="31" bestFit="1" customWidth="1"/>
    <col min="4894" max="4894" width="14.28515625" style="31" bestFit="1" customWidth="1"/>
    <col min="4895" max="4895" width="15.42578125" style="31" bestFit="1" customWidth="1"/>
    <col min="4896" max="4896" width="12.42578125" style="31" bestFit="1" customWidth="1"/>
    <col min="4897" max="4897" width="15.140625" style="31" bestFit="1" customWidth="1"/>
    <col min="4898" max="4898" width="12.140625" style="31" bestFit="1" customWidth="1"/>
    <col min="4899" max="4899" width="14.42578125" style="31" bestFit="1" customWidth="1"/>
    <col min="4900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3" width="21.5703125" style="31" customWidth="1"/>
    <col min="5134" max="5136" width="27.140625" style="31" bestFit="1" customWidth="1"/>
    <col min="5137" max="5137" width="17.7109375" style="31" bestFit="1" customWidth="1"/>
    <col min="5138" max="5138" width="14" style="31" bestFit="1" customWidth="1"/>
    <col min="5139" max="5139" width="17.42578125" style="31" bestFit="1" customWidth="1"/>
    <col min="5140" max="5140" width="14.28515625" style="31" bestFit="1" customWidth="1"/>
    <col min="5141" max="5141" width="17.42578125" style="31" bestFit="1" customWidth="1"/>
    <col min="5142" max="5142" width="14.28515625" style="31" bestFit="1" customWidth="1"/>
    <col min="5143" max="5143" width="17.42578125" style="31" bestFit="1" customWidth="1"/>
    <col min="5144" max="5144" width="14.28515625" style="31" bestFit="1" customWidth="1"/>
    <col min="5145" max="5145" width="17.7109375" style="31" bestFit="1" customWidth="1"/>
    <col min="5146" max="5146" width="14.5703125" style="31" bestFit="1" customWidth="1"/>
    <col min="5147" max="5147" width="17.42578125" style="31" bestFit="1" customWidth="1"/>
    <col min="5148" max="5148" width="14.28515625" style="31" bestFit="1" customWidth="1"/>
    <col min="5149" max="5149" width="17.42578125" style="31" bestFit="1" customWidth="1"/>
    <col min="5150" max="5150" width="14.28515625" style="31" bestFit="1" customWidth="1"/>
    <col min="5151" max="5151" width="15.42578125" style="31" bestFit="1" customWidth="1"/>
    <col min="5152" max="5152" width="12.42578125" style="31" bestFit="1" customWidth="1"/>
    <col min="5153" max="5153" width="15.140625" style="31" bestFit="1" customWidth="1"/>
    <col min="5154" max="5154" width="12.140625" style="31" bestFit="1" customWidth="1"/>
    <col min="5155" max="5155" width="14.42578125" style="31" bestFit="1" customWidth="1"/>
    <col min="5156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89" width="21.5703125" style="31" customWidth="1"/>
    <col min="5390" max="5392" width="27.140625" style="31" bestFit="1" customWidth="1"/>
    <col min="5393" max="5393" width="17.7109375" style="31" bestFit="1" customWidth="1"/>
    <col min="5394" max="5394" width="14" style="31" bestFit="1" customWidth="1"/>
    <col min="5395" max="5395" width="17.42578125" style="31" bestFit="1" customWidth="1"/>
    <col min="5396" max="5396" width="14.28515625" style="31" bestFit="1" customWidth="1"/>
    <col min="5397" max="5397" width="17.42578125" style="31" bestFit="1" customWidth="1"/>
    <col min="5398" max="5398" width="14.28515625" style="31" bestFit="1" customWidth="1"/>
    <col min="5399" max="5399" width="17.42578125" style="31" bestFit="1" customWidth="1"/>
    <col min="5400" max="5400" width="14.28515625" style="31" bestFit="1" customWidth="1"/>
    <col min="5401" max="5401" width="17.7109375" style="31" bestFit="1" customWidth="1"/>
    <col min="5402" max="5402" width="14.5703125" style="31" bestFit="1" customWidth="1"/>
    <col min="5403" max="5403" width="17.42578125" style="31" bestFit="1" customWidth="1"/>
    <col min="5404" max="5404" width="14.28515625" style="31" bestFit="1" customWidth="1"/>
    <col min="5405" max="5405" width="17.42578125" style="31" bestFit="1" customWidth="1"/>
    <col min="5406" max="5406" width="14.28515625" style="31" bestFit="1" customWidth="1"/>
    <col min="5407" max="5407" width="15.42578125" style="31" bestFit="1" customWidth="1"/>
    <col min="5408" max="5408" width="12.42578125" style="31" bestFit="1" customWidth="1"/>
    <col min="5409" max="5409" width="15.140625" style="31" bestFit="1" customWidth="1"/>
    <col min="5410" max="5410" width="12.140625" style="31" bestFit="1" customWidth="1"/>
    <col min="5411" max="5411" width="14.42578125" style="31" bestFit="1" customWidth="1"/>
    <col min="5412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5" width="21.5703125" style="31" customWidth="1"/>
    <col min="5646" max="5648" width="27.140625" style="31" bestFit="1" customWidth="1"/>
    <col min="5649" max="5649" width="17.7109375" style="31" bestFit="1" customWidth="1"/>
    <col min="5650" max="5650" width="14" style="31" bestFit="1" customWidth="1"/>
    <col min="5651" max="5651" width="17.42578125" style="31" bestFit="1" customWidth="1"/>
    <col min="5652" max="5652" width="14.28515625" style="31" bestFit="1" customWidth="1"/>
    <col min="5653" max="5653" width="17.42578125" style="31" bestFit="1" customWidth="1"/>
    <col min="5654" max="5654" width="14.28515625" style="31" bestFit="1" customWidth="1"/>
    <col min="5655" max="5655" width="17.42578125" style="31" bestFit="1" customWidth="1"/>
    <col min="5656" max="5656" width="14.28515625" style="31" bestFit="1" customWidth="1"/>
    <col min="5657" max="5657" width="17.7109375" style="31" bestFit="1" customWidth="1"/>
    <col min="5658" max="5658" width="14.5703125" style="31" bestFit="1" customWidth="1"/>
    <col min="5659" max="5659" width="17.42578125" style="31" bestFit="1" customWidth="1"/>
    <col min="5660" max="5660" width="14.28515625" style="31" bestFit="1" customWidth="1"/>
    <col min="5661" max="5661" width="17.42578125" style="31" bestFit="1" customWidth="1"/>
    <col min="5662" max="5662" width="14.28515625" style="31" bestFit="1" customWidth="1"/>
    <col min="5663" max="5663" width="15.42578125" style="31" bestFit="1" customWidth="1"/>
    <col min="5664" max="5664" width="12.42578125" style="31" bestFit="1" customWidth="1"/>
    <col min="5665" max="5665" width="15.140625" style="31" bestFit="1" customWidth="1"/>
    <col min="5666" max="5666" width="12.140625" style="31" bestFit="1" customWidth="1"/>
    <col min="5667" max="5667" width="14.42578125" style="31" bestFit="1" customWidth="1"/>
    <col min="5668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1" width="21.5703125" style="31" customWidth="1"/>
    <col min="5902" max="5904" width="27.140625" style="31" bestFit="1" customWidth="1"/>
    <col min="5905" max="5905" width="17.7109375" style="31" bestFit="1" customWidth="1"/>
    <col min="5906" max="5906" width="14" style="31" bestFit="1" customWidth="1"/>
    <col min="5907" max="5907" width="17.42578125" style="31" bestFit="1" customWidth="1"/>
    <col min="5908" max="5908" width="14.28515625" style="31" bestFit="1" customWidth="1"/>
    <col min="5909" max="5909" width="17.42578125" style="31" bestFit="1" customWidth="1"/>
    <col min="5910" max="5910" width="14.28515625" style="31" bestFit="1" customWidth="1"/>
    <col min="5911" max="5911" width="17.42578125" style="31" bestFit="1" customWidth="1"/>
    <col min="5912" max="5912" width="14.28515625" style="31" bestFit="1" customWidth="1"/>
    <col min="5913" max="5913" width="17.7109375" style="31" bestFit="1" customWidth="1"/>
    <col min="5914" max="5914" width="14.5703125" style="31" bestFit="1" customWidth="1"/>
    <col min="5915" max="5915" width="17.42578125" style="31" bestFit="1" customWidth="1"/>
    <col min="5916" max="5916" width="14.28515625" style="31" bestFit="1" customWidth="1"/>
    <col min="5917" max="5917" width="17.42578125" style="31" bestFit="1" customWidth="1"/>
    <col min="5918" max="5918" width="14.28515625" style="31" bestFit="1" customWidth="1"/>
    <col min="5919" max="5919" width="15.42578125" style="31" bestFit="1" customWidth="1"/>
    <col min="5920" max="5920" width="12.42578125" style="31" bestFit="1" customWidth="1"/>
    <col min="5921" max="5921" width="15.140625" style="31" bestFit="1" customWidth="1"/>
    <col min="5922" max="5922" width="12.140625" style="31" bestFit="1" customWidth="1"/>
    <col min="5923" max="5923" width="14.42578125" style="31" bestFit="1" customWidth="1"/>
    <col min="5924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7" width="21.5703125" style="31" customWidth="1"/>
    <col min="6158" max="6160" width="27.140625" style="31" bestFit="1" customWidth="1"/>
    <col min="6161" max="6161" width="17.7109375" style="31" bestFit="1" customWidth="1"/>
    <col min="6162" max="6162" width="14" style="31" bestFit="1" customWidth="1"/>
    <col min="6163" max="6163" width="17.42578125" style="31" bestFit="1" customWidth="1"/>
    <col min="6164" max="6164" width="14.28515625" style="31" bestFit="1" customWidth="1"/>
    <col min="6165" max="6165" width="17.42578125" style="31" bestFit="1" customWidth="1"/>
    <col min="6166" max="6166" width="14.28515625" style="31" bestFit="1" customWidth="1"/>
    <col min="6167" max="6167" width="17.42578125" style="31" bestFit="1" customWidth="1"/>
    <col min="6168" max="6168" width="14.28515625" style="31" bestFit="1" customWidth="1"/>
    <col min="6169" max="6169" width="17.7109375" style="31" bestFit="1" customWidth="1"/>
    <col min="6170" max="6170" width="14.5703125" style="31" bestFit="1" customWidth="1"/>
    <col min="6171" max="6171" width="17.42578125" style="31" bestFit="1" customWidth="1"/>
    <col min="6172" max="6172" width="14.28515625" style="31" bestFit="1" customWidth="1"/>
    <col min="6173" max="6173" width="17.42578125" style="31" bestFit="1" customWidth="1"/>
    <col min="6174" max="6174" width="14.28515625" style="31" bestFit="1" customWidth="1"/>
    <col min="6175" max="6175" width="15.42578125" style="31" bestFit="1" customWidth="1"/>
    <col min="6176" max="6176" width="12.42578125" style="31" bestFit="1" customWidth="1"/>
    <col min="6177" max="6177" width="15.140625" style="31" bestFit="1" customWidth="1"/>
    <col min="6178" max="6178" width="12.140625" style="31" bestFit="1" customWidth="1"/>
    <col min="6179" max="6179" width="14.42578125" style="31" bestFit="1" customWidth="1"/>
    <col min="6180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3" width="21.5703125" style="31" customWidth="1"/>
    <col min="6414" max="6416" width="27.140625" style="31" bestFit="1" customWidth="1"/>
    <col min="6417" max="6417" width="17.7109375" style="31" bestFit="1" customWidth="1"/>
    <col min="6418" max="6418" width="14" style="31" bestFit="1" customWidth="1"/>
    <col min="6419" max="6419" width="17.42578125" style="31" bestFit="1" customWidth="1"/>
    <col min="6420" max="6420" width="14.28515625" style="31" bestFit="1" customWidth="1"/>
    <col min="6421" max="6421" width="17.42578125" style="31" bestFit="1" customWidth="1"/>
    <col min="6422" max="6422" width="14.28515625" style="31" bestFit="1" customWidth="1"/>
    <col min="6423" max="6423" width="17.42578125" style="31" bestFit="1" customWidth="1"/>
    <col min="6424" max="6424" width="14.28515625" style="31" bestFit="1" customWidth="1"/>
    <col min="6425" max="6425" width="17.7109375" style="31" bestFit="1" customWidth="1"/>
    <col min="6426" max="6426" width="14.5703125" style="31" bestFit="1" customWidth="1"/>
    <col min="6427" max="6427" width="17.42578125" style="31" bestFit="1" customWidth="1"/>
    <col min="6428" max="6428" width="14.28515625" style="31" bestFit="1" customWidth="1"/>
    <col min="6429" max="6429" width="17.42578125" style="31" bestFit="1" customWidth="1"/>
    <col min="6430" max="6430" width="14.28515625" style="31" bestFit="1" customWidth="1"/>
    <col min="6431" max="6431" width="15.42578125" style="31" bestFit="1" customWidth="1"/>
    <col min="6432" max="6432" width="12.42578125" style="31" bestFit="1" customWidth="1"/>
    <col min="6433" max="6433" width="15.140625" style="31" bestFit="1" customWidth="1"/>
    <col min="6434" max="6434" width="12.140625" style="31" bestFit="1" customWidth="1"/>
    <col min="6435" max="6435" width="14.42578125" style="31" bestFit="1" customWidth="1"/>
    <col min="6436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69" width="21.5703125" style="31" customWidth="1"/>
    <col min="6670" max="6672" width="27.140625" style="31" bestFit="1" customWidth="1"/>
    <col min="6673" max="6673" width="17.7109375" style="31" bestFit="1" customWidth="1"/>
    <col min="6674" max="6674" width="14" style="31" bestFit="1" customWidth="1"/>
    <col min="6675" max="6675" width="17.42578125" style="31" bestFit="1" customWidth="1"/>
    <col min="6676" max="6676" width="14.28515625" style="31" bestFit="1" customWidth="1"/>
    <col min="6677" max="6677" width="17.42578125" style="31" bestFit="1" customWidth="1"/>
    <col min="6678" max="6678" width="14.28515625" style="31" bestFit="1" customWidth="1"/>
    <col min="6679" max="6679" width="17.42578125" style="31" bestFit="1" customWidth="1"/>
    <col min="6680" max="6680" width="14.28515625" style="31" bestFit="1" customWidth="1"/>
    <col min="6681" max="6681" width="17.7109375" style="31" bestFit="1" customWidth="1"/>
    <col min="6682" max="6682" width="14.5703125" style="31" bestFit="1" customWidth="1"/>
    <col min="6683" max="6683" width="17.42578125" style="31" bestFit="1" customWidth="1"/>
    <col min="6684" max="6684" width="14.28515625" style="31" bestFit="1" customWidth="1"/>
    <col min="6685" max="6685" width="17.42578125" style="31" bestFit="1" customWidth="1"/>
    <col min="6686" max="6686" width="14.28515625" style="31" bestFit="1" customWidth="1"/>
    <col min="6687" max="6687" width="15.42578125" style="31" bestFit="1" customWidth="1"/>
    <col min="6688" max="6688" width="12.42578125" style="31" bestFit="1" customWidth="1"/>
    <col min="6689" max="6689" width="15.140625" style="31" bestFit="1" customWidth="1"/>
    <col min="6690" max="6690" width="12.140625" style="31" bestFit="1" customWidth="1"/>
    <col min="6691" max="6691" width="14.42578125" style="31" bestFit="1" customWidth="1"/>
    <col min="6692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5" width="21.5703125" style="31" customWidth="1"/>
    <col min="6926" max="6928" width="27.140625" style="31" bestFit="1" customWidth="1"/>
    <col min="6929" max="6929" width="17.7109375" style="31" bestFit="1" customWidth="1"/>
    <col min="6930" max="6930" width="14" style="31" bestFit="1" customWidth="1"/>
    <col min="6931" max="6931" width="17.42578125" style="31" bestFit="1" customWidth="1"/>
    <col min="6932" max="6932" width="14.28515625" style="31" bestFit="1" customWidth="1"/>
    <col min="6933" max="6933" width="17.42578125" style="31" bestFit="1" customWidth="1"/>
    <col min="6934" max="6934" width="14.28515625" style="31" bestFit="1" customWidth="1"/>
    <col min="6935" max="6935" width="17.42578125" style="31" bestFit="1" customWidth="1"/>
    <col min="6936" max="6936" width="14.28515625" style="31" bestFit="1" customWidth="1"/>
    <col min="6937" max="6937" width="17.7109375" style="31" bestFit="1" customWidth="1"/>
    <col min="6938" max="6938" width="14.5703125" style="31" bestFit="1" customWidth="1"/>
    <col min="6939" max="6939" width="17.42578125" style="31" bestFit="1" customWidth="1"/>
    <col min="6940" max="6940" width="14.28515625" style="31" bestFit="1" customWidth="1"/>
    <col min="6941" max="6941" width="17.42578125" style="31" bestFit="1" customWidth="1"/>
    <col min="6942" max="6942" width="14.28515625" style="31" bestFit="1" customWidth="1"/>
    <col min="6943" max="6943" width="15.42578125" style="31" bestFit="1" customWidth="1"/>
    <col min="6944" max="6944" width="12.42578125" style="31" bestFit="1" customWidth="1"/>
    <col min="6945" max="6945" width="15.140625" style="31" bestFit="1" customWidth="1"/>
    <col min="6946" max="6946" width="12.140625" style="31" bestFit="1" customWidth="1"/>
    <col min="6947" max="6947" width="14.42578125" style="31" bestFit="1" customWidth="1"/>
    <col min="6948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1" width="21.5703125" style="31" customWidth="1"/>
    <col min="7182" max="7184" width="27.140625" style="31" bestFit="1" customWidth="1"/>
    <col min="7185" max="7185" width="17.7109375" style="31" bestFit="1" customWidth="1"/>
    <col min="7186" max="7186" width="14" style="31" bestFit="1" customWidth="1"/>
    <col min="7187" max="7187" width="17.42578125" style="31" bestFit="1" customWidth="1"/>
    <col min="7188" max="7188" width="14.28515625" style="31" bestFit="1" customWidth="1"/>
    <col min="7189" max="7189" width="17.42578125" style="31" bestFit="1" customWidth="1"/>
    <col min="7190" max="7190" width="14.28515625" style="31" bestFit="1" customWidth="1"/>
    <col min="7191" max="7191" width="17.42578125" style="31" bestFit="1" customWidth="1"/>
    <col min="7192" max="7192" width="14.28515625" style="31" bestFit="1" customWidth="1"/>
    <col min="7193" max="7193" width="17.7109375" style="31" bestFit="1" customWidth="1"/>
    <col min="7194" max="7194" width="14.5703125" style="31" bestFit="1" customWidth="1"/>
    <col min="7195" max="7195" width="17.42578125" style="31" bestFit="1" customWidth="1"/>
    <col min="7196" max="7196" width="14.28515625" style="31" bestFit="1" customWidth="1"/>
    <col min="7197" max="7197" width="17.42578125" style="31" bestFit="1" customWidth="1"/>
    <col min="7198" max="7198" width="14.28515625" style="31" bestFit="1" customWidth="1"/>
    <col min="7199" max="7199" width="15.42578125" style="31" bestFit="1" customWidth="1"/>
    <col min="7200" max="7200" width="12.42578125" style="31" bestFit="1" customWidth="1"/>
    <col min="7201" max="7201" width="15.140625" style="31" bestFit="1" customWidth="1"/>
    <col min="7202" max="7202" width="12.140625" style="31" bestFit="1" customWidth="1"/>
    <col min="7203" max="7203" width="14.42578125" style="31" bestFit="1" customWidth="1"/>
    <col min="7204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7" width="21.5703125" style="31" customWidth="1"/>
    <col min="7438" max="7440" width="27.140625" style="31" bestFit="1" customWidth="1"/>
    <col min="7441" max="7441" width="17.7109375" style="31" bestFit="1" customWidth="1"/>
    <col min="7442" max="7442" width="14" style="31" bestFit="1" customWidth="1"/>
    <col min="7443" max="7443" width="17.42578125" style="31" bestFit="1" customWidth="1"/>
    <col min="7444" max="7444" width="14.28515625" style="31" bestFit="1" customWidth="1"/>
    <col min="7445" max="7445" width="17.42578125" style="31" bestFit="1" customWidth="1"/>
    <col min="7446" max="7446" width="14.28515625" style="31" bestFit="1" customWidth="1"/>
    <col min="7447" max="7447" width="17.42578125" style="31" bestFit="1" customWidth="1"/>
    <col min="7448" max="7448" width="14.28515625" style="31" bestFit="1" customWidth="1"/>
    <col min="7449" max="7449" width="17.7109375" style="31" bestFit="1" customWidth="1"/>
    <col min="7450" max="7450" width="14.5703125" style="31" bestFit="1" customWidth="1"/>
    <col min="7451" max="7451" width="17.42578125" style="31" bestFit="1" customWidth="1"/>
    <col min="7452" max="7452" width="14.28515625" style="31" bestFit="1" customWidth="1"/>
    <col min="7453" max="7453" width="17.42578125" style="31" bestFit="1" customWidth="1"/>
    <col min="7454" max="7454" width="14.28515625" style="31" bestFit="1" customWidth="1"/>
    <col min="7455" max="7455" width="15.42578125" style="31" bestFit="1" customWidth="1"/>
    <col min="7456" max="7456" width="12.42578125" style="31" bestFit="1" customWidth="1"/>
    <col min="7457" max="7457" width="15.140625" style="31" bestFit="1" customWidth="1"/>
    <col min="7458" max="7458" width="12.140625" style="31" bestFit="1" customWidth="1"/>
    <col min="7459" max="7459" width="14.42578125" style="31" bestFit="1" customWidth="1"/>
    <col min="7460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3" width="21.5703125" style="31" customWidth="1"/>
    <col min="7694" max="7696" width="27.140625" style="31" bestFit="1" customWidth="1"/>
    <col min="7697" max="7697" width="17.7109375" style="31" bestFit="1" customWidth="1"/>
    <col min="7698" max="7698" width="14" style="31" bestFit="1" customWidth="1"/>
    <col min="7699" max="7699" width="17.42578125" style="31" bestFit="1" customWidth="1"/>
    <col min="7700" max="7700" width="14.28515625" style="31" bestFit="1" customWidth="1"/>
    <col min="7701" max="7701" width="17.42578125" style="31" bestFit="1" customWidth="1"/>
    <col min="7702" max="7702" width="14.28515625" style="31" bestFit="1" customWidth="1"/>
    <col min="7703" max="7703" width="17.42578125" style="31" bestFit="1" customWidth="1"/>
    <col min="7704" max="7704" width="14.28515625" style="31" bestFit="1" customWidth="1"/>
    <col min="7705" max="7705" width="17.7109375" style="31" bestFit="1" customWidth="1"/>
    <col min="7706" max="7706" width="14.5703125" style="31" bestFit="1" customWidth="1"/>
    <col min="7707" max="7707" width="17.42578125" style="31" bestFit="1" customWidth="1"/>
    <col min="7708" max="7708" width="14.28515625" style="31" bestFit="1" customWidth="1"/>
    <col min="7709" max="7709" width="17.42578125" style="31" bestFit="1" customWidth="1"/>
    <col min="7710" max="7710" width="14.28515625" style="31" bestFit="1" customWidth="1"/>
    <col min="7711" max="7711" width="15.42578125" style="31" bestFit="1" customWidth="1"/>
    <col min="7712" max="7712" width="12.42578125" style="31" bestFit="1" customWidth="1"/>
    <col min="7713" max="7713" width="15.140625" style="31" bestFit="1" customWidth="1"/>
    <col min="7714" max="7714" width="12.140625" style="31" bestFit="1" customWidth="1"/>
    <col min="7715" max="7715" width="14.42578125" style="31" bestFit="1" customWidth="1"/>
    <col min="7716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49" width="21.5703125" style="31" customWidth="1"/>
    <col min="7950" max="7952" width="27.140625" style="31" bestFit="1" customWidth="1"/>
    <col min="7953" max="7953" width="17.7109375" style="31" bestFit="1" customWidth="1"/>
    <col min="7954" max="7954" width="14" style="31" bestFit="1" customWidth="1"/>
    <col min="7955" max="7955" width="17.42578125" style="31" bestFit="1" customWidth="1"/>
    <col min="7956" max="7956" width="14.28515625" style="31" bestFit="1" customWidth="1"/>
    <col min="7957" max="7957" width="17.42578125" style="31" bestFit="1" customWidth="1"/>
    <col min="7958" max="7958" width="14.28515625" style="31" bestFit="1" customWidth="1"/>
    <col min="7959" max="7959" width="17.42578125" style="31" bestFit="1" customWidth="1"/>
    <col min="7960" max="7960" width="14.28515625" style="31" bestFit="1" customWidth="1"/>
    <col min="7961" max="7961" width="17.7109375" style="31" bestFit="1" customWidth="1"/>
    <col min="7962" max="7962" width="14.5703125" style="31" bestFit="1" customWidth="1"/>
    <col min="7963" max="7963" width="17.42578125" style="31" bestFit="1" customWidth="1"/>
    <col min="7964" max="7964" width="14.28515625" style="31" bestFit="1" customWidth="1"/>
    <col min="7965" max="7965" width="17.42578125" style="31" bestFit="1" customWidth="1"/>
    <col min="7966" max="7966" width="14.28515625" style="31" bestFit="1" customWidth="1"/>
    <col min="7967" max="7967" width="15.42578125" style="31" bestFit="1" customWidth="1"/>
    <col min="7968" max="7968" width="12.42578125" style="31" bestFit="1" customWidth="1"/>
    <col min="7969" max="7969" width="15.140625" style="31" bestFit="1" customWidth="1"/>
    <col min="7970" max="7970" width="12.140625" style="31" bestFit="1" customWidth="1"/>
    <col min="7971" max="7971" width="14.42578125" style="31" bestFit="1" customWidth="1"/>
    <col min="7972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5" width="21.5703125" style="31" customWidth="1"/>
    <col min="8206" max="8208" width="27.140625" style="31" bestFit="1" customWidth="1"/>
    <col min="8209" max="8209" width="17.7109375" style="31" bestFit="1" customWidth="1"/>
    <col min="8210" max="8210" width="14" style="31" bestFit="1" customWidth="1"/>
    <col min="8211" max="8211" width="17.42578125" style="31" bestFit="1" customWidth="1"/>
    <col min="8212" max="8212" width="14.28515625" style="31" bestFit="1" customWidth="1"/>
    <col min="8213" max="8213" width="17.42578125" style="31" bestFit="1" customWidth="1"/>
    <col min="8214" max="8214" width="14.28515625" style="31" bestFit="1" customWidth="1"/>
    <col min="8215" max="8215" width="17.42578125" style="31" bestFit="1" customWidth="1"/>
    <col min="8216" max="8216" width="14.28515625" style="31" bestFit="1" customWidth="1"/>
    <col min="8217" max="8217" width="17.7109375" style="31" bestFit="1" customWidth="1"/>
    <col min="8218" max="8218" width="14.5703125" style="31" bestFit="1" customWidth="1"/>
    <col min="8219" max="8219" width="17.42578125" style="31" bestFit="1" customWidth="1"/>
    <col min="8220" max="8220" width="14.28515625" style="31" bestFit="1" customWidth="1"/>
    <col min="8221" max="8221" width="17.42578125" style="31" bestFit="1" customWidth="1"/>
    <col min="8222" max="8222" width="14.28515625" style="31" bestFit="1" customWidth="1"/>
    <col min="8223" max="8223" width="15.42578125" style="31" bestFit="1" customWidth="1"/>
    <col min="8224" max="8224" width="12.42578125" style="31" bestFit="1" customWidth="1"/>
    <col min="8225" max="8225" width="15.140625" style="31" bestFit="1" customWidth="1"/>
    <col min="8226" max="8226" width="12.140625" style="31" bestFit="1" customWidth="1"/>
    <col min="8227" max="8227" width="14.42578125" style="31" bestFit="1" customWidth="1"/>
    <col min="8228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1" width="21.5703125" style="31" customWidth="1"/>
    <col min="8462" max="8464" width="27.140625" style="31" bestFit="1" customWidth="1"/>
    <col min="8465" max="8465" width="17.7109375" style="31" bestFit="1" customWidth="1"/>
    <col min="8466" max="8466" width="14" style="31" bestFit="1" customWidth="1"/>
    <col min="8467" max="8467" width="17.42578125" style="31" bestFit="1" customWidth="1"/>
    <col min="8468" max="8468" width="14.28515625" style="31" bestFit="1" customWidth="1"/>
    <col min="8469" max="8469" width="17.42578125" style="31" bestFit="1" customWidth="1"/>
    <col min="8470" max="8470" width="14.28515625" style="31" bestFit="1" customWidth="1"/>
    <col min="8471" max="8471" width="17.42578125" style="31" bestFit="1" customWidth="1"/>
    <col min="8472" max="8472" width="14.28515625" style="31" bestFit="1" customWidth="1"/>
    <col min="8473" max="8473" width="17.7109375" style="31" bestFit="1" customWidth="1"/>
    <col min="8474" max="8474" width="14.5703125" style="31" bestFit="1" customWidth="1"/>
    <col min="8475" max="8475" width="17.42578125" style="31" bestFit="1" customWidth="1"/>
    <col min="8476" max="8476" width="14.28515625" style="31" bestFit="1" customWidth="1"/>
    <col min="8477" max="8477" width="17.42578125" style="31" bestFit="1" customWidth="1"/>
    <col min="8478" max="8478" width="14.28515625" style="31" bestFit="1" customWidth="1"/>
    <col min="8479" max="8479" width="15.42578125" style="31" bestFit="1" customWidth="1"/>
    <col min="8480" max="8480" width="12.42578125" style="31" bestFit="1" customWidth="1"/>
    <col min="8481" max="8481" width="15.140625" style="31" bestFit="1" customWidth="1"/>
    <col min="8482" max="8482" width="12.140625" style="31" bestFit="1" customWidth="1"/>
    <col min="8483" max="8483" width="14.42578125" style="31" bestFit="1" customWidth="1"/>
    <col min="8484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7" width="21.5703125" style="31" customWidth="1"/>
    <col min="8718" max="8720" width="27.140625" style="31" bestFit="1" customWidth="1"/>
    <col min="8721" max="8721" width="17.7109375" style="31" bestFit="1" customWidth="1"/>
    <col min="8722" max="8722" width="14" style="31" bestFit="1" customWidth="1"/>
    <col min="8723" max="8723" width="17.42578125" style="31" bestFit="1" customWidth="1"/>
    <col min="8724" max="8724" width="14.28515625" style="31" bestFit="1" customWidth="1"/>
    <col min="8725" max="8725" width="17.42578125" style="31" bestFit="1" customWidth="1"/>
    <col min="8726" max="8726" width="14.28515625" style="31" bestFit="1" customWidth="1"/>
    <col min="8727" max="8727" width="17.42578125" style="31" bestFit="1" customWidth="1"/>
    <col min="8728" max="8728" width="14.28515625" style="31" bestFit="1" customWidth="1"/>
    <col min="8729" max="8729" width="17.7109375" style="31" bestFit="1" customWidth="1"/>
    <col min="8730" max="8730" width="14.5703125" style="31" bestFit="1" customWidth="1"/>
    <col min="8731" max="8731" width="17.42578125" style="31" bestFit="1" customWidth="1"/>
    <col min="8732" max="8732" width="14.28515625" style="31" bestFit="1" customWidth="1"/>
    <col min="8733" max="8733" width="17.42578125" style="31" bestFit="1" customWidth="1"/>
    <col min="8734" max="8734" width="14.28515625" style="31" bestFit="1" customWidth="1"/>
    <col min="8735" max="8735" width="15.42578125" style="31" bestFit="1" customWidth="1"/>
    <col min="8736" max="8736" width="12.42578125" style="31" bestFit="1" customWidth="1"/>
    <col min="8737" max="8737" width="15.140625" style="31" bestFit="1" customWidth="1"/>
    <col min="8738" max="8738" width="12.140625" style="31" bestFit="1" customWidth="1"/>
    <col min="8739" max="8739" width="14.42578125" style="31" bestFit="1" customWidth="1"/>
    <col min="8740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3" width="21.5703125" style="31" customWidth="1"/>
    <col min="8974" max="8976" width="27.140625" style="31" bestFit="1" customWidth="1"/>
    <col min="8977" max="8977" width="17.7109375" style="31" bestFit="1" customWidth="1"/>
    <col min="8978" max="8978" width="14" style="31" bestFit="1" customWidth="1"/>
    <col min="8979" max="8979" width="17.42578125" style="31" bestFit="1" customWidth="1"/>
    <col min="8980" max="8980" width="14.28515625" style="31" bestFit="1" customWidth="1"/>
    <col min="8981" max="8981" width="17.42578125" style="31" bestFit="1" customWidth="1"/>
    <col min="8982" max="8982" width="14.28515625" style="31" bestFit="1" customWidth="1"/>
    <col min="8983" max="8983" width="17.42578125" style="31" bestFit="1" customWidth="1"/>
    <col min="8984" max="8984" width="14.28515625" style="31" bestFit="1" customWidth="1"/>
    <col min="8985" max="8985" width="17.7109375" style="31" bestFit="1" customWidth="1"/>
    <col min="8986" max="8986" width="14.5703125" style="31" bestFit="1" customWidth="1"/>
    <col min="8987" max="8987" width="17.42578125" style="31" bestFit="1" customWidth="1"/>
    <col min="8988" max="8988" width="14.28515625" style="31" bestFit="1" customWidth="1"/>
    <col min="8989" max="8989" width="17.42578125" style="31" bestFit="1" customWidth="1"/>
    <col min="8990" max="8990" width="14.28515625" style="31" bestFit="1" customWidth="1"/>
    <col min="8991" max="8991" width="15.42578125" style="31" bestFit="1" customWidth="1"/>
    <col min="8992" max="8992" width="12.42578125" style="31" bestFit="1" customWidth="1"/>
    <col min="8993" max="8993" width="15.140625" style="31" bestFit="1" customWidth="1"/>
    <col min="8994" max="8994" width="12.140625" style="31" bestFit="1" customWidth="1"/>
    <col min="8995" max="8995" width="14.42578125" style="31" bestFit="1" customWidth="1"/>
    <col min="8996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29" width="21.5703125" style="31" customWidth="1"/>
    <col min="9230" max="9232" width="27.140625" style="31" bestFit="1" customWidth="1"/>
    <col min="9233" max="9233" width="17.7109375" style="31" bestFit="1" customWidth="1"/>
    <col min="9234" max="9234" width="14" style="31" bestFit="1" customWidth="1"/>
    <col min="9235" max="9235" width="17.42578125" style="31" bestFit="1" customWidth="1"/>
    <col min="9236" max="9236" width="14.28515625" style="31" bestFit="1" customWidth="1"/>
    <col min="9237" max="9237" width="17.42578125" style="31" bestFit="1" customWidth="1"/>
    <col min="9238" max="9238" width="14.28515625" style="31" bestFit="1" customWidth="1"/>
    <col min="9239" max="9239" width="17.42578125" style="31" bestFit="1" customWidth="1"/>
    <col min="9240" max="9240" width="14.28515625" style="31" bestFit="1" customWidth="1"/>
    <col min="9241" max="9241" width="17.7109375" style="31" bestFit="1" customWidth="1"/>
    <col min="9242" max="9242" width="14.5703125" style="31" bestFit="1" customWidth="1"/>
    <col min="9243" max="9243" width="17.42578125" style="31" bestFit="1" customWidth="1"/>
    <col min="9244" max="9244" width="14.28515625" style="31" bestFit="1" customWidth="1"/>
    <col min="9245" max="9245" width="17.42578125" style="31" bestFit="1" customWidth="1"/>
    <col min="9246" max="9246" width="14.28515625" style="31" bestFit="1" customWidth="1"/>
    <col min="9247" max="9247" width="15.42578125" style="31" bestFit="1" customWidth="1"/>
    <col min="9248" max="9248" width="12.42578125" style="31" bestFit="1" customWidth="1"/>
    <col min="9249" max="9249" width="15.140625" style="31" bestFit="1" customWidth="1"/>
    <col min="9250" max="9250" width="12.140625" style="31" bestFit="1" customWidth="1"/>
    <col min="9251" max="9251" width="14.42578125" style="31" bestFit="1" customWidth="1"/>
    <col min="9252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5" width="21.5703125" style="31" customWidth="1"/>
    <col min="9486" max="9488" width="27.140625" style="31" bestFit="1" customWidth="1"/>
    <col min="9489" max="9489" width="17.7109375" style="31" bestFit="1" customWidth="1"/>
    <col min="9490" max="9490" width="14" style="31" bestFit="1" customWidth="1"/>
    <col min="9491" max="9491" width="17.42578125" style="31" bestFit="1" customWidth="1"/>
    <col min="9492" max="9492" width="14.28515625" style="31" bestFit="1" customWidth="1"/>
    <col min="9493" max="9493" width="17.42578125" style="31" bestFit="1" customWidth="1"/>
    <col min="9494" max="9494" width="14.28515625" style="31" bestFit="1" customWidth="1"/>
    <col min="9495" max="9495" width="17.42578125" style="31" bestFit="1" customWidth="1"/>
    <col min="9496" max="9496" width="14.28515625" style="31" bestFit="1" customWidth="1"/>
    <col min="9497" max="9497" width="17.7109375" style="31" bestFit="1" customWidth="1"/>
    <col min="9498" max="9498" width="14.5703125" style="31" bestFit="1" customWidth="1"/>
    <col min="9499" max="9499" width="17.42578125" style="31" bestFit="1" customWidth="1"/>
    <col min="9500" max="9500" width="14.28515625" style="31" bestFit="1" customWidth="1"/>
    <col min="9501" max="9501" width="17.42578125" style="31" bestFit="1" customWidth="1"/>
    <col min="9502" max="9502" width="14.28515625" style="31" bestFit="1" customWidth="1"/>
    <col min="9503" max="9503" width="15.42578125" style="31" bestFit="1" customWidth="1"/>
    <col min="9504" max="9504" width="12.42578125" style="31" bestFit="1" customWidth="1"/>
    <col min="9505" max="9505" width="15.140625" style="31" bestFit="1" customWidth="1"/>
    <col min="9506" max="9506" width="12.140625" style="31" bestFit="1" customWidth="1"/>
    <col min="9507" max="9507" width="14.42578125" style="31" bestFit="1" customWidth="1"/>
    <col min="9508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1" width="21.5703125" style="31" customWidth="1"/>
    <col min="9742" max="9744" width="27.140625" style="31" bestFit="1" customWidth="1"/>
    <col min="9745" max="9745" width="17.7109375" style="31" bestFit="1" customWidth="1"/>
    <col min="9746" max="9746" width="14" style="31" bestFit="1" customWidth="1"/>
    <col min="9747" max="9747" width="17.42578125" style="31" bestFit="1" customWidth="1"/>
    <col min="9748" max="9748" width="14.28515625" style="31" bestFit="1" customWidth="1"/>
    <col min="9749" max="9749" width="17.42578125" style="31" bestFit="1" customWidth="1"/>
    <col min="9750" max="9750" width="14.28515625" style="31" bestFit="1" customWidth="1"/>
    <col min="9751" max="9751" width="17.42578125" style="31" bestFit="1" customWidth="1"/>
    <col min="9752" max="9752" width="14.28515625" style="31" bestFit="1" customWidth="1"/>
    <col min="9753" max="9753" width="17.7109375" style="31" bestFit="1" customWidth="1"/>
    <col min="9754" max="9754" width="14.5703125" style="31" bestFit="1" customWidth="1"/>
    <col min="9755" max="9755" width="17.42578125" style="31" bestFit="1" customWidth="1"/>
    <col min="9756" max="9756" width="14.28515625" style="31" bestFit="1" customWidth="1"/>
    <col min="9757" max="9757" width="17.42578125" style="31" bestFit="1" customWidth="1"/>
    <col min="9758" max="9758" width="14.28515625" style="31" bestFit="1" customWidth="1"/>
    <col min="9759" max="9759" width="15.42578125" style="31" bestFit="1" customWidth="1"/>
    <col min="9760" max="9760" width="12.42578125" style="31" bestFit="1" customWidth="1"/>
    <col min="9761" max="9761" width="15.140625" style="31" bestFit="1" customWidth="1"/>
    <col min="9762" max="9762" width="12.140625" style="31" bestFit="1" customWidth="1"/>
    <col min="9763" max="9763" width="14.42578125" style="31" bestFit="1" customWidth="1"/>
    <col min="9764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7" width="21.5703125" style="31" customWidth="1"/>
    <col min="9998" max="10000" width="27.140625" style="31" bestFit="1" customWidth="1"/>
    <col min="10001" max="10001" width="17.7109375" style="31" bestFit="1" customWidth="1"/>
    <col min="10002" max="10002" width="14" style="31" bestFit="1" customWidth="1"/>
    <col min="10003" max="10003" width="17.42578125" style="31" bestFit="1" customWidth="1"/>
    <col min="10004" max="10004" width="14.28515625" style="31" bestFit="1" customWidth="1"/>
    <col min="10005" max="10005" width="17.42578125" style="31" bestFit="1" customWidth="1"/>
    <col min="10006" max="10006" width="14.28515625" style="31" bestFit="1" customWidth="1"/>
    <col min="10007" max="10007" width="17.42578125" style="31" bestFit="1" customWidth="1"/>
    <col min="10008" max="10008" width="14.28515625" style="31" bestFit="1" customWidth="1"/>
    <col min="10009" max="10009" width="17.7109375" style="31" bestFit="1" customWidth="1"/>
    <col min="10010" max="10010" width="14.5703125" style="31" bestFit="1" customWidth="1"/>
    <col min="10011" max="10011" width="17.42578125" style="31" bestFit="1" customWidth="1"/>
    <col min="10012" max="10012" width="14.28515625" style="31" bestFit="1" customWidth="1"/>
    <col min="10013" max="10013" width="17.42578125" style="31" bestFit="1" customWidth="1"/>
    <col min="10014" max="10014" width="14.28515625" style="31" bestFit="1" customWidth="1"/>
    <col min="10015" max="10015" width="15.42578125" style="31" bestFit="1" customWidth="1"/>
    <col min="10016" max="10016" width="12.42578125" style="31" bestFit="1" customWidth="1"/>
    <col min="10017" max="10017" width="15.140625" style="31" bestFit="1" customWidth="1"/>
    <col min="10018" max="10018" width="12.140625" style="31" bestFit="1" customWidth="1"/>
    <col min="10019" max="10019" width="14.42578125" style="31" bestFit="1" customWidth="1"/>
    <col min="10020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3" width="21.5703125" style="31" customWidth="1"/>
    <col min="10254" max="10256" width="27.140625" style="31" bestFit="1" customWidth="1"/>
    <col min="10257" max="10257" width="17.7109375" style="31" bestFit="1" customWidth="1"/>
    <col min="10258" max="10258" width="14" style="31" bestFit="1" customWidth="1"/>
    <col min="10259" max="10259" width="17.42578125" style="31" bestFit="1" customWidth="1"/>
    <col min="10260" max="10260" width="14.28515625" style="31" bestFit="1" customWidth="1"/>
    <col min="10261" max="10261" width="17.42578125" style="31" bestFit="1" customWidth="1"/>
    <col min="10262" max="10262" width="14.28515625" style="31" bestFit="1" customWidth="1"/>
    <col min="10263" max="10263" width="17.42578125" style="31" bestFit="1" customWidth="1"/>
    <col min="10264" max="10264" width="14.28515625" style="31" bestFit="1" customWidth="1"/>
    <col min="10265" max="10265" width="17.7109375" style="31" bestFit="1" customWidth="1"/>
    <col min="10266" max="10266" width="14.5703125" style="31" bestFit="1" customWidth="1"/>
    <col min="10267" max="10267" width="17.42578125" style="31" bestFit="1" customWidth="1"/>
    <col min="10268" max="10268" width="14.28515625" style="31" bestFit="1" customWidth="1"/>
    <col min="10269" max="10269" width="17.42578125" style="31" bestFit="1" customWidth="1"/>
    <col min="10270" max="10270" width="14.28515625" style="31" bestFit="1" customWidth="1"/>
    <col min="10271" max="10271" width="15.42578125" style="31" bestFit="1" customWidth="1"/>
    <col min="10272" max="10272" width="12.42578125" style="31" bestFit="1" customWidth="1"/>
    <col min="10273" max="10273" width="15.140625" style="31" bestFit="1" customWidth="1"/>
    <col min="10274" max="10274" width="12.140625" style="31" bestFit="1" customWidth="1"/>
    <col min="10275" max="10275" width="14.42578125" style="31" bestFit="1" customWidth="1"/>
    <col min="10276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09" width="21.5703125" style="31" customWidth="1"/>
    <col min="10510" max="10512" width="27.140625" style="31" bestFit="1" customWidth="1"/>
    <col min="10513" max="10513" width="17.7109375" style="31" bestFit="1" customWidth="1"/>
    <col min="10514" max="10514" width="14" style="31" bestFit="1" customWidth="1"/>
    <col min="10515" max="10515" width="17.42578125" style="31" bestFit="1" customWidth="1"/>
    <col min="10516" max="10516" width="14.28515625" style="31" bestFit="1" customWidth="1"/>
    <col min="10517" max="10517" width="17.42578125" style="31" bestFit="1" customWidth="1"/>
    <col min="10518" max="10518" width="14.28515625" style="31" bestFit="1" customWidth="1"/>
    <col min="10519" max="10519" width="17.42578125" style="31" bestFit="1" customWidth="1"/>
    <col min="10520" max="10520" width="14.28515625" style="31" bestFit="1" customWidth="1"/>
    <col min="10521" max="10521" width="17.7109375" style="31" bestFit="1" customWidth="1"/>
    <col min="10522" max="10522" width="14.5703125" style="31" bestFit="1" customWidth="1"/>
    <col min="10523" max="10523" width="17.42578125" style="31" bestFit="1" customWidth="1"/>
    <col min="10524" max="10524" width="14.28515625" style="31" bestFit="1" customWidth="1"/>
    <col min="10525" max="10525" width="17.42578125" style="31" bestFit="1" customWidth="1"/>
    <col min="10526" max="10526" width="14.28515625" style="31" bestFit="1" customWidth="1"/>
    <col min="10527" max="10527" width="15.42578125" style="31" bestFit="1" customWidth="1"/>
    <col min="10528" max="10528" width="12.42578125" style="31" bestFit="1" customWidth="1"/>
    <col min="10529" max="10529" width="15.140625" style="31" bestFit="1" customWidth="1"/>
    <col min="10530" max="10530" width="12.140625" style="31" bestFit="1" customWidth="1"/>
    <col min="10531" max="10531" width="14.42578125" style="31" bestFit="1" customWidth="1"/>
    <col min="10532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5" width="21.5703125" style="31" customWidth="1"/>
    <col min="10766" max="10768" width="27.140625" style="31" bestFit="1" customWidth="1"/>
    <col min="10769" max="10769" width="17.7109375" style="31" bestFit="1" customWidth="1"/>
    <col min="10770" max="10770" width="14" style="31" bestFit="1" customWidth="1"/>
    <col min="10771" max="10771" width="17.42578125" style="31" bestFit="1" customWidth="1"/>
    <col min="10772" max="10772" width="14.28515625" style="31" bestFit="1" customWidth="1"/>
    <col min="10773" max="10773" width="17.42578125" style="31" bestFit="1" customWidth="1"/>
    <col min="10774" max="10774" width="14.28515625" style="31" bestFit="1" customWidth="1"/>
    <col min="10775" max="10775" width="17.42578125" style="31" bestFit="1" customWidth="1"/>
    <col min="10776" max="10776" width="14.28515625" style="31" bestFit="1" customWidth="1"/>
    <col min="10777" max="10777" width="17.7109375" style="31" bestFit="1" customWidth="1"/>
    <col min="10778" max="10778" width="14.5703125" style="31" bestFit="1" customWidth="1"/>
    <col min="10779" max="10779" width="17.42578125" style="31" bestFit="1" customWidth="1"/>
    <col min="10780" max="10780" width="14.28515625" style="31" bestFit="1" customWidth="1"/>
    <col min="10781" max="10781" width="17.42578125" style="31" bestFit="1" customWidth="1"/>
    <col min="10782" max="10782" width="14.28515625" style="31" bestFit="1" customWidth="1"/>
    <col min="10783" max="10783" width="15.42578125" style="31" bestFit="1" customWidth="1"/>
    <col min="10784" max="10784" width="12.42578125" style="31" bestFit="1" customWidth="1"/>
    <col min="10785" max="10785" width="15.140625" style="31" bestFit="1" customWidth="1"/>
    <col min="10786" max="10786" width="12.140625" style="31" bestFit="1" customWidth="1"/>
    <col min="10787" max="10787" width="14.42578125" style="31" bestFit="1" customWidth="1"/>
    <col min="10788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1" width="21.5703125" style="31" customWidth="1"/>
    <col min="11022" max="11024" width="27.140625" style="31" bestFit="1" customWidth="1"/>
    <col min="11025" max="11025" width="17.7109375" style="31" bestFit="1" customWidth="1"/>
    <col min="11026" max="11026" width="14" style="31" bestFit="1" customWidth="1"/>
    <col min="11027" max="11027" width="17.42578125" style="31" bestFit="1" customWidth="1"/>
    <col min="11028" max="11028" width="14.28515625" style="31" bestFit="1" customWidth="1"/>
    <col min="11029" max="11029" width="17.42578125" style="31" bestFit="1" customWidth="1"/>
    <col min="11030" max="11030" width="14.28515625" style="31" bestFit="1" customWidth="1"/>
    <col min="11031" max="11031" width="17.42578125" style="31" bestFit="1" customWidth="1"/>
    <col min="11032" max="11032" width="14.28515625" style="31" bestFit="1" customWidth="1"/>
    <col min="11033" max="11033" width="17.7109375" style="31" bestFit="1" customWidth="1"/>
    <col min="11034" max="11034" width="14.5703125" style="31" bestFit="1" customWidth="1"/>
    <col min="11035" max="11035" width="17.42578125" style="31" bestFit="1" customWidth="1"/>
    <col min="11036" max="11036" width="14.28515625" style="31" bestFit="1" customWidth="1"/>
    <col min="11037" max="11037" width="17.42578125" style="31" bestFit="1" customWidth="1"/>
    <col min="11038" max="11038" width="14.28515625" style="31" bestFit="1" customWidth="1"/>
    <col min="11039" max="11039" width="15.42578125" style="31" bestFit="1" customWidth="1"/>
    <col min="11040" max="11040" width="12.42578125" style="31" bestFit="1" customWidth="1"/>
    <col min="11041" max="11041" width="15.140625" style="31" bestFit="1" customWidth="1"/>
    <col min="11042" max="11042" width="12.140625" style="31" bestFit="1" customWidth="1"/>
    <col min="11043" max="11043" width="14.42578125" style="31" bestFit="1" customWidth="1"/>
    <col min="11044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7" width="21.5703125" style="31" customWidth="1"/>
    <col min="11278" max="11280" width="27.140625" style="31" bestFit="1" customWidth="1"/>
    <col min="11281" max="11281" width="17.7109375" style="31" bestFit="1" customWidth="1"/>
    <col min="11282" max="11282" width="14" style="31" bestFit="1" customWidth="1"/>
    <col min="11283" max="11283" width="17.42578125" style="31" bestFit="1" customWidth="1"/>
    <col min="11284" max="11284" width="14.28515625" style="31" bestFit="1" customWidth="1"/>
    <col min="11285" max="11285" width="17.42578125" style="31" bestFit="1" customWidth="1"/>
    <col min="11286" max="11286" width="14.28515625" style="31" bestFit="1" customWidth="1"/>
    <col min="11287" max="11287" width="17.42578125" style="31" bestFit="1" customWidth="1"/>
    <col min="11288" max="11288" width="14.28515625" style="31" bestFit="1" customWidth="1"/>
    <col min="11289" max="11289" width="17.7109375" style="31" bestFit="1" customWidth="1"/>
    <col min="11290" max="11290" width="14.5703125" style="31" bestFit="1" customWidth="1"/>
    <col min="11291" max="11291" width="17.42578125" style="31" bestFit="1" customWidth="1"/>
    <col min="11292" max="11292" width="14.28515625" style="31" bestFit="1" customWidth="1"/>
    <col min="11293" max="11293" width="17.42578125" style="31" bestFit="1" customWidth="1"/>
    <col min="11294" max="11294" width="14.28515625" style="31" bestFit="1" customWidth="1"/>
    <col min="11295" max="11295" width="15.42578125" style="31" bestFit="1" customWidth="1"/>
    <col min="11296" max="11296" width="12.42578125" style="31" bestFit="1" customWidth="1"/>
    <col min="11297" max="11297" width="15.140625" style="31" bestFit="1" customWidth="1"/>
    <col min="11298" max="11298" width="12.140625" style="31" bestFit="1" customWidth="1"/>
    <col min="11299" max="11299" width="14.42578125" style="31" bestFit="1" customWidth="1"/>
    <col min="11300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3" width="21.5703125" style="31" customWidth="1"/>
    <col min="11534" max="11536" width="27.140625" style="31" bestFit="1" customWidth="1"/>
    <col min="11537" max="11537" width="17.7109375" style="31" bestFit="1" customWidth="1"/>
    <col min="11538" max="11538" width="14" style="31" bestFit="1" customWidth="1"/>
    <col min="11539" max="11539" width="17.42578125" style="31" bestFit="1" customWidth="1"/>
    <col min="11540" max="11540" width="14.28515625" style="31" bestFit="1" customWidth="1"/>
    <col min="11541" max="11541" width="17.42578125" style="31" bestFit="1" customWidth="1"/>
    <col min="11542" max="11542" width="14.28515625" style="31" bestFit="1" customWidth="1"/>
    <col min="11543" max="11543" width="17.42578125" style="31" bestFit="1" customWidth="1"/>
    <col min="11544" max="11544" width="14.28515625" style="31" bestFit="1" customWidth="1"/>
    <col min="11545" max="11545" width="17.7109375" style="31" bestFit="1" customWidth="1"/>
    <col min="11546" max="11546" width="14.5703125" style="31" bestFit="1" customWidth="1"/>
    <col min="11547" max="11547" width="17.42578125" style="31" bestFit="1" customWidth="1"/>
    <col min="11548" max="11548" width="14.28515625" style="31" bestFit="1" customWidth="1"/>
    <col min="11549" max="11549" width="17.42578125" style="31" bestFit="1" customWidth="1"/>
    <col min="11550" max="11550" width="14.28515625" style="31" bestFit="1" customWidth="1"/>
    <col min="11551" max="11551" width="15.42578125" style="31" bestFit="1" customWidth="1"/>
    <col min="11552" max="11552" width="12.42578125" style="31" bestFit="1" customWidth="1"/>
    <col min="11553" max="11553" width="15.140625" style="31" bestFit="1" customWidth="1"/>
    <col min="11554" max="11554" width="12.140625" style="31" bestFit="1" customWidth="1"/>
    <col min="11555" max="11555" width="14.42578125" style="31" bestFit="1" customWidth="1"/>
    <col min="11556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89" width="21.5703125" style="31" customWidth="1"/>
    <col min="11790" max="11792" width="27.140625" style="31" bestFit="1" customWidth="1"/>
    <col min="11793" max="11793" width="17.7109375" style="31" bestFit="1" customWidth="1"/>
    <col min="11794" max="11794" width="14" style="31" bestFit="1" customWidth="1"/>
    <col min="11795" max="11795" width="17.42578125" style="31" bestFit="1" customWidth="1"/>
    <col min="11796" max="11796" width="14.28515625" style="31" bestFit="1" customWidth="1"/>
    <col min="11797" max="11797" width="17.42578125" style="31" bestFit="1" customWidth="1"/>
    <col min="11798" max="11798" width="14.28515625" style="31" bestFit="1" customWidth="1"/>
    <col min="11799" max="11799" width="17.42578125" style="31" bestFit="1" customWidth="1"/>
    <col min="11800" max="11800" width="14.28515625" style="31" bestFit="1" customWidth="1"/>
    <col min="11801" max="11801" width="17.7109375" style="31" bestFit="1" customWidth="1"/>
    <col min="11802" max="11802" width="14.5703125" style="31" bestFit="1" customWidth="1"/>
    <col min="11803" max="11803" width="17.42578125" style="31" bestFit="1" customWidth="1"/>
    <col min="11804" max="11804" width="14.28515625" style="31" bestFit="1" customWidth="1"/>
    <col min="11805" max="11805" width="17.42578125" style="31" bestFit="1" customWidth="1"/>
    <col min="11806" max="11806" width="14.28515625" style="31" bestFit="1" customWidth="1"/>
    <col min="11807" max="11807" width="15.42578125" style="31" bestFit="1" customWidth="1"/>
    <col min="11808" max="11808" width="12.42578125" style="31" bestFit="1" customWidth="1"/>
    <col min="11809" max="11809" width="15.140625" style="31" bestFit="1" customWidth="1"/>
    <col min="11810" max="11810" width="12.140625" style="31" bestFit="1" customWidth="1"/>
    <col min="11811" max="11811" width="14.42578125" style="31" bestFit="1" customWidth="1"/>
    <col min="11812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5" width="21.5703125" style="31" customWidth="1"/>
    <col min="12046" max="12048" width="27.140625" style="31" bestFit="1" customWidth="1"/>
    <col min="12049" max="12049" width="17.7109375" style="31" bestFit="1" customWidth="1"/>
    <col min="12050" max="12050" width="14" style="31" bestFit="1" customWidth="1"/>
    <col min="12051" max="12051" width="17.42578125" style="31" bestFit="1" customWidth="1"/>
    <col min="12052" max="12052" width="14.28515625" style="31" bestFit="1" customWidth="1"/>
    <col min="12053" max="12053" width="17.42578125" style="31" bestFit="1" customWidth="1"/>
    <col min="12054" max="12054" width="14.28515625" style="31" bestFit="1" customWidth="1"/>
    <col min="12055" max="12055" width="17.42578125" style="31" bestFit="1" customWidth="1"/>
    <col min="12056" max="12056" width="14.28515625" style="31" bestFit="1" customWidth="1"/>
    <col min="12057" max="12057" width="17.7109375" style="31" bestFit="1" customWidth="1"/>
    <col min="12058" max="12058" width="14.5703125" style="31" bestFit="1" customWidth="1"/>
    <col min="12059" max="12059" width="17.42578125" style="31" bestFit="1" customWidth="1"/>
    <col min="12060" max="12060" width="14.28515625" style="31" bestFit="1" customWidth="1"/>
    <col min="12061" max="12061" width="17.42578125" style="31" bestFit="1" customWidth="1"/>
    <col min="12062" max="12062" width="14.28515625" style="31" bestFit="1" customWidth="1"/>
    <col min="12063" max="12063" width="15.42578125" style="31" bestFit="1" customWidth="1"/>
    <col min="12064" max="12064" width="12.42578125" style="31" bestFit="1" customWidth="1"/>
    <col min="12065" max="12065" width="15.140625" style="31" bestFit="1" customWidth="1"/>
    <col min="12066" max="12066" width="12.140625" style="31" bestFit="1" customWidth="1"/>
    <col min="12067" max="12067" width="14.42578125" style="31" bestFit="1" customWidth="1"/>
    <col min="12068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1" width="21.5703125" style="31" customWidth="1"/>
    <col min="12302" max="12304" width="27.140625" style="31" bestFit="1" customWidth="1"/>
    <col min="12305" max="12305" width="17.7109375" style="31" bestFit="1" customWidth="1"/>
    <col min="12306" max="12306" width="14" style="31" bestFit="1" customWidth="1"/>
    <col min="12307" max="12307" width="17.42578125" style="31" bestFit="1" customWidth="1"/>
    <col min="12308" max="12308" width="14.28515625" style="31" bestFit="1" customWidth="1"/>
    <col min="12309" max="12309" width="17.42578125" style="31" bestFit="1" customWidth="1"/>
    <col min="12310" max="12310" width="14.28515625" style="31" bestFit="1" customWidth="1"/>
    <col min="12311" max="12311" width="17.42578125" style="31" bestFit="1" customWidth="1"/>
    <col min="12312" max="12312" width="14.28515625" style="31" bestFit="1" customWidth="1"/>
    <col min="12313" max="12313" width="17.7109375" style="31" bestFit="1" customWidth="1"/>
    <col min="12314" max="12314" width="14.5703125" style="31" bestFit="1" customWidth="1"/>
    <col min="12315" max="12315" width="17.42578125" style="31" bestFit="1" customWidth="1"/>
    <col min="12316" max="12316" width="14.28515625" style="31" bestFit="1" customWidth="1"/>
    <col min="12317" max="12317" width="17.42578125" style="31" bestFit="1" customWidth="1"/>
    <col min="12318" max="12318" width="14.28515625" style="31" bestFit="1" customWidth="1"/>
    <col min="12319" max="12319" width="15.42578125" style="31" bestFit="1" customWidth="1"/>
    <col min="12320" max="12320" width="12.42578125" style="31" bestFit="1" customWidth="1"/>
    <col min="12321" max="12321" width="15.140625" style="31" bestFit="1" customWidth="1"/>
    <col min="12322" max="12322" width="12.140625" style="31" bestFit="1" customWidth="1"/>
    <col min="12323" max="12323" width="14.42578125" style="31" bestFit="1" customWidth="1"/>
    <col min="12324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7" width="21.5703125" style="31" customWidth="1"/>
    <col min="12558" max="12560" width="27.140625" style="31" bestFit="1" customWidth="1"/>
    <col min="12561" max="12561" width="17.7109375" style="31" bestFit="1" customWidth="1"/>
    <col min="12562" max="12562" width="14" style="31" bestFit="1" customWidth="1"/>
    <col min="12563" max="12563" width="17.42578125" style="31" bestFit="1" customWidth="1"/>
    <col min="12564" max="12564" width="14.28515625" style="31" bestFit="1" customWidth="1"/>
    <col min="12565" max="12565" width="17.42578125" style="31" bestFit="1" customWidth="1"/>
    <col min="12566" max="12566" width="14.28515625" style="31" bestFit="1" customWidth="1"/>
    <col min="12567" max="12567" width="17.42578125" style="31" bestFit="1" customWidth="1"/>
    <col min="12568" max="12568" width="14.28515625" style="31" bestFit="1" customWidth="1"/>
    <col min="12569" max="12569" width="17.7109375" style="31" bestFit="1" customWidth="1"/>
    <col min="12570" max="12570" width="14.5703125" style="31" bestFit="1" customWidth="1"/>
    <col min="12571" max="12571" width="17.42578125" style="31" bestFit="1" customWidth="1"/>
    <col min="12572" max="12572" width="14.28515625" style="31" bestFit="1" customWidth="1"/>
    <col min="12573" max="12573" width="17.42578125" style="31" bestFit="1" customWidth="1"/>
    <col min="12574" max="12574" width="14.28515625" style="31" bestFit="1" customWidth="1"/>
    <col min="12575" max="12575" width="15.42578125" style="31" bestFit="1" customWidth="1"/>
    <col min="12576" max="12576" width="12.42578125" style="31" bestFit="1" customWidth="1"/>
    <col min="12577" max="12577" width="15.140625" style="31" bestFit="1" customWidth="1"/>
    <col min="12578" max="12578" width="12.140625" style="31" bestFit="1" customWidth="1"/>
    <col min="12579" max="12579" width="14.42578125" style="31" bestFit="1" customWidth="1"/>
    <col min="12580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3" width="21.5703125" style="31" customWidth="1"/>
    <col min="12814" max="12816" width="27.140625" style="31" bestFit="1" customWidth="1"/>
    <col min="12817" max="12817" width="17.7109375" style="31" bestFit="1" customWidth="1"/>
    <col min="12818" max="12818" width="14" style="31" bestFit="1" customWidth="1"/>
    <col min="12819" max="12819" width="17.42578125" style="31" bestFit="1" customWidth="1"/>
    <col min="12820" max="12820" width="14.28515625" style="31" bestFit="1" customWidth="1"/>
    <col min="12821" max="12821" width="17.42578125" style="31" bestFit="1" customWidth="1"/>
    <col min="12822" max="12822" width="14.28515625" style="31" bestFit="1" customWidth="1"/>
    <col min="12823" max="12823" width="17.42578125" style="31" bestFit="1" customWidth="1"/>
    <col min="12824" max="12824" width="14.28515625" style="31" bestFit="1" customWidth="1"/>
    <col min="12825" max="12825" width="17.7109375" style="31" bestFit="1" customWidth="1"/>
    <col min="12826" max="12826" width="14.5703125" style="31" bestFit="1" customWidth="1"/>
    <col min="12827" max="12827" width="17.42578125" style="31" bestFit="1" customWidth="1"/>
    <col min="12828" max="12828" width="14.28515625" style="31" bestFit="1" customWidth="1"/>
    <col min="12829" max="12829" width="17.42578125" style="31" bestFit="1" customWidth="1"/>
    <col min="12830" max="12830" width="14.28515625" style="31" bestFit="1" customWidth="1"/>
    <col min="12831" max="12831" width="15.42578125" style="31" bestFit="1" customWidth="1"/>
    <col min="12832" max="12832" width="12.42578125" style="31" bestFit="1" customWidth="1"/>
    <col min="12833" max="12833" width="15.140625" style="31" bestFit="1" customWidth="1"/>
    <col min="12834" max="12834" width="12.140625" style="31" bestFit="1" customWidth="1"/>
    <col min="12835" max="12835" width="14.42578125" style="31" bestFit="1" customWidth="1"/>
    <col min="12836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69" width="21.5703125" style="31" customWidth="1"/>
    <col min="13070" max="13072" width="27.140625" style="31" bestFit="1" customWidth="1"/>
    <col min="13073" max="13073" width="17.7109375" style="31" bestFit="1" customWidth="1"/>
    <col min="13074" max="13074" width="14" style="31" bestFit="1" customWidth="1"/>
    <col min="13075" max="13075" width="17.42578125" style="31" bestFit="1" customWidth="1"/>
    <col min="13076" max="13076" width="14.28515625" style="31" bestFit="1" customWidth="1"/>
    <col min="13077" max="13077" width="17.42578125" style="31" bestFit="1" customWidth="1"/>
    <col min="13078" max="13078" width="14.28515625" style="31" bestFit="1" customWidth="1"/>
    <col min="13079" max="13079" width="17.42578125" style="31" bestFit="1" customWidth="1"/>
    <col min="13080" max="13080" width="14.28515625" style="31" bestFit="1" customWidth="1"/>
    <col min="13081" max="13081" width="17.7109375" style="31" bestFit="1" customWidth="1"/>
    <col min="13082" max="13082" width="14.5703125" style="31" bestFit="1" customWidth="1"/>
    <col min="13083" max="13083" width="17.42578125" style="31" bestFit="1" customWidth="1"/>
    <col min="13084" max="13084" width="14.28515625" style="31" bestFit="1" customWidth="1"/>
    <col min="13085" max="13085" width="17.42578125" style="31" bestFit="1" customWidth="1"/>
    <col min="13086" max="13086" width="14.28515625" style="31" bestFit="1" customWidth="1"/>
    <col min="13087" max="13087" width="15.42578125" style="31" bestFit="1" customWidth="1"/>
    <col min="13088" max="13088" width="12.42578125" style="31" bestFit="1" customWidth="1"/>
    <col min="13089" max="13089" width="15.140625" style="31" bestFit="1" customWidth="1"/>
    <col min="13090" max="13090" width="12.140625" style="31" bestFit="1" customWidth="1"/>
    <col min="13091" max="13091" width="14.42578125" style="31" bestFit="1" customWidth="1"/>
    <col min="13092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5" width="21.5703125" style="31" customWidth="1"/>
    <col min="13326" max="13328" width="27.140625" style="31" bestFit="1" customWidth="1"/>
    <col min="13329" max="13329" width="17.7109375" style="31" bestFit="1" customWidth="1"/>
    <col min="13330" max="13330" width="14" style="31" bestFit="1" customWidth="1"/>
    <col min="13331" max="13331" width="17.42578125" style="31" bestFit="1" customWidth="1"/>
    <col min="13332" max="13332" width="14.28515625" style="31" bestFit="1" customWidth="1"/>
    <col min="13333" max="13333" width="17.42578125" style="31" bestFit="1" customWidth="1"/>
    <col min="13334" max="13334" width="14.28515625" style="31" bestFit="1" customWidth="1"/>
    <col min="13335" max="13335" width="17.42578125" style="31" bestFit="1" customWidth="1"/>
    <col min="13336" max="13336" width="14.28515625" style="31" bestFit="1" customWidth="1"/>
    <col min="13337" max="13337" width="17.7109375" style="31" bestFit="1" customWidth="1"/>
    <col min="13338" max="13338" width="14.5703125" style="31" bestFit="1" customWidth="1"/>
    <col min="13339" max="13339" width="17.42578125" style="31" bestFit="1" customWidth="1"/>
    <col min="13340" max="13340" width="14.28515625" style="31" bestFit="1" customWidth="1"/>
    <col min="13341" max="13341" width="17.42578125" style="31" bestFit="1" customWidth="1"/>
    <col min="13342" max="13342" width="14.28515625" style="31" bestFit="1" customWidth="1"/>
    <col min="13343" max="13343" width="15.42578125" style="31" bestFit="1" customWidth="1"/>
    <col min="13344" max="13344" width="12.42578125" style="31" bestFit="1" customWidth="1"/>
    <col min="13345" max="13345" width="15.140625" style="31" bestFit="1" customWidth="1"/>
    <col min="13346" max="13346" width="12.140625" style="31" bestFit="1" customWidth="1"/>
    <col min="13347" max="13347" width="14.42578125" style="31" bestFit="1" customWidth="1"/>
    <col min="13348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1" width="21.5703125" style="31" customWidth="1"/>
    <col min="13582" max="13584" width="27.140625" style="31" bestFit="1" customWidth="1"/>
    <col min="13585" max="13585" width="17.7109375" style="31" bestFit="1" customWidth="1"/>
    <col min="13586" max="13586" width="14" style="31" bestFit="1" customWidth="1"/>
    <col min="13587" max="13587" width="17.42578125" style="31" bestFit="1" customWidth="1"/>
    <col min="13588" max="13588" width="14.28515625" style="31" bestFit="1" customWidth="1"/>
    <col min="13589" max="13589" width="17.42578125" style="31" bestFit="1" customWidth="1"/>
    <col min="13590" max="13590" width="14.28515625" style="31" bestFit="1" customWidth="1"/>
    <col min="13591" max="13591" width="17.42578125" style="31" bestFit="1" customWidth="1"/>
    <col min="13592" max="13592" width="14.28515625" style="31" bestFit="1" customWidth="1"/>
    <col min="13593" max="13593" width="17.7109375" style="31" bestFit="1" customWidth="1"/>
    <col min="13594" max="13594" width="14.5703125" style="31" bestFit="1" customWidth="1"/>
    <col min="13595" max="13595" width="17.42578125" style="31" bestFit="1" customWidth="1"/>
    <col min="13596" max="13596" width="14.28515625" style="31" bestFit="1" customWidth="1"/>
    <col min="13597" max="13597" width="17.42578125" style="31" bestFit="1" customWidth="1"/>
    <col min="13598" max="13598" width="14.28515625" style="31" bestFit="1" customWidth="1"/>
    <col min="13599" max="13599" width="15.42578125" style="31" bestFit="1" customWidth="1"/>
    <col min="13600" max="13600" width="12.42578125" style="31" bestFit="1" customWidth="1"/>
    <col min="13601" max="13601" width="15.140625" style="31" bestFit="1" customWidth="1"/>
    <col min="13602" max="13602" width="12.140625" style="31" bestFit="1" customWidth="1"/>
    <col min="13603" max="13603" width="14.42578125" style="31" bestFit="1" customWidth="1"/>
    <col min="13604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7" width="21.5703125" style="31" customWidth="1"/>
    <col min="13838" max="13840" width="27.140625" style="31" bestFit="1" customWidth="1"/>
    <col min="13841" max="13841" width="17.7109375" style="31" bestFit="1" customWidth="1"/>
    <col min="13842" max="13842" width="14" style="31" bestFit="1" customWidth="1"/>
    <col min="13843" max="13843" width="17.42578125" style="31" bestFit="1" customWidth="1"/>
    <col min="13844" max="13844" width="14.28515625" style="31" bestFit="1" customWidth="1"/>
    <col min="13845" max="13845" width="17.42578125" style="31" bestFit="1" customWidth="1"/>
    <col min="13846" max="13846" width="14.28515625" style="31" bestFit="1" customWidth="1"/>
    <col min="13847" max="13847" width="17.42578125" style="31" bestFit="1" customWidth="1"/>
    <col min="13848" max="13848" width="14.28515625" style="31" bestFit="1" customWidth="1"/>
    <col min="13849" max="13849" width="17.7109375" style="31" bestFit="1" customWidth="1"/>
    <col min="13850" max="13850" width="14.5703125" style="31" bestFit="1" customWidth="1"/>
    <col min="13851" max="13851" width="17.42578125" style="31" bestFit="1" customWidth="1"/>
    <col min="13852" max="13852" width="14.28515625" style="31" bestFit="1" customWidth="1"/>
    <col min="13853" max="13853" width="17.42578125" style="31" bestFit="1" customWidth="1"/>
    <col min="13854" max="13854" width="14.28515625" style="31" bestFit="1" customWidth="1"/>
    <col min="13855" max="13855" width="15.42578125" style="31" bestFit="1" customWidth="1"/>
    <col min="13856" max="13856" width="12.42578125" style="31" bestFit="1" customWidth="1"/>
    <col min="13857" max="13857" width="15.140625" style="31" bestFit="1" customWidth="1"/>
    <col min="13858" max="13858" width="12.140625" style="31" bestFit="1" customWidth="1"/>
    <col min="13859" max="13859" width="14.42578125" style="31" bestFit="1" customWidth="1"/>
    <col min="13860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3" width="21.5703125" style="31" customWidth="1"/>
    <col min="14094" max="14096" width="27.140625" style="31" bestFit="1" customWidth="1"/>
    <col min="14097" max="14097" width="17.7109375" style="31" bestFit="1" customWidth="1"/>
    <col min="14098" max="14098" width="14" style="31" bestFit="1" customWidth="1"/>
    <col min="14099" max="14099" width="17.42578125" style="31" bestFit="1" customWidth="1"/>
    <col min="14100" max="14100" width="14.28515625" style="31" bestFit="1" customWidth="1"/>
    <col min="14101" max="14101" width="17.42578125" style="31" bestFit="1" customWidth="1"/>
    <col min="14102" max="14102" width="14.28515625" style="31" bestFit="1" customWidth="1"/>
    <col min="14103" max="14103" width="17.42578125" style="31" bestFit="1" customWidth="1"/>
    <col min="14104" max="14104" width="14.28515625" style="31" bestFit="1" customWidth="1"/>
    <col min="14105" max="14105" width="17.7109375" style="31" bestFit="1" customWidth="1"/>
    <col min="14106" max="14106" width="14.5703125" style="31" bestFit="1" customWidth="1"/>
    <col min="14107" max="14107" width="17.42578125" style="31" bestFit="1" customWidth="1"/>
    <col min="14108" max="14108" width="14.28515625" style="31" bestFit="1" customWidth="1"/>
    <col min="14109" max="14109" width="17.42578125" style="31" bestFit="1" customWidth="1"/>
    <col min="14110" max="14110" width="14.28515625" style="31" bestFit="1" customWidth="1"/>
    <col min="14111" max="14111" width="15.42578125" style="31" bestFit="1" customWidth="1"/>
    <col min="14112" max="14112" width="12.42578125" style="31" bestFit="1" customWidth="1"/>
    <col min="14113" max="14113" width="15.140625" style="31" bestFit="1" customWidth="1"/>
    <col min="14114" max="14114" width="12.140625" style="31" bestFit="1" customWidth="1"/>
    <col min="14115" max="14115" width="14.42578125" style="31" bestFit="1" customWidth="1"/>
    <col min="14116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49" width="21.5703125" style="31" customWidth="1"/>
    <col min="14350" max="14352" width="27.140625" style="31" bestFit="1" customWidth="1"/>
    <col min="14353" max="14353" width="17.7109375" style="31" bestFit="1" customWidth="1"/>
    <col min="14354" max="14354" width="14" style="31" bestFit="1" customWidth="1"/>
    <col min="14355" max="14355" width="17.42578125" style="31" bestFit="1" customWidth="1"/>
    <col min="14356" max="14356" width="14.28515625" style="31" bestFit="1" customWidth="1"/>
    <col min="14357" max="14357" width="17.42578125" style="31" bestFit="1" customWidth="1"/>
    <col min="14358" max="14358" width="14.28515625" style="31" bestFit="1" customWidth="1"/>
    <col min="14359" max="14359" width="17.42578125" style="31" bestFit="1" customWidth="1"/>
    <col min="14360" max="14360" width="14.28515625" style="31" bestFit="1" customWidth="1"/>
    <col min="14361" max="14361" width="17.7109375" style="31" bestFit="1" customWidth="1"/>
    <col min="14362" max="14362" width="14.5703125" style="31" bestFit="1" customWidth="1"/>
    <col min="14363" max="14363" width="17.42578125" style="31" bestFit="1" customWidth="1"/>
    <col min="14364" max="14364" width="14.28515625" style="31" bestFit="1" customWidth="1"/>
    <col min="14365" max="14365" width="17.42578125" style="31" bestFit="1" customWidth="1"/>
    <col min="14366" max="14366" width="14.28515625" style="31" bestFit="1" customWidth="1"/>
    <col min="14367" max="14367" width="15.42578125" style="31" bestFit="1" customWidth="1"/>
    <col min="14368" max="14368" width="12.42578125" style="31" bestFit="1" customWidth="1"/>
    <col min="14369" max="14369" width="15.140625" style="31" bestFit="1" customWidth="1"/>
    <col min="14370" max="14370" width="12.140625" style="31" bestFit="1" customWidth="1"/>
    <col min="14371" max="14371" width="14.42578125" style="31" bestFit="1" customWidth="1"/>
    <col min="14372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5" width="21.5703125" style="31" customWidth="1"/>
    <col min="14606" max="14608" width="27.140625" style="31" bestFit="1" customWidth="1"/>
    <col min="14609" max="14609" width="17.7109375" style="31" bestFit="1" customWidth="1"/>
    <col min="14610" max="14610" width="14" style="31" bestFit="1" customWidth="1"/>
    <col min="14611" max="14611" width="17.42578125" style="31" bestFit="1" customWidth="1"/>
    <col min="14612" max="14612" width="14.28515625" style="31" bestFit="1" customWidth="1"/>
    <col min="14613" max="14613" width="17.42578125" style="31" bestFit="1" customWidth="1"/>
    <col min="14614" max="14614" width="14.28515625" style="31" bestFit="1" customWidth="1"/>
    <col min="14615" max="14615" width="17.42578125" style="31" bestFit="1" customWidth="1"/>
    <col min="14616" max="14616" width="14.28515625" style="31" bestFit="1" customWidth="1"/>
    <col min="14617" max="14617" width="17.7109375" style="31" bestFit="1" customWidth="1"/>
    <col min="14618" max="14618" width="14.5703125" style="31" bestFit="1" customWidth="1"/>
    <col min="14619" max="14619" width="17.42578125" style="31" bestFit="1" customWidth="1"/>
    <col min="14620" max="14620" width="14.28515625" style="31" bestFit="1" customWidth="1"/>
    <col min="14621" max="14621" width="17.42578125" style="31" bestFit="1" customWidth="1"/>
    <col min="14622" max="14622" width="14.28515625" style="31" bestFit="1" customWidth="1"/>
    <col min="14623" max="14623" width="15.42578125" style="31" bestFit="1" customWidth="1"/>
    <col min="14624" max="14624" width="12.42578125" style="31" bestFit="1" customWidth="1"/>
    <col min="14625" max="14625" width="15.140625" style="31" bestFit="1" customWidth="1"/>
    <col min="14626" max="14626" width="12.140625" style="31" bestFit="1" customWidth="1"/>
    <col min="14627" max="14627" width="14.42578125" style="31" bestFit="1" customWidth="1"/>
    <col min="14628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1" width="21.5703125" style="31" customWidth="1"/>
    <col min="14862" max="14864" width="27.140625" style="31" bestFit="1" customWidth="1"/>
    <col min="14865" max="14865" width="17.7109375" style="31" bestFit="1" customWidth="1"/>
    <col min="14866" max="14866" width="14" style="31" bestFit="1" customWidth="1"/>
    <col min="14867" max="14867" width="17.42578125" style="31" bestFit="1" customWidth="1"/>
    <col min="14868" max="14868" width="14.28515625" style="31" bestFit="1" customWidth="1"/>
    <col min="14869" max="14869" width="17.42578125" style="31" bestFit="1" customWidth="1"/>
    <col min="14870" max="14870" width="14.28515625" style="31" bestFit="1" customWidth="1"/>
    <col min="14871" max="14871" width="17.42578125" style="31" bestFit="1" customWidth="1"/>
    <col min="14872" max="14872" width="14.28515625" style="31" bestFit="1" customWidth="1"/>
    <col min="14873" max="14873" width="17.7109375" style="31" bestFit="1" customWidth="1"/>
    <col min="14874" max="14874" width="14.5703125" style="31" bestFit="1" customWidth="1"/>
    <col min="14875" max="14875" width="17.42578125" style="31" bestFit="1" customWidth="1"/>
    <col min="14876" max="14876" width="14.28515625" style="31" bestFit="1" customWidth="1"/>
    <col min="14877" max="14877" width="17.42578125" style="31" bestFit="1" customWidth="1"/>
    <col min="14878" max="14878" width="14.28515625" style="31" bestFit="1" customWidth="1"/>
    <col min="14879" max="14879" width="15.42578125" style="31" bestFit="1" customWidth="1"/>
    <col min="14880" max="14880" width="12.42578125" style="31" bestFit="1" customWidth="1"/>
    <col min="14881" max="14881" width="15.140625" style="31" bestFit="1" customWidth="1"/>
    <col min="14882" max="14882" width="12.140625" style="31" bestFit="1" customWidth="1"/>
    <col min="14883" max="14883" width="14.42578125" style="31" bestFit="1" customWidth="1"/>
    <col min="14884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7" width="21.5703125" style="31" customWidth="1"/>
    <col min="15118" max="15120" width="27.140625" style="31" bestFit="1" customWidth="1"/>
    <col min="15121" max="15121" width="17.7109375" style="31" bestFit="1" customWidth="1"/>
    <col min="15122" max="15122" width="14" style="31" bestFit="1" customWidth="1"/>
    <col min="15123" max="15123" width="17.42578125" style="31" bestFit="1" customWidth="1"/>
    <col min="15124" max="15124" width="14.28515625" style="31" bestFit="1" customWidth="1"/>
    <col min="15125" max="15125" width="17.42578125" style="31" bestFit="1" customWidth="1"/>
    <col min="15126" max="15126" width="14.28515625" style="31" bestFit="1" customWidth="1"/>
    <col min="15127" max="15127" width="17.42578125" style="31" bestFit="1" customWidth="1"/>
    <col min="15128" max="15128" width="14.28515625" style="31" bestFit="1" customWidth="1"/>
    <col min="15129" max="15129" width="17.7109375" style="31" bestFit="1" customWidth="1"/>
    <col min="15130" max="15130" width="14.5703125" style="31" bestFit="1" customWidth="1"/>
    <col min="15131" max="15131" width="17.42578125" style="31" bestFit="1" customWidth="1"/>
    <col min="15132" max="15132" width="14.28515625" style="31" bestFit="1" customWidth="1"/>
    <col min="15133" max="15133" width="17.42578125" style="31" bestFit="1" customWidth="1"/>
    <col min="15134" max="15134" width="14.28515625" style="31" bestFit="1" customWidth="1"/>
    <col min="15135" max="15135" width="15.42578125" style="31" bestFit="1" customWidth="1"/>
    <col min="15136" max="15136" width="12.42578125" style="31" bestFit="1" customWidth="1"/>
    <col min="15137" max="15137" width="15.140625" style="31" bestFit="1" customWidth="1"/>
    <col min="15138" max="15138" width="12.140625" style="31" bestFit="1" customWidth="1"/>
    <col min="15139" max="15139" width="14.42578125" style="31" bestFit="1" customWidth="1"/>
    <col min="15140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3" width="21.5703125" style="31" customWidth="1"/>
    <col min="15374" max="15376" width="27.140625" style="31" bestFit="1" customWidth="1"/>
    <col min="15377" max="15377" width="17.7109375" style="31" bestFit="1" customWidth="1"/>
    <col min="15378" max="15378" width="14" style="31" bestFit="1" customWidth="1"/>
    <col min="15379" max="15379" width="17.42578125" style="31" bestFit="1" customWidth="1"/>
    <col min="15380" max="15380" width="14.28515625" style="31" bestFit="1" customWidth="1"/>
    <col min="15381" max="15381" width="17.42578125" style="31" bestFit="1" customWidth="1"/>
    <col min="15382" max="15382" width="14.28515625" style="31" bestFit="1" customWidth="1"/>
    <col min="15383" max="15383" width="17.42578125" style="31" bestFit="1" customWidth="1"/>
    <col min="15384" max="15384" width="14.28515625" style="31" bestFit="1" customWidth="1"/>
    <col min="15385" max="15385" width="17.7109375" style="31" bestFit="1" customWidth="1"/>
    <col min="15386" max="15386" width="14.5703125" style="31" bestFit="1" customWidth="1"/>
    <col min="15387" max="15387" width="17.42578125" style="31" bestFit="1" customWidth="1"/>
    <col min="15388" max="15388" width="14.28515625" style="31" bestFit="1" customWidth="1"/>
    <col min="15389" max="15389" width="17.42578125" style="31" bestFit="1" customWidth="1"/>
    <col min="15390" max="15390" width="14.28515625" style="31" bestFit="1" customWidth="1"/>
    <col min="15391" max="15391" width="15.42578125" style="31" bestFit="1" customWidth="1"/>
    <col min="15392" max="15392" width="12.42578125" style="31" bestFit="1" customWidth="1"/>
    <col min="15393" max="15393" width="15.140625" style="31" bestFit="1" customWidth="1"/>
    <col min="15394" max="15394" width="12.140625" style="31" bestFit="1" customWidth="1"/>
    <col min="15395" max="15395" width="14.42578125" style="31" bestFit="1" customWidth="1"/>
    <col min="15396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29" width="21.5703125" style="31" customWidth="1"/>
    <col min="15630" max="15632" width="27.140625" style="31" bestFit="1" customWidth="1"/>
    <col min="15633" max="15633" width="17.7109375" style="31" bestFit="1" customWidth="1"/>
    <col min="15634" max="15634" width="14" style="31" bestFit="1" customWidth="1"/>
    <col min="15635" max="15635" width="17.42578125" style="31" bestFit="1" customWidth="1"/>
    <col min="15636" max="15636" width="14.28515625" style="31" bestFit="1" customWidth="1"/>
    <col min="15637" max="15637" width="17.42578125" style="31" bestFit="1" customWidth="1"/>
    <col min="15638" max="15638" width="14.28515625" style="31" bestFit="1" customWidth="1"/>
    <col min="15639" max="15639" width="17.42578125" style="31" bestFit="1" customWidth="1"/>
    <col min="15640" max="15640" width="14.28515625" style="31" bestFit="1" customWidth="1"/>
    <col min="15641" max="15641" width="17.7109375" style="31" bestFit="1" customWidth="1"/>
    <col min="15642" max="15642" width="14.5703125" style="31" bestFit="1" customWidth="1"/>
    <col min="15643" max="15643" width="17.42578125" style="31" bestFit="1" customWidth="1"/>
    <col min="15644" max="15644" width="14.28515625" style="31" bestFit="1" customWidth="1"/>
    <col min="15645" max="15645" width="17.42578125" style="31" bestFit="1" customWidth="1"/>
    <col min="15646" max="15646" width="14.28515625" style="31" bestFit="1" customWidth="1"/>
    <col min="15647" max="15647" width="15.42578125" style="31" bestFit="1" customWidth="1"/>
    <col min="15648" max="15648" width="12.42578125" style="31" bestFit="1" customWidth="1"/>
    <col min="15649" max="15649" width="15.140625" style="31" bestFit="1" customWidth="1"/>
    <col min="15650" max="15650" width="12.140625" style="31" bestFit="1" customWidth="1"/>
    <col min="15651" max="15651" width="14.42578125" style="31" bestFit="1" customWidth="1"/>
    <col min="15652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5" width="21.5703125" style="31" customWidth="1"/>
    <col min="15886" max="15888" width="27.140625" style="31" bestFit="1" customWidth="1"/>
    <col min="15889" max="15889" width="17.7109375" style="31" bestFit="1" customWidth="1"/>
    <col min="15890" max="15890" width="14" style="31" bestFit="1" customWidth="1"/>
    <col min="15891" max="15891" width="17.42578125" style="31" bestFit="1" customWidth="1"/>
    <col min="15892" max="15892" width="14.28515625" style="31" bestFit="1" customWidth="1"/>
    <col min="15893" max="15893" width="17.42578125" style="31" bestFit="1" customWidth="1"/>
    <col min="15894" max="15894" width="14.28515625" style="31" bestFit="1" customWidth="1"/>
    <col min="15895" max="15895" width="17.42578125" style="31" bestFit="1" customWidth="1"/>
    <col min="15896" max="15896" width="14.28515625" style="31" bestFit="1" customWidth="1"/>
    <col min="15897" max="15897" width="17.7109375" style="31" bestFit="1" customWidth="1"/>
    <col min="15898" max="15898" width="14.5703125" style="31" bestFit="1" customWidth="1"/>
    <col min="15899" max="15899" width="17.42578125" style="31" bestFit="1" customWidth="1"/>
    <col min="15900" max="15900" width="14.28515625" style="31" bestFit="1" customWidth="1"/>
    <col min="15901" max="15901" width="17.42578125" style="31" bestFit="1" customWidth="1"/>
    <col min="15902" max="15902" width="14.28515625" style="31" bestFit="1" customWidth="1"/>
    <col min="15903" max="15903" width="15.42578125" style="31" bestFit="1" customWidth="1"/>
    <col min="15904" max="15904" width="12.42578125" style="31" bestFit="1" customWidth="1"/>
    <col min="15905" max="15905" width="15.140625" style="31" bestFit="1" customWidth="1"/>
    <col min="15906" max="15906" width="12.140625" style="31" bestFit="1" customWidth="1"/>
    <col min="15907" max="15907" width="14.42578125" style="31" bestFit="1" customWidth="1"/>
    <col min="15908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1" width="21.5703125" style="31" customWidth="1"/>
    <col min="16142" max="16144" width="27.140625" style="31" bestFit="1" customWidth="1"/>
    <col min="16145" max="16145" width="17.7109375" style="31" bestFit="1" customWidth="1"/>
    <col min="16146" max="16146" width="14" style="31" bestFit="1" customWidth="1"/>
    <col min="16147" max="16147" width="17.42578125" style="31" bestFit="1" customWidth="1"/>
    <col min="16148" max="16148" width="14.28515625" style="31" bestFit="1" customWidth="1"/>
    <col min="16149" max="16149" width="17.42578125" style="31" bestFit="1" customWidth="1"/>
    <col min="16150" max="16150" width="14.28515625" style="31" bestFit="1" customWidth="1"/>
    <col min="16151" max="16151" width="17.42578125" style="31" bestFit="1" customWidth="1"/>
    <col min="16152" max="16152" width="14.28515625" style="31" bestFit="1" customWidth="1"/>
    <col min="16153" max="16153" width="17.7109375" style="31" bestFit="1" customWidth="1"/>
    <col min="16154" max="16154" width="14.5703125" style="31" bestFit="1" customWidth="1"/>
    <col min="16155" max="16155" width="17.42578125" style="31" bestFit="1" customWidth="1"/>
    <col min="16156" max="16156" width="14.28515625" style="31" bestFit="1" customWidth="1"/>
    <col min="16157" max="16157" width="17.42578125" style="31" bestFit="1" customWidth="1"/>
    <col min="16158" max="16158" width="14.28515625" style="31" bestFit="1" customWidth="1"/>
    <col min="16159" max="16159" width="15.42578125" style="31" bestFit="1" customWidth="1"/>
    <col min="16160" max="16160" width="12.42578125" style="31" bestFit="1" customWidth="1"/>
    <col min="16161" max="16161" width="15.140625" style="31" bestFit="1" customWidth="1"/>
    <col min="16162" max="16162" width="12.140625" style="31" bestFit="1" customWidth="1"/>
    <col min="16163" max="16163" width="14.42578125" style="31" bestFit="1" customWidth="1"/>
    <col min="16164" max="16384" width="11.42578125" style="31"/>
  </cols>
  <sheetData>
    <row r="1" spans="2:12" ht="32.25" customHeight="1" x14ac:dyDescent="0.2">
      <c r="B1" s="161" t="s">
        <v>66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355517128.87780702</v>
      </c>
      <c r="D5" s="60">
        <v>1000</v>
      </c>
      <c r="E5" s="61">
        <v>355516128.87780702</v>
      </c>
      <c r="F5" s="22"/>
      <c r="G5" s="59"/>
      <c r="H5" s="23"/>
      <c r="I5" s="23"/>
      <c r="J5" s="60">
        <v>182740825.58986306</v>
      </c>
      <c r="K5" s="24"/>
      <c r="L5" s="25">
        <v>0.27800000000000002</v>
      </c>
    </row>
    <row r="6" spans="2:12" ht="25.5" customHeight="1" x14ac:dyDescent="0.2">
      <c r="B6" s="26" t="s">
        <v>46</v>
      </c>
      <c r="C6" s="62">
        <v>42515845.098039009</v>
      </c>
      <c r="D6" s="63">
        <v>1686259.2800000012</v>
      </c>
      <c r="E6" s="64">
        <v>40829585.818039007</v>
      </c>
      <c r="F6" s="19"/>
      <c r="G6" s="62">
        <v>16082.59</v>
      </c>
      <c r="H6" s="20"/>
      <c r="I6" s="20"/>
      <c r="J6" s="63">
        <v>85716274.477136984</v>
      </c>
      <c r="K6" s="28"/>
      <c r="L6" s="29"/>
    </row>
    <row r="7" spans="2:12" ht="25.5" customHeight="1" x14ac:dyDescent="0.2">
      <c r="B7" s="26" t="s">
        <v>47</v>
      </c>
      <c r="C7" s="62">
        <v>675320</v>
      </c>
      <c r="D7" s="63"/>
      <c r="E7" s="64">
        <v>675320</v>
      </c>
      <c r="F7" s="19"/>
      <c r="G7" s="62"/>
      <c r="H7" s="20"/>
      <c r="I7" s="20"/>
      <c r="J7" s="63">
        <v>1900</v>
      </c>
      <c r="K7" s="28"/>
      <c r="L7" s="29"/>
    </row>
    <row r="8" spans="2:12" ht="25.5" customHeight="1" x14ac:dyDescent="0.2">
      <c r="B8" s="26" t="s">
        <v>48</v>
      </c>
      <c r="C8" s="62">
        <v>1754662.01</v>
      </c>
      <c r="D8" s="63">
        <v>105968.57000000007</v>
      </c>
      <c r="E8" s="64">
        <v>1648693.44</v>
      </c>
      <c r="F8" s="19">
        <v>297.38</v>
      </c>
      <c r="G8" s="62"/>
      <c r="H8" s="20">
        <v>335050.59000000008</v>
      </c>
      <c r="I8" s="20">
        <v>8132.741</v>
      </c>
      <c r="J8" s="63"/>
      <c r="K8" s="28">
        <v>3067.3483709999996</v>
      </c>
      <c r="L8" s="29"/>
    </row>
    <row r="9" spans="2:12" ht="25.5" customHeight="1" x14ac:dyDescent="0.2">
      <c r="B9" s="26" t="s">
        <v>49</v>
      </c>
      <c r="C9" s="62">
        <v>39375940.560800001</v>
      </c>
      <c r="D9" s="63">
        <v>39221507.43</v>
      </c>
      <c r="E9" s="64">
        <v>154433.13079999998</v>
      </c>
      <c r="F9" s="19">
        <v>204728.16999999998</v>
      </c>
      <c r="G9" s="62"/>
      <c r="H9" s="20">
        <v>23772.31</v>
      </c>
      <c r="I9" s="20">
        <v>412070.55150000006</v>
      </c>
      <c r="J9" s="63">
        <v>65410.842999999993</v>
      </c>
      <c r="K9" s="28"/>
      <c r="L9" s="29">
        <v>7.77</v>
      </c>
    </row>
    <row r="10" spans="2:12" ht="25.5" customHeight="1" x14ac:dyDescent="0.2">
      <c r="B10" s="26" t="s">
        <v>50</v>
      </c>
      <c r="C10" s="62">
        <v>65437.4</v>
      </c>
      <c r="D10" s="63">
        <v>65437.4</v>
      </c>
      <c r="E10" s="64"/>
      <c r="F10" s="19"/>
      <c r="G10" s="62"/>
      <c r="H10" s="20"/>
      <c r="I10" s="20">
        <v>810.67649999999992</v>
      </c>
      <c r="J10" s="63"/>
      <c r="K10" s="28"/>
      <c r="L10" s="29"/>
    </row>
    <row r="11" spans="2:12" ht="25.5" customHeight="1" thickBot="1" x14ac:dyDescent="0.25">
      <c r="B11" s="33" t="s">
        <v>51</v>
      </c>
      <c r="C11" s="65">
        <v>110854.89749999999</v>
      </c>
      <c r="D11" s="66">
        <v>23400</v>
      </c>
      <c r="E11" s="67">
        <v>87454.897499999992</v>
      </c>
      <c r="F11" s="34"/>
      <c r="G11" s="68"/>
      <c r="H11" s="35"/>
      <c r="I11" s="20">
        <v>156</v>
      </c>
      <c r="J11" s="69">
        <v>32938.619999999995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440015188.84414613</v>
      </c>
      <c r="D12" s="71">
        <v>41103572.680000007</v>
      </c>
      <c r="E12" s="72">
        <v>398911616.16414613</v>
      </c>
      <c r="F12" s="43">
        <v>205025.55</v>
      </c>
      <c r="G12" s="70">
        <v>16082.59</v>
      </c>
      <c r="H12" s="41">
        <v>358822.90000000008</v>
      </c>
      <c r="I12" s="41">
        <v>421169.96900000004</v>
      </c>
      <c r="J12" s="71">
        <v>268557349.53000003</v>
      </c>
      <c r="K12" s="42">
        <v>3067.348371</v>
      </c>
      <c r="L12" s="44">
        <v>8.048</v>
      </c>
    </row>
    <row r="13" spans="2:12" ht="12" thickTop="1" x14ac:dyDescent="0.2"/>
    <row r="14" spans="2:12" x14ac:dyDescent="0.2">
      <c r="B14" s="73" t="s">
        <v>65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4" width="21.5703125" style="31" customWidth="1"/>
    <col min="15" max="17" width="27.140625" style="31" bestFit="1" customWidth="1"/>
    <col min="18" max="18" width="17.7109375" style="31" bestFit="1" customWidth="1"/>
    <col min="19" max="19" width="14" style="31" bestFit="1" customWidth="1"/>
    <col min="20" max="20" width="17.42578125" style="31" bestFit="1" customWidth="1"/>
    <col min="21" max="21" width="14.28515625" style="31" bestFit="1" customWidth="1"/>
    <col min="22" max="22" width="17.42578125" style="31" bestFit="1" customWidth="1"/>
    <col min="23" max="23" width="14.28515625" style="31" bestFit="1" customWidth="1"/>
    <col min="24" max="24" width="17.42578125" style="31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67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367643387.82999992</v>
      </c>
      <c r="D5" s="60"/>
      <c r="E5" s="61">
        <v>367643387.82999992</v>
      </c>
      <c r="F5" s="22"/>
      <c r="G5" s="59"/>
      <c r="H5" s="23"/>
      <c r="I5" s="23"/>
      <c r="J5" s="60">
        <v>170288837.41390014</v>
      </c>
      <c r="K5" s="24"/>
      <c r="L5" s="25"/>
    </row>
    <row r="6" spans="2:12" ht="25.5" customHeight="1" x14ac:dyDescent="0.2">
      <c r="B6" s="26" t="s">
        <v>46</v>
      </c>
      <c r="C6" s="62">
        <v>46089033.84990003</v>
      </c>
      <c r="D6" s="63">
        <v>2921877.7607000023</v>
      </c>
      <c r="E6" s="64">
        <v>43167156.089200027</v>
      </c>
      <c r="F6" s="19">
        <v>542348.38240200002</v>
      </c>
      <c r="G6" s="62"/>
      <c r="H6" s="20"/>
      <c r="I6" s="20"/>
      <c r="J6" s="63">
        <v>81948798.106300026</v>
      </c>
      <c r="K6" s="28"/>
      <c r="L6" s="29"/>
    </row>
    <row r="7" spans="2:12" ht="25.5" customHeight="1" x14ac:dyDescent="0.2">
      <c r="B7" s="26" t="s">
        <v>47</v>
      </c>
      <c r="C7" s="62">
        <v>490.45050000000003</v>
      </c>
      <c r="D7" s="63"/>
      <c r="E7" s="64">
        <v>490.45050000000003</v>
      </c>
      <c r="F7" s="19"/>
      <c r="G7" s="62"/>
      <c r="H7" s="20"/>
      <c r="I7" s="20"/>
      <c r="J7" s="63">
        <v>585.45000000000005</v>
      </c>
      <c r="K7" s="28"/>
      <c r="L7" s="29"/>
    </row>
    <row r="8" spans="2:12" ht="25.5" customHeight="1" x14ac:dyDescent="0.2">
      <c r="B8" s="26" t="s">
        <v>48</v>
      </c>
      <c r="C8" s="62">
        <v>2238977.4802999999</v>
      </c>
      <c r="D8" s="63">
        <v>375376.15999999992</v>
      </c>
      <c r="E8" s="64">
        <v>1863601.3203</v>
      </c>
      <c r="F8" s="19">
        <v>440.89</v>
      </c>
      <c r="G8" s="62"/>
      <c r="H8" s="20">
        <v>1377</v>
      </c>
      <c r="I8" s="20">
        <v>9341.3096000000005</v>
      </c>
      <c r="J8" s="63">
        <v>881050.98979999998</v>
      </c>
      <c r="K8" s="28"/>
      <c r="L8" s="29">
        <v>12.393000000000001</v>
      </c>
    </row>
    <row r="9" spans="2:12" ht="25.5" customHeight="1" x14ac:dyDescent="0.2">
      <c r="B9" s="26" t="s">
        <v>49</v>
      </c>
      <c r="C9" s="62">
        <v>46331641.829300009</v>
      </c>
      <c r="D9" s="63">
        <v>45642954.329300009</v>
      </c>
      <c r="E9" s="64">
        <v>688687.5</v>
      </c>
      <c r="F9" s="19">
        <v>229596.27760199999</v>
      </c>
      <c r="G9" s="62"/>
      <c r="H9" s="20">
        <v>23655.573</v>
      </c>
      <c r="I9" s="20">
        <v>344254.39939999999</v>
      </c>
      <c r="J9" s="63">
        <v>3000</v>
      </c>
      <c r="K9" s="28"/>
      <c r="L9" s="29">
        <v>11.725</v>
      </c>
    </row>
    <row r="10" spans="2:12" ht="25.5" customHeight="1" x14ac:dyDescent="0.2">
      <c r="B10" s="26" t="s">
        <v>50</v>
      </c>
      <c r="C10" s="62">
        <v>78184.195999999996</v>
      </c>
      <c r="D10" s="63">
        <v>75184.195999999996</v>
      </c>
      <c r="E10" s="64">
        <v>3000</v>
      </c>
      <c r="F10" s="19"/>
      <c r="G10" s="62"/>
      <c r="H10" s="20">
        <v>14.8002</v>
      </c>
      <c r="I10" s="20">
        <v>104.9</v>
      </c>
      <c r="J10" s="63">
        <v>100</v>
      </c>
      <c r="K10" s="28"/>
      <c r="L10" s="29"/>
    </row>
    <row r="11" spans="2:12" ht="25.5" customHeight="1" thickBot="1" x14ac:dyDescent="0.25">
      <c r="B11" s="33" t="s">
        <v>51</v>
      </c>
      <c r="C11" s="65">
        <v>283393.90399999998</v>
      </c>
      <c r="D11" s="66">
        <v>101659.46399999998</v>
      </c>
      <c r="E11" s="67">
        <v>181734.44</v>
      </c>
      <c r="F11" s="34"/>
      <c r="G11" s="68"/>
      <c r="H11" s="35">
        <v>9.8667999999999996</v>
      </c>
      <c r="I11" s="20">
        <v>251.8</v>
      </c>
      <c r="J11" s="69">
        <v>30788.66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462665109.54000002</v>
      </c>
      <c r="D12" s="71">
        <v>49117051.910000026</v>
      </c>
      <c r="E12" s="72">
        <v>413548057.63</v>
      </c>
      <c r="F12" s="43">
        <v>772385.55000399996</v>
      </c>
      <c r="G12" s="70"/>
      <c r="H12" s="41">
        <v>25057.239999999998</v>
      </c>
      <c r="I12" s="41">
        <v>353952.40899999999</v>
      </c>
      <c r="J12" s="71">
        <v>253153160.62000012</v>
      </c>
      <c r="K12" s="42"/>
      <c r="L12" s="44">
        <v>24.118000000000002</v>
      </c>
    </row>
    <row r="13" spans="2:12" ht="12" thickTop="1" x14ac:dyDescent="0.2"/>
    <row r="14" spans="2:12" x14ac:dyDescent="0.2">
      <c r="B14" s="73" t="s">
        <v>65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14" width="21.5703125" style="31" customWidth="1"/>
    <col min="15" max="17" width="27.140625" style="31" bestFit="1" customWidth="1"/>
    <col min="18" max="18" width="17.7109375" style="31" bestFit="1" customWidth="1"/>
    <col min="19" max="19" width="14" style="31" bestFit="1" customWidth="1"/>
    <col min="20" max="20" width="17.42578125" style="31" bestFit="1" customWidth="1"/>
    <col min="21" max="21" width="14.28515625" style="31" bestFit="1" customWidth="1"/>
    <col min="22" max="22" width="17.42578125" style="31" bestFit="1" customWidth="1"/>
    <col min="23" max="23" width="14.28515625" style="31" bestFit="1" customWidth="1"/>
    <col min="24" max="24" width="17.42578125" style="31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2" ht="32.25" customHeight="1" x14ac:dyDescent="0.2">
      <c r="B1" s="161" t="s">
        <v>68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386512036.70980006</v>
      </c>
      <c r="D5" s="60">
        <v>1551992</v>
      </c>
      <c r="E5" s="61">
        <v>384960044.70980006</v>
      </c>
      <c r="F5" s="22">
        <v>112075</v>
      </c>
      <c r="G5" s="59"/>
      <c r="H5" s="23"/>
      <c r="I5" s="23"/>
      <c r="J5" s="60">
        <v>176964727.50540006</v>
      </c>
      <c r="K5" s="24"/>
      <c r="L5" s="25">
        <v>0.59200000000000008</v>
      </c>
    </row>
    <row r="6" spans="2:12" ht="25.5" customHeight="1" x14ac:dyDescent="0.2">
      <c r="B6" s="26" t="s">
        <v>46</v>
      </c>
      <c r="C6" s="62">
        <v>57762563.327202097</v>
      </c>
      <c r="D6" s="63">
        <v>2600879.8367019966</v>
      </c>
      <c r="E6" s="64">
        <v>55161683.4905001</v>
      </c>
      <c r="F6" s="19">
        <v>437236.4326</v>
      </c>
      <c r="G6" s="62"/>
      <c r="H6" s="20"/>
      <c r="I6" s="20"/>
      <c r="J6" s="63">
        <v>106782327.43460014</v>
      </c>
      <c r="K6" s="28"/>
      <c r="L6" s="29"/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>
        <v>0.3</v>
      </c>
      <c r="J7" s="63"/>
      <c r="K7" s="28"/>
      <c r="L7" s="29">
        <v>12</v>
      </c>
    </row>
    <row r="8" spans="2:12" ht="25.5" customHeight="1" x14ac:dyDescent="0.2">
      <c r="B8" s="26" t="s">
        <v>48</v>
      </c>
      <c r="C8" s="62">
        <v>2684310.4876999999</v>
      </c>
      <c r="D8" s="63">
        <v>454840.8879999998</v>
      </c>
      <c r="E8" s="64">
        <v>2229469.5997000001</v>
      </c>
      <c r="F8" s="19">
        <v>548</v>
      </c>
      <c r="G8" s="62"/>
      <c r="H8" s="20">
        <v>2335.4499999999998</v>
      </c>
      <c r="I8" s="20">
        <v>7672.8794999999991</v>
      </c>
      <c r="J8" s="63">
        <v>1221279.5899999999</v>
      </c>
      <c r="K8" s="28"/>
      <c r="L8" s="29">
        <v>21.03</v>
      </c>
    </row>
    <row r="9" spans="2:12" ht="25.5" customHeight="1" x14ac:dyDescent="0.2">
      <c r="B9" s="26" t="s">
        <v>49</v>
      </c>
      <c r="C9" s="62">
        <v>49363161.705301993</v>
      </c>
      <c r="D9" s="63">
        <v>48688161.705301993</v>
      </c>
      <c r="E9" s="64">
        <v>675000</v>
      </c>
      <c r="F9" s="19">
        <v>166147.05739999999</v>
      </c>
      <c r="G9" s="62"/>
      <c r="H9" s="20">
        <v>24024.98</v>
      </c>
      <c r="I9" s="20">
        <v>372173.25449999998</v>
      </c>
      <c r="J9" s="63">
        <v>1500</v>
      </c>
      <c r="K9" s="28"/>
      <c r="L9" s="29">
        <v>10</v>
      </c>
    </row>
    <row r="10" spans="2:12" ht="25.5" customHeight="1" x14ac:dyDescent="0.2">
      <c r="B10" s="26" t="s">
        <v>50</v>
      </c>
      <c r="C10" s="62">
        <v>14452</v>
      </c>
      <c r="D10" s="63">
        <v>10300</v>
      </c>
      <c r="E10" s="64">
        <v>4152</v>
      </c>
      <c r="F10" s="19"/>
      <c r="G10" s="62"/>
      <c r="H10" s="20"/>
      <c r="I10" s="20">
        <v>40</v>
      </c>
      <c r="J10" s="63">
        <v>336</v>
      </c>
      <c r="K10" s="28"/>
      <c r="L10" s="29"/>
    </row>
    <row r="11" spans="2:12" ht="25.5" customHeight="1" thickBot="1" x14ac:dyDescent="0.25">
      <c r="B11" s="33" t="s">
        <v>51</v>
      </c>
      <c r="C11" s="65">
        <v>172169.62000000002</v>
      </c>
      <c r="D11" s="66">
        <v>39608.24000000002</v>
      </c>
      <c r="E11" s="67">
        <v>132561.38</v>
      </c>
      <c r="F11" s="34"/>
      <c r="G11" s="68"/>
      <c r="H11" s="35"/>
      <c r="I11" s="20">
        <v>206</v>
      </c>
      <c r="J11" s="69">
        <v>21046.5</v>
      </c>
      <c r="K11" s="37"/>
      <c r="L11" s="38">
        <v>4.0000000000000001E-3</v>
      </c>
    </row>
    <row r="12" spans="2:12" ht="25.5" customHeight="1" thickTop="1" thickBot="1" x14ac:dyDescent="0.25">
      <c r="B12" s="39" t="s">
        <v>52</v>
      </c>
      <c r="C12" s="70">
        <v>496508693.8500042</v>
      </c>
      <c r="D12" s="71">
        <v>53345782.67000401</v>
      </c>
      <c r="E12" s="72">
        <v>443162911.18000019</v>
      </c>
      <c r="F12" s="43">
        <v>716006.48999999987</v>
      </c>
      <c r="G12" s="70"/>
      <c r="H12" s="41">
        <v>26360.43</v>
      </c>
      <c r="I12" s="41">
        <v>380092.43399999995</v>
      </c>
      <c r="J12" s="71">
        <v>284991217.03000027</v>
      </c>
      <c r="K12" s="42"/>
      <c r="L12" s="44">
        <v>43.626000000000005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364334810.43903792</v>
      </c>
      <c r="D5" s="60">
        <v>153300</v>
      </c>
      <c r="E5" s="61">
        <v>364181510.43903792</v>
      </c>
      <c r="F5" s="22">
        <v>19710</v>
      </c>
      <c r="G5" s="59"/>
      <c r="H5" s="23"/>
      <c r="I5" s="23"/>
      <c r="J5" s="60">
        <v>166927623.28134912</v>
      </c>
      <c r="K5" s="24"/>
      <c r="L5" s="25"/>
    </row>
    <row r="6" spans="2:12" ht="25.5" customHeight="1" x14ac:dyDescent="0.2">
      <c r="B6" s="26" t="s">
        <v>46</v>
      </c>
      <c r="C6" s="62">
        <v>71292974.405762002</v>
      </c>
      <c r="D6" s="63">
        <v>2555762.1948000044</v>
      </c>
      <c r="E6" s="64">
        <v>68737212.210961998</v>
      </c>
      <c r="F6" s="19">
        <v>370234.0246</v>
      </c>
      <c r="G6" s="62"/>
      <c r="H6" s="20"/>
      <c r="I6" s="20"/>
      <c r="J6" s="63">
        <v>127120827.76967296</v>
      </c>
      <c r="K6" s="28"/>
      <c r="L6" s="29"/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/>
      <c r="J7" s="63">
        <v>150</v>
      </c>
      <c r="K7" s="28"/>
      <c r="L7" s="29">
        <v>18</v>
      </c>
    </row>
    <row r="8" spans="2:12" ht="25.5" customHeight="1" x14ac:dyDescent="0.2">
      <c r="B8" s="26" t="s">
        <v>48</v>
      </c>
      <c r="C8" s="62">
        <v>1722028.9580000001</v>
      </c>
      <c r="D8" s="63">
        <v>367725.16800000006</v>
      </c>
      <c r="E8" s="64">
        <v>1354303.79</v>
      </c>
      <c r="F8" s="19">
        <v>3005</v>
      </c>
      <c r="G8" s="62"/>
      <c r="H8" s="20">
        <v>3760.87</v>
      </c>
      <c r="I8" s="20">
        <v>9655.902799999998</v>
      </c>
      <c r="J8" s="63">
        <v>709749.38</v>
      </c>
      <c r="K8" s="28"/>
      <c r="L8" s="29">
        <v>19.490000000000002</v>
      </c>
    </row>
    <row r="9" spans="2:12" ht="25.5" customHeight="1" x14ac:dyDescent="0.2">
      <c r="B9" s="26" t="s">
        <v>49</v>
      </c>
      <c r="C9" s="62">
        <v>47925791.447200008</v>
      </c>
      <c r="D9" s="63">
        <v>46953487.50720001</v>
      </c>
      <c r="E9" s="64">
        <v>972303.94</v>
      </c>
      <c r="F9" s="19">
        <v>267267.21539999999</v>
      </c>
      <c r="G9" s="62"/>
      <c r="H9" s="20">
        <v>29400.82</v>
      </c>
      <c r="I9" s="20">
        <v>374701.78820000001</v>
      </c>
      <c r="J9" s="63">
        <v>253100</v>
      </c>
      <c r="K9" s="28"/>
      <c r="L9" s="29">
        <v>20.25</v>
      </c>
    </row>
    <row r="10" spans="2:12" ht="25.5" customHeight="1" x14ac:dyDescent="0.2">
      <c r="B10" s="26" t="s">
        <v>50</v>
      </c>
      <c r="C10" s="62">
        <v>80700</v>
      </c>
      <c r="D10" s="63">
        <v>53100</v>
      </c>
      <c r="E10" s="64">
        <v>27600</v>
      </c>
      <c r="F10" s="19"/>
      <c r="G10" s="62"/>
      <c r="H10" s="20"/>
      <c r="I10" s="20">
        <v>59</v>
      </c>
      <c r="J10" s="63">
        <v>3860</v>
      </c>
      <c r="K10" s="28"/>
      <c r="L10" s="29"/>
    </row>
    <row r="11" spans="2:12" ht="25.5" customHeight="1" thickBot="1" x14ac:dyDescent="0.25">
      <c r="B11" s="33" t="s">
        <v>51</v>
      </c>
      <c r="C11" s="65">
        <v>423915.80000000005</v>
      </c>
      <c r="D11" s="66">
        <v>54209.640000000014</v>
      </c>
      <c r="E11" s="67">
        <v>369706.16000000003</v>
      </c>
      <c r="F11" s="34"/>
      <c r="G11" s="68"/>
      <c r="H11" s="35"/>
      <c r="I11" s="20">
        <v>742.9</v>
      </c>
      <c r="J11" s="69">
        <v>91205.1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485780221.04999995</v>
      </c>
      <c r="D12" s="71">
        <v>50137584.50999999</v>
      </c>
      <c r="E12" s="72">
        <v>435642636.53999996</v>
      </c>
      <c r="F12" s="43">
        <v>660216.24</v>
      </c>
      <c r="G12" s="70"/>
      <c r="H12" s="41">
        <v>33161.689999999995</v>
      </c>
      <c r="I12" s="41">
        <v>385159.59099999996</v>
      </c>
      <c r="J12" s="71">
        <v>295106515.53102213</v>
      </c>
      <c r="K12" s="42"/>
      <c r="L12" s="44">
        <v>57.739999999999995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340166786.64120013</v>
      </c>
      <c r="D5" s="60">
        <v>150000</v>
      </c>
      <c r="E5" s="61">
        <v>340016786.64120013</v>
      </c>
      <c r="F5" s="22">
        <v>27000</v>
      </c>
      <c r="G5" s="59"/>
      <c r="H5" s="23"/>
      <c r="I5" s="23"/>
      <c r="J5" s="60">
        <v>139933120.2985</v>
      </c>
      <c r="K5" s="24"/>
      <c r="L5" s="25"/>
    </row>
    <row r="6" spans="2:12" ht="25.5" customHeight="1" x14ac:dyDescent="0.2">
      <c r="B6" s="26" t="s">
        <v>46</v>
      </c>
      <c r="C6" s="62">
        <v>42436575.307400018</v>
      </c>
      <c r="D6" s="63">
        <v>1917459.6499999985</v>
      </c>
      <c r="E6" s="64">
        <v>40519115.657400019</v>
      </c>
      <c r="F6" s="19">
        <v>286698</v>
      </c>
      <c r="G6" s="62"/>
      <c r="H6" s="20"/>
      <c r="I6" s="20"/>
      <c r="J6" s="63">
        <v>81338301.481499836</v>
      </c>
      <c r="K6" s="28"/>
      <c r="L6" s="29">
        <v>0.8</v>
      </c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/>
      <c r="J7" s="63"/>
      <c r="K7" s="28"/>
      <c r="L7" s="29">
        <v>17</v>
      </c>
    </row>
    <row r="8" spans="2:12" ht="25.5" customHeight="1" x14ac:dyDescent="0.2">
      <c r="B8" s="26" t="s">
        <v>48</v>
      </c>
      <c r="C8" s="62">
        <v>1588115.3563999999</v>
      </c>
      <c r="D8" s="63">
        <v>493584.39999999991</v>
      </c>
      <c r="E8" s="64">
        <v>1094530.9564</v>
      </c>
      <c r="F8" s="19">
        <v>567.42999999999995</v>
      </c>
      <c r="G8" s="62"/>
      <c r="H8" s="20">
        <v>6146.77</v>
      </c>
      <c r="I8" s="20">
        <v>5887.9410000000016</v>
      </c>
      <c r="J8" s="63">
        <v>614094.80000000005</v>
      </c>
      <c r="K8" s="28"/>
      <c r="L8" s="29">
        <v>48.287999999999997</v>
      </c>
    </row>
    <row r="9" spans="2:12" ht="25.5" customHeight="1" x14ac:dyDescent="0.2">
      <c r="B9" s="26" t="s">
        <v>49</v>
      </c>
      <c r="C9" s="62">
        <v>34930522.920000002</v>
      </c>
      <c r="D9" s="63">
        <v>34497922.920000002</v>
      </c>
      <c r="E9" s="64">
        <v>432600</v>
      </c>
      <c r="F9" s="19">
        <v>234902</v>
      </c>
      <c r="G9" s="62"/>
      <c r="H9" s="20">
        <v>35026.07</v>
      </c>
      <c r="I9" s="20">
        <v>387503.98899999994</v>
      </c>
      <c r="J9" s="63">
        <v>114900</v>
      </c>
      <c r="K9" s="28"/>
      <c r="L9" s="29">
        <v>16.82</v>
      </c>
    </row>
    <row r="10" spans="2:12" ht="25.5" customHeight="1" x14ac:dyDescent="0.2">
      <c r="B10" s="26" t="s">
        <v>50</v>
      </c>
      <c r="C10" s="62">
        <v>85200</v>
      </c>
      <c r="D10" s="63">
        <v>57600</v>
      </c>
      <c r="E10" s="64">
        <v>27600</v>
      </c>
      <c r="F10" s="19"/>
      <c r="G10" s="62"/>
      <c r="H10" s="20"/>
      <c r="I10" s="20">
        <v>68</v>
      </c>
      <c r="J10" s="63">
        <v>3860</v>
      </c>
      <c r="K10" s="28"/>
      <c r="L10" s="29"/>
    </row>
    <row r="11" spans="2:12" ht="25.5" customHeight="1" thickBot="1" x14ac:dyDescent="0.25">
      <c r="B11" s="33" t="s">
        <v>51</v>
      </c>
      <c r="C11" s="65">
        <v>251463.01500000001</v>
      </c>
      <c r="D11" s="66">
        <v>120231.6</v>
      </c>
      <c r="E11" s="67">
        <v>131231.41500000001</v>
      </c>
      <c r="F11" s="34"/>
      <c r="G11" s="68"/>
      <c r="H11" s="35">
        <v>1272.5</v>
      </c>
      <c r="I11" s="20">
        <v>415.34199999999998</v>
      </c>
      <c r="J11" s="69">
        <v>16734.449999999997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419458663.24000013</v>
      </c>
      <c r="D12" s="71">
        <v>37236798.569999993</v>
      </c>
      <c r="E12" s="72">
        <v>382221864.67000014</v>
      </c>
      <c r="F12" s="43">
        <v>549167.42999999993</v>
      </c>
      <c r="G12" s="70"/>
      <c r="H12" s="41">
        <v>42445.34</v>
      </c>
      <c r="I12" s="41">
        <v>393875.272</v>
      </c>
      <c r="J12" s="71">
        <v>222021011.02999985</v>
      </c>
      <c r="K12" s="42"/>
      <c r="L12" s="44">
        <v>82.908000000000001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>
      <selection activeCell="B1" sqref="B1:N1"/>
    </sheetView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98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>
        <v>743263608.27667439</v>
      </c>
      <c r="D5" s="141">
        <v>0</v>
      </c>
      <c r="E5" s="142">
        <v>743263608.27667439</v>
      </c>
      <c r="F5" s="114">
        <v>0</v>
      </c>
      <c r="G5" s="115">
        <v>0</v>
      </c>
      <c r="H5" s="116">
        <v>0</v>
      </c>
      <c r="I5" s="116">
        <v>0</v>
      </c>
      <c r="J5" s="143">
        <v>207970263.16957706</v>
      </c>
      <c r="K5" s="116">
        <v>2677.2499999999995</v>
      </c>
      <c r="L5" s="143">
        <v>207967585.91957706</v>
      </c>
      <c r="M5" s="116">
        <v>0</v>
      </c>
      <c r="N5" s="144">
        <v>0</v>
      </c>
      <c r="O5" s="106"/>
    </row>
    <row r="6" spans="2:15" ht="25.5" customHeight="1" x14ac:dyDescent="0.2">
      <c r="B6" s="26" t="s">
        <v>46</v>
      </c>
      <c r="C6" s="111">
        <v>67131589.850524679</v>
      </c>
      <c r="D6" s="145">
        <v>3527700.3399999994</v>
      </c>
      <c r="E6" s="142">
        <v>63603889.510524675</v>
      </c>
      <c r="F6" s="146">
        <v>0</v>
      </c>
      <c r="G6" s="154" t="s">
        <v>96</v>
      </c>
      <c r="H6" s="116">
        <v>0</v>
      </c>
      <c r="I6" s="116">
        <v>0</v>
      </c>
      <c r="J6" s="143">
        <v>62390961.625522822</v>
      </c>
      <c r="K6" s="116">
        <v>0</v>
      </c>
      <c r="L6" s="143">
        <v>62390961.625522822</v>
      </c>
      <c r="M6" s="122">
        <v>0</v>
      </c>
      <c r="N6" s="123">
        <v>0</v>
      </c>
      <c r="O6" s="106"/>
    </row>
    <row r="7" spans="2:15" ht="25.5" customHeight="1" x14ac:dyDescent="0.2">
      <c r="B7" s="26" t="s">
        <v>47</v>
      </c>
      <c r="C7" s="111">
        <v>1397193.886716</v>
      </c>
      <c r="D7" s="122">
        <v>0</v>
      </c>
      <c r="E7" s="147">
        <v>1397193.886716</v>
      </c>
      <c r="F7" s="125">
        <v>0</v>
      </c>
      <c r="G7" s="116">
        <v>0</v>
      </c>
      <c r="H7" s="126">
        <v>0</v>
      </c>
      <c r="I7" s="116">
        <v>0</v>
      </c>
      <c r="J7" s="148">
        <v>2533845.1135550002</v>
      </c>
      <c r="K7" s="116">
        <v>0</v>
      </c>
      <c r="L7" s="143">
        <v>2533845.1135550002</v>
      </c>
      <c r="M7" s="116">
        <v>0</v>
      </c>
      <c r="N7" s="128">
        <v>0</v>
      </c>
      <c r="O7" s="106"/>
    </row>
    <row r="8" spans="2:15" ht="25.5" customHeight="1" x14ac:dyDescent="0.2">
      <c r="B8" s="33" t="s">
        <v>48</v>
      </c>
      <c r="C8" s="111">
        <v>619979.13740000001</v>
      </c>
      <c r="D8" s="149">
        <v>26130.1374</v>
      </c>
      <c r="E8" s="150">
        <v>593849</v>
      </c>
      <c r="F8" s="154" t="s">
        <v>95</v>
      </c>
      <c r="G8" s="122">
        <v>0</v>
      </c>
      <c r="H8" s="122" t="s">
        <v>96</v>
      </c>
      <c r="I8" s="143">
        <v>4143.8486199999998</v>
      </c>
      <c r="J8" s="131">
        <v>0</v>
      </c>
      <c r="K8" s="132">
        <v>0</v>
      </c>
      <c r="L8" s="143">
        <v>0</v>
      </c>
      <c r="M8" s="155">
        <v>1117.5169999999998</v>
      </c>
      <c r="N8" s="150">
        <v>68.888999999999996</v>
      </c>
      <c r="O8" s="106"/>
    </row>
    <row r="9" spans="2:15" ht="25.5" customHeight="1" x14ac:dyDescent="0.2">
      <c r="B9" s="26" t="s">
        <v>49</v>
      </c>
      <c r="C9" s="111">
        <v>56241279.200000003</v>
      </c>
      <c r="D9" s="151" t="s">
        <v>95</v>
      </c>
      <c r="E9" s="142" t="s">
        <v>95</v>
      </c>
      <c r="F9" s="146" t="s">
        <v>95</v>
      </c>
      <c r="G9" s="116">
        <v>0</v>
      </c>
      <c r="H9" s="143">
        <v>24769.71</v>
      </c>
      <c r="I9" s="143">
        <v>375060.38590000005</v>
      </c>
      <c r="J9" s="143">
        <v>68977.94</v>
      </c>
      <c r="K9" s="131">
        <v>0</v>
      </c>
      <c r="L9" s="143">
        <v>68977.94</v>
      </c>
      <c r="M9" s="116">
        <v>0</v>
      </c>
      <c r="N9" s="142">
        <v>8.9636400000000016</v>
      </c>
      <c r="O9" s="106"/>
    </row>
    <row r="10" spans="2:15" ht="25.5" customHeight="1" x14ac:dyDescent="0.2">
      <c r="B10" s="26" t="s">
        <v>50</v>
      </c>
      <c r="C10" s="111" t="s">
        <v>95</v>
      </c>
      <c r="D10" s="152" t="s">
        <v>95</v>
      </c>
      <c r="E10" s="142" t="s">
        <v>95</v>
      </c>
      <c r="F10" s="125">
        <v>0</v>
      </c>
      <c r="G10" s="116">
        <v>0</v>
      </c>
      <c r="H10" s="116" t="s">
        <v>96</v>
      </c>
      <c r="I10" s="143" t="s">
        <v>95</v>
      </c>
      <c r="J10" s="143" t="s">
        <v>95</v>
      </c>
      <c r="K10" s="116">
        <v>0</v>
      </c>
      <c r="L10" s="143" t="s">
        <v>95</v>
      </c>
      <c r="M10" s="116">
        <v>0</v>
      </c>
      <c r="N10" s="135" t="s">
        <v>95</v>
      </c>
      <c r="O10" s="106"/>
    </row>
    <row r="11" spans="2:15" ht="25.5" customHeight="1" thickBot="1" x14ac:dyDescent="0.25">
      <c r="B11" s="26" t="s">
        <v>51</v>
      </c>
      <c r="C11" s="111" t="s">
        <v>95</v>
      </c>
      <c r="D11" s="153" t="s">
        <v>95</v>
      </c>
      <c r="E11" s="142" t="s">
        <v>95</v>
      </c>
      <c r="F11" s="125">
        <v>0</v>
      </c>
      <c r="G11" s="116">
        <v>0</v>
      </c>
      <c r="H11" s="116">
        <v>0</v>
      </c>
      <c r="I11" s="143" t="s">
        <v>95</v>
      </c>
      <c r="J11" s="143" t="s">
        <v>95</v>
      </c>
      <c r="K11" s="116" t="s">
        <v>96</v>
      </c>
      <c r="L11" s="143" t="s">
        <v>95</v>
      </c>
      <c r="M11" s="116">
        <v>0</v>
      </c>
      <c r="N11" s="137" t="s">
        <v>95</v>
      </c>
      <c r="O11" s="106"/>
    </row>
    <row r="12" spans="2:15" ht="25.5" customHeight="1" thickTop="1" thickBot="1" x14ac:dyDescent="0.25">
      <c r="B12" s="39" t="s">
        <v>52</v>
      </c>
      <c r="C12" s="138">
        <v>868786243.79000008</v>
      </c>
      <c r="D12" s="139">
        <v>59434421.579999998</v>
      </c>
      <c r="E12" s="140">
        <v>809351822.21000004</v>
      </c>
      <c r="F12" s="139">
        <v>509985.43</v>
      </c>
      <c r="G12" s="139">
        <v>77866.649999999994</v>
      </c>
      <c r="H12" s="139">
        <v>55687.45</v>
      </c>
      <c r="I12" s="139">
        <v>379216.35</v>
      </c>
      <c r="J12" s="139">
        <v>272985706.63999999</v>
      </c>
      <c r="K12" s="139">
        <v>2702.25</v>
      </c>
      <c r="L12" s="139">
        <v>272983004.38999999</v>
      </c>
      <c r="M12" s="139">
        <v>1117.52</v>
      </c>
      <c r="N12" s="140">
        <v>77.98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72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354943701.80089998</v>
      </c>
      <c r="D5" s="60">
        <v>11294</v>
      </c>
      <c r="E5" s="61">
        <v>354932407.80089998</v>
      </c>
      <c r="F5" s="22"/>
      <c r="G5" s="59"/>
      <c r="H5" s="23"/>
      <c r="I5" s="23"/>
      <c r="J5" s="60">
        <v>157835035.94580111</v>
      </c>
      <c r="K5" s="24"/>
      <c r="L5" s="25">
        <v>0.55499999999999994</v>
      </c>
    </row>
    <row r="6" spans="2:12" ht="25.5" customHeight="1" x14ac:dyDescent="0.2">
      <c r="B6" s="26" t="s">
        <v>46</v>
      </c>
      <c r="C6" s="62">
        <v>68419272.815099895</v>
      </c>
      <c r="D6" s="63">
        <v>1152500</v>
      </c>
      <c r="E6" s="64">
        <v>67266772.815099895</v>
      </c>
      <c r="F6" s="19">
        <v>176000</v>
      </c>
      <c r="G6" s="62"/>
      <c r="H6" s="20"/>
      <c r="I6" s="20"/>
      <c r="J6" s="63">
        <v>139368852.23419896</v>
      </c>
      <c r="K6" s="28"/>
      <c r="L6" s="29"/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/>
      <c r="J7" s="63"/>
      <c r="K7" s="28"/>
      <c r="L7" s="29"/>
    </row>
    <row r="8" spans="2:12" ht="25.5" customHeight="1" x14ac:dyDescent="0.2">
      <c r="B8" s="26" t="s">
        <v>48</v>
      </c>
      <c r="C8" s="62">
        <v>1995631.629004</v>
      </c>
      <c r="D8" s="63">
        <v>505690.65500000003</v>
      </c>
      <c r="E8" s="64">
        <v>1489940.974004</v>
      </c>
      <c r="F8" s="19">
        <v>1111</v>
      </c>
      <c r="G8" s="62"/>
      <c r="H8" s="20">
        <v>3732.02</v>
      </c>
      <c r="I8" s="20">
        <v>13841.941999999999</v>
      </c>
      <c r="J8" s="63">
        <v>975657.1</v>
      </c>
      <c r="K8" s="28"/>
      <c r="L8" s="29">
        <v>27.619000000000003</v>
      </c>
    </row>
    <row r="9" spans="2:12" ht="25.5" customHeight="1" x14ac:dyDescent="0.2">
      <c r="B9" s="26" t="s">
        <v>49</v>
      </c>
      <c r="C9" s="62">
        <v>28381987.967</v>
      </c>
      <c r="D9" s="63">
        <v>28375687.967</v>
      </c>
      <c r="E9" s="64">
        <v>6300</v>
      </c>
      <c r="F9" s="19">
        <v>185616.79</v>
      </c>
      <c r="G9" s="62"/>
      <c r="H9" s="20">
        <v>5391.2</v>
      </c>
      <c r="I9" s="20">
        <v>356639.071</v>
      </c>
      <c r="J9" s="63">
        <v>3900</v>
      </c>
      <c r="K9" s="28"/>
      <c r="L9" s="29">
        <v>19.88</v>
      </c>
    </row>
    <row r="10" spans="2:12" ht="25.5" customHeight="1" x14ac:dyDescent="0.2">
      <c r="B10" s="26" t="s">
        <v>50</v>
      </c>
      <c r="C10" s="62">
        <v>57000</v>
      </c>
      <c r="D10" s="63">
        <v>18000</v>
      </c>
      <c r="E10" s="64">
        <v>39000</v>
      </c>
      <c r="F10" s="19"/>
      <c r="G10" s="62"/>
      <c r="H10" s="20"/>
      <c r="I10" s="20">
        <v>20</v>
      </c>
      <c r="J10" s="63">
        <v>4040</v>
      </c>
      <c r="K10" s="28"/>
      <c r="L10" s="29"/>
    </row>
    <row r="11" spans="2:12" ht="25.5" customHeight="1" thickBot="1" x14ac:dyDescent="0.25">
      <c r="B11" s="33" t="s">
        <v>51</v>
      </c>
      <c r="C11" s="65">
        <v>1503056.068</v>
      </c>
      <c r="D11" s="66">
        <v>2617.0979999999981</v>
      </c>
      <c r="E11" s="67">
        <v>1500438.97</v>
      </c>
      <c r="F11" s="34"/>
      <c r="G11" s="68"/>
      <c r="H11" s="35"/>
      <c r="I11" s="20">
        <v>46.2</v>
      </c>
      <c r="J11" s="69">
        <v>649071.75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455300650.28000396</v>
      </c>
      <c r="D12" s="71">
        <v>30065789.720000088</v>
      </c>
      <c r="E12" s="72">
        <v>425234860.56000388</v>
      </c>
      <c r="F12" s="43">
        <v>362727.79</v>
      </c>
      <c r="G12" s="70"/>
      <c r="H12" s="41">
        <v>9123.2199999999993</v>
      </c>
      <c r="I12" s="41">
        <v>370547.21299999999</v>
      </c>
      <c r="J12" s="71">
        <v>298836557.03000003</v>
      </c>
      <c r="K12" s="42"/>
      <c r="L12" s="44">
        <v>48.053999999999995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73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4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12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306574543.49880004</v>
      </c>
      <c r="D5" s="60">
        <v>290</v>
      </c>
      <c r="E5" s="61">
        <v>306574253.49880004</v>
      </c>
      <c r="F5" s="22"/>
      <c r="G5" s="59"/>
      <c r="H5" s="23"/>
      <c r="I5" s="23"/>
      <c r="J5" s="60">
        <v>136412038.5688</v>
      </c>
      <c r="K5" s="24"/>
      <c r="L5" s="25">
        <v>0.28420000000000001</v>
      </c>
    </row>
    <row r="6" spans="2:12" ht="25.5" customHeight="1" x14ac:dyDescent="0.2">
      <c r="B6" s="26" t="s">
        <v>46</v>
      </c>
      <c r="C6" s="62">
        <v>86547846.200799957</v>
      </c>
      <c r="D6" s="63">
        <v>377000</v>
      </c>
      <c r="E6" s="64">
        <v>86170846.200799957</v>
      </c>
      <c r="F6" s="19">
        <v>86500</v>
      </c>
      <c r="G6" s="62"/>
      <c r="H6" s="20"/>
      <c r="I6" s="20"/>
      <c r="J6" s="63">
        <v>135328505.15120006</v>
      </c>
      <c r="K6" s="28"/>
      <c r="L6" s="29"/>
    </row>
    <row r="7" spans="2:12" ht="25.5" customHeight="1" x14ac:dyDescent="0.2">
      <c r="B7" s="26" t="s">
        <v>47</v>
      </c>
      <c r="C7" s="62">
        <v>108464.18</v>
      </c>
      <c r="D7" s="63"/>
      <c r="E7" s="64">
        <v>108464.18</v>
      </c>
      <c r="F7" s="19"/>
      <c r="G7" s="62"/>
      <c r="H7" s="20"/>
      <c r="I7" s="20"/>
      <c r="J7" s="63">
        <v>45000</v>
      </c>
      <c r="K7" s="28"/>
      <c r="L7" s="29"/>
    </row>
    <row r="8" spans="2:12" ht="25.5" customHeight="1" x14ac:dyDescent="0.2">
      <c r="B8" s="26" t="s">
        <v>48</v>
      </c>
      <c r="C8" s="62">
        <v>1691789.1804</v>
      </c>
      <c r="D8" s="63">
        <v>214129.93999999994</v>
      </c>
      <c r="E8" s="64">
        <v>1477659.2404</v>
      </c>
      <c r="F8" s="19">
        <v>1256.3</v>
      </c>
      <c r="G8" s="62"/>
      <c r="H8" s="20">
        <v>8587.2000000000007</v>
      </c>
      <c r="I8" s="20">
        <v>5173.0685999999996</v>
      </c>
      <c r="J8" s="63">
        <v>888187</v>
      </c>
      <c r="K8" s="28"/>
      <c r="L8" s="29">
        <v>64.412999999999997</v>
      </c>
    </row>
    <row r="9" spans="2:12" ht="25.5" customHeight="1" x14ac:dyDescent="0.2">
      <c r="B9" s="26" t="s">
        <v>49</v>
      </c>
      <c r="C9" s="62">
        <v>34873322.920000002</v>
      </c>
      <c r="D9" s="63">
        <v>34826447.920000002</v>
      </c>
      <c r="E9" s="64">
        <v>46875</v>
      </c>
      <c r="F9" s="19">
        <v>218679</v>
      </c>
      <c r="G9" s="62"/>
      <c r="H9" s="20">
        <v>120136.75</v>
      </c>
      <c r="I9" s="20">
        <v>366008.26839999994</v>
      </c>
      <c r="J9" s="63">
        <v>14850</v>
      </c>
      <c r="K9" s="28"/>
      <c r="L9" s="29">
        <v>40.710799999999999</v>
      </c>
    </row>
    <row r="10" spans="2:12" ht="25.5" customHeight="1" x14ac:dyDescent="0.2">
      <c r="B10" s="26" t="s">
        <v>50</v>
      </c>
      <c r="C10" s="62">
        <v>72000</v>
      </c>
      <c r="D10" s="63">
        <v>54000</v>
      </c>
      <c r="E10" s="64">
        <v>18000</v>
      </c>
      <c r="F10" s="19"/>
      <c r="G10" s="62"/>
      <c r="H10" s="20"/>
      <c r="I10" s="20">
        <v>60</v>
      </c>
      <c r="J10" s="63">
        <v>440</v>
      </c>
      <c r="K10" s="28"/>
      <c r="L10" s="29"/>
    </row>
    <row r="11" spans="2:12" ht="25.5" customHeight="1" thickBot="1" x14ac:dyDescent="0.25">
      <c r="B11" s="33" t="s">
        <v>51</v>
      </c>
      <c r="C11" s="65">
        <v>210844.08000000002</v>
      </c>
      <c r="D11" s="66">
        <v>34162.5</v>
      </c>
      <c r="E11" s="67">
        <v>176681.58000000002</v>
      </c>
      <c r="F11" s="34"/>
      <c r="G11" s="68"/>
      <c r="H11" s="35">
        <v>6.25</v>
      </c>
      <c r="I11" s="20">
        <v>90</v>
      </c>
      <c r="J11" s="69">
        <v>28205.499999999996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430078810.06</v>
      </c>
      <c r="D12" s="71">
        <v>35506030.359999955</v>
      </c>
      <c r="E12" s="72">
        <v>394572779.70000005</v>
      </c>
      <c r="F12" s="43">
        <v>306435.3</v>
      </c>
      <c r="G12" s="70"/>
      <c r="H12" s="41">
        <v>128730.2</v>
      </c>
      <c r="I12" s="41">
        <v>371331.337</v>
      </c>
      <c r="J12" s="71">
        <v>272717226.22000009</v>
      </c>
      <c r="K12" s="42"/>
      <c r="L12" s="44">
        <v>105.408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showGridLines="0" topLeftCell="C1" zoomScale="80" zoomScaleNormal="80" workbookViewId="0"/>
  </sheetViews>
  <sheetFormatPr baseColWidth="10" defaultRowHeight="11.25" x14ac:dyDescent="0.2"/>
  <cols>
    <col min="1" max="1" width="2.28515625" style="31" customWidth="1"/>
    <col min="2" max="2" width="33.7109375" style="31" customWidth="1"/>
    <col min="3" max="12" width="16.140625" style="31" customWidth="1"/>
    <col min="13" max="256" width="11.42578125" style="31"/>
    <col min="257" max="257" width="2.28515625" style="31" customWidth="1"/>
    <col min="258" max="258" width="33.7109375" style="31" customWidth="1"/>
    <col min="259" max="268" width="16.140625" style="31" customWidth="1"/>
    <col min="269" max="512" width="11.42578125" style="31"/>
    <col min="513" max="513" width="2.28515625" style="31" customWidth="1"/>
    <col min="514" max="514" width="33.7109375" style="31" customWidth="1"/>
    <col min="515" max="524" width="16.140625" style="31" customWidth="1"/>
    <col min="525" max="768" width="11.42578125" style="31"/>
    <col min="769" max="769" width="2.28515625" style="31" customWidth="1"/>
    <col min="770" max="770" width="33.7109375" style="31" customWidth="1"/>
    <col min="771" max="780" width="16.140625" style="31" customWidth="1"/>
    <col min="781" max="1024" width="11.42578125" style="31"/>
    <col min="1025" max="1025" width="2.28515625" style="31" customWidth="1"/>
    <col min="1026" max="1026" width="33.7109375" style="31" customWidth="1"/>
    <col min="1027" max="1036" width="16.140625" style="31" customWidth="1"/>
    <col min="1037" max="1280" width="11.42578125" style="31"/>
    <col min="1281" max="1281" width="2.28515625" style="31" customWidth="1"/>
    <col min="1282" max="1282" width="33.7109375" style="31" customWidth="1"/>
    <col min="1283" max="1292" width="16.140625" style="31" customWidth="1"/>
    <col min="1293" max="1536" width="11.42578125" style="31"/>
    <col min="1537" max="1537" width="2.28515625" style="31" customWidth="1"/>
    <col min="1538" max="1538" width="33.7109375" style="31" customWidth="1"/>
    <col min="1539" max="1548" width="16.140625" style="31" customWidth="1"/>
    <col min="1549" max="1792" width="11.42578125" style="31"/>
    <col min="1793" max="1793" width="2.28515625" style="31" customWidth="1"/>
    <col min="1794" max="1794" width="33.7109375" style="31" customWidth="1"/>
    <col min="1795" max="1804" width="16.140625" style="31" customWidth="1"/>
    <col min="1805" max="2048" width="11.42578125" style="31"/>
    <col min="2049" max="2049" width="2.28515625" style="31" customWidth="1"/>
    <col min="2050" max="2050" width="33.7109375" style="31" customWidth="1"/>
    <col min="2051" max="2060" width="16.140625" style="31" customWidth="1"/>
    <col min="2061" max="2304" width="11.42578125" style="31"/>
    <col min="2305" max="2305" width="2.28515625" style="31" customWidth="1"/>
    <col min="2306" max="2306" width="33.7109375" style="31" customWidth="1"/>
    <col min="2307" max="2316" width="16.140625" style="31" customWidth="1"/>
    <col min="2317" max="2560" width="11.42578125" style="31"/>
    <col min="2561" max="2561" width="2.28515625" style="31" customWidth="1"/>
    <col min="2562" max="2562" width="33.7109375" style="31" customWidth="1"/>
    <col min="2563" max="2572" width="16.140625" style="31" customWidth="1"/>
    <col min="2573" max="2816" width="11.42578125" style="31"/>
    <col min="2817" max="2817" width="2.28515625" style="31" customWidth="1"/>
    <col min="2818" max="2818" width="33.7109375" style="31" customWidth="1"/>
    <col min="2819" max="2828" width="16.140625" style="31" customWidth="1"/>
    <col min="2829" max="3072" width="11.42578125" style="31"/>
    <col min="3073" max="3073" width="2.28515625" style="31" customWidth="1"/>
    <col min="3074" max="3074" width="33.7109375" style="31" customWidth="1"/>
    <col min="3075" max="3084" width="16.140625" style="31" customWidth="1"/>
    <col min="3085" max="3328" width="11.42578125" style="31"/>
    <col min="3329" max="3329" width="2.28515625" style="31" customWidth="1"/>
    <col min="3330" max="3330" width="33.7109375" style="31" customWidth="1"/>
    <col min="3331" max="3340" width="16.140625" style="31" customWidth="1"/>
    <col min="3341" max="3584" width="11.42578125" style="31"/>
    <col min="3585" max="3585" width="2.28515625" style="31" customWidth="1"/>
    <col min="3586" max="3586" width="33.7109375" style="31" customWidth="1"/>
    <col min="3587" max="3596" width="16.140625" style="31" customWidth="1"/>
    <col min="3597" max="3840" width="11.42578125" style="31"/>
    <col min="3841" max="3841" width="2.28515625" style="31" customWidth="1"/>
    <col min="3842" max="3842" width="33.7109375" style="31" customWidth="1"/>
    <col min="3843" max="3852" width="16.140625" style="31" customWidth="1"/>
    <col min="3853" max="4096" width="11.42578125" style="31"/>
    <col min="4097" max="4097" width="2.28515625" style="31" customWidth="1"/>
    <col min="4098" max="4098" width="33.7109375" style="31" customWidth="1"/>
    <col min="4099" max="4108" width="16.140625" style="31" customWidth="1"/>
    <col min="4109" max="4352" width="11.42578125" style="31"/>
    <col min="4353" max="4353" width="2.28515625" style="31" customWidth="1"/>
    <col min="4354" max="4354" width="33.7109375" style="31" customWidth="1"/>
    <col min="4355" max="4364" width="16.140625" style="31" customWidth="1"/>
    <col min="4365" max="4608" width="11.42578125" style="31"/>
    <col min="4609" max="4609" width="2.28515625" style="31" customWidth="1"/>
    <col min="4610" max="4610" width="33.7109375" style="31" customWidth="1"/>
    <col min="4611" max="4620" width="16.140625" style="31" customWidth="1"/>
    <col min="4621" max="4864" width="11.42578125" style="31"/>
    <col min="4865" max="4865" width="2.28515625" style="31" customWidth="1"/>
    <col min="4866" max="4866" width="33.7109375" style="31" customWidth="1"/>
    <col min="4867" max="4876" width="16.140625" style="31" customWidth="1"/>
    <col min="4877" max="5120" width="11.42578125" style="31"/>
    <col min="5121" max="5121" width="2.28515625" style="31" customWidth="1"/>
    <col min="5122" max="5122" width="33.7109375" style="31" customWidth="1"/>
    <col min="5123" max="5132" width="16.140625" style="31" customWidth="1"/>
    <col min="5133" max="5376" width="11.42578125" style="31"/>
    <col min="5377" max="5377" width="2.28515625" style="31" customWidth="1"/>
    <col min="5378" max="5378" width="33.7109375" style="31" customWidth="1"/>
    <col min="5379" max="5388" width="16.140625" style="31" customWidth="1"/>
    <col min="5389" max="5632" width="11.42578125" style="31"/>
    <col min="5633" max="5633" width="2.28515625" style="31" customWidth="1"/>
    <col min="5634" max="5634" width="33.7109375" style="31" customWidth="1"/>
    <col min="5635" max="5644" width="16.140625" style="31" customWidth="1"/>
    <col min="5645" max="5888" width="11.42578125" style="31"/>
    <col min="5889" max="5889" width="2.28515625" style="31" customWidth="1"/>
    <col min="5890" max="5890" width="33.7109375" style="31" customWidth="1"/>
    <col min="5891" max="5900" width="16.140625" style="31" customWidth="1"/>
    <col min="5901" max="6144" width="11.42578125" style="31"/>
    <col min="6145" max="6145" width="2.28515625" style="31" customWidth="1"/>
    <col min="6146" max="6146" width="33.7109375" style="31" customWidth="1"/>
    <col min="6147" max="6156" width="16.140625" style="31" customWidth="1"/>
    <col min="6157" max="6400" width="11.42578125" style="31"/>
    <col min="6401" max="6401" width="2.28515625" style="31" customWidth="1"/>
    <col min="6402" max="6402" width="33.7109375" style="31" customWidth="1"/>
    <col min="6403" max="6412" width="16.140625" style="31" customWidth="1"/>
    <col min="6413" max="6656" width="11.42578125" style="31"/>
    <col min="6657" max="6657" width="2.28515625" style="31" customWidth="1"/>
    <col min="6658" max="6658" width="33.7109375" style="31" customWidth="1"/>
    <col min="6659" max="6668" width="16.140625" style="31" customWidth="1"/>
    <col min="6669" max="6912" width="11.42578125" style="31"/>
    <col min="6913" max="6913" width="2.28515625" style="31" customWidth="1"/>
    <col min="6914" max="6914" width="33.7109375" style="31" customWidth="1"/>
    <col min="6915" max="6924" width="16.140625" style="31" customWidth="1"/>
    <col min="6925" max="7168" width="11.42578125" style="31"/>
    <col min="7169" max="7169" width="2.28515625" style="31" customWidth="1"/>
    <col min="7170" max="7170" width="33.7109375" style="31" customWidth="1"/>
    <col min="7171" max="7180" width="16.140625" style="31" customWidth="1"/>
    <col min="7181" max="7424" width="11.42578125" style="31"/>
    <col min="7425" max="7425" width="2.28515625" style="31" customWidth="1"/>
    <col min="7426" max="7426" width="33.7109375" style="31" customWidth="1"/>
    <col min="7427" max="7436" width="16.140625" style="31" customWidth="1"/>
    <col min="7437" max="7680" width="11.42578125" style="31"/>
    <col min="7681" max="7681" width="2.28515625" style="31" customWidth="1"/>
    <col min="7682" max="7682" width="33.7109375" style="31" customWidth="1"/>
    <col min="7683" max="7692" width="16.140625" style="31" customWidth="1"/>
    <col min="7693" max="7936" width="11.42578125" style="31"/>
    <col min="7937" max="7937" width="2.28515625" style="31" customWidth="1"/>
    <col min="7938" max="7938" width="33.7109375" style="31" customWidth="1"/>
    <col min="7939" max="7948" width="16.140625" style="31" customWidth="1"/>
    <col min="7949" max="8192" width="11.42578125" style="31"/>
    <col min="8193" max="8193" width="2.28515625" style="31" customWidth="1"/>
    <col min="8194" max="8194" width="33.7109375" style="31" customWidth="1"/>
    <col min="8195" max="8204" width="16.140625" style="31" customWidth="1"/>
    <col min="8205" max="8448" width="11.42578125" style="31"/>
    <col min="8449" max="8449" width="2.28515625" style="31" customWidth="1"/>
    <col min="8450" max="8450" width="33.7109375" style="31" customWidth="1"/>
    <col min="8451" max="8460" width="16.140625" style="31" customWidth="1"/>
    <col min="8461" max="8704" width="11.42578125" style="31"/>
    <col min="8705" max="8705" width="2.28515625" style="31" customWidth="1"/>
    <col min="8706" max="8706" width="33.7109375" style="31" customWidth="1"/>
    <col min="8707" max="8716" width="16.140625" style="31" customWidth="1"/>
    <col min="8717" max="8960" width="11.42578125" style="31"/>
    <col min="8961" max="8961" width="2.28515625" style="31" customWidth="1"/>
    <col min="8962" max="8962" width="33.7109375" style="31" customWidth="1"/>
    <col min="8963" max="8972" width="16.140625" style="31" customWidth="1"/>
    <col min="8973" max="9216" width="11.42578125" style="31"/>
    <col min="9217" max="9217" width="2.28515625" style="31" customWidth="1"/>
    <col min="9218" max="9218" width="33.7109375" style="31" customWidth="1"/>
    <col min="9219" max="9228" width="16.140625" style="31" customWidth="1"/>
    <col min="9229" max="9472" width="11.42578125" style="31"/>
    <col min="9473" max="9473" width="2.28515625" style="31" customWidth="1"/>
    <col min="9474" max="9474" width="33.7109375" style="31" customWidth="1"/>
    <col min="9475" max="9484" width="16.140625" style="31" customWidth="1"/>
    <col min="9485" max="9728" width="11.42578125" style="31"/>
    <col min="9729" max="9729" width="2.28515625" style="31" customWidth="1"/>
    <col min="9730" max="9730" width="33.7109375" style="31" customWidth="1"/>
    <col min="9731" max="9740" width="16.140625" style="31" customWidth="1"/>
    <col min="9741" max="9984" width="11.42578125" style="31"/>
    <col min="9985" max="9985" width="2.28515625" style="31" customWidth="1"/>
    <col min="9986" max="9986" width="33.7109375" style="31" customWidth="1"/>
    <col min="9987" max="9996" width="16.140625" style="31" customWidth="1"/>
    <col min="9997" max="10240" width="11.42578125" style="31"/>
    <col min="10241" max="10241" width="2.28515625" style="31" customWidth="1"/>
    <col min="10242" max="10242" width="33.7109375" style="31" customWidth="1"/>
    <col min="10243" max="10252" width="16.140625" style="31" customWidth="1"/>
    <col min="10253" max="10496" width="11.42578125" style="31"/>
    <col min="10497" max="10497" width="2.28515625" style="31" customWidth="1"/>
    <col min="10498" max="10498" width="33.7109375" style="31" customWidth="1"/>
    <col min="10499" max="10508" width="16.140625" style="31" customWidth="1"/>
    <col min="10509" max="10752" width="11.42578125" style="31"/>
    <col min="10753" max="10753" width="2.28515625" style="31" customWidth="1"/>
    <col min="10754" max="10754" width="33.7109375" style="31" customWidth="1"/>
    <col min="10755" max="10764" width="16.140625" style="31" customWidth="1"/>
    <col min="10765" max="11008" width="11.42578125" style="31"/>
    <col min="11009" max="11009" width="2.28515625" style="31" customWidth="1"/>
    <col min="11010" max="11010" width="33.7109375" style="31" customWidth="1"/>
    <col min="11011" max="11020" width="16.140625" style="31" customWidth="1"/>
    <col min="11021" max="11264" width="11.42578125" style="31"/>
    <col min="11265" max="11265" width="2.28515625" style="31" customWidth="1"/>
    <col min="11266" max="11266" width="33.7109375" style="31" customWidth="1"/>
    <col min="11267" max="11276" width="16.140625" style="31" customWidth="1"/>
    <col min="11277" max="11520" width="11.42578125" style="31"/>
    <col min="11521" max="11521" width="2.28515625" style="31" customWidth="1"/>
    <col min="11522" max="11522" width="33.7109375" style="31" customWidth="1"/>
    <col min="11523" max="11532" width="16.140625" style="31" customWidth="1"/>
    <col min="11533" max="11776" width="11.42578125" style="31"/>
    <col min="11777" max="11777" width="2.28515625" style="31" customWidth="1"/>
    <col min="11778" max="11778" width="33.7109375" style="31" customWidth="1"/>
    <col min="11779" max="11788" width="16.140625" style="31" customWidth="1"/>
    <col min="11789" max="12032" width="11.42578125" style="31"/>
    <col min="12033" max="12033" width="2.28515625" style="31" customWidth="1"/>
    <col min="12034" max="12034" width="33.7109375" style="31" customWidth="1"/>
    <col min="12035" max="12044" width="16.140625" style="31" customWidth="1"/>
    <col min="12045" max="12288" width="11.42578125" style="31"/>
    <col min="12289" max="12289" width="2.28515625" style="31" customWidth="1"/>
    <col min="12290" max="12290" width="33.7109375" style="31" customWidth="1"/>
    <col min="12291" max="12300" width="16.140625" style="31" customWidth="1"/>
    <col min="12301" max="12544" width="11.42578125" style="31"/>
    <col min="12545" max="12545" width="2.28515625" style="31" customWidth="1"/>
    <col min="12546" max="12546" width="33.7109375" style="31" customWidth="1"/>
    <col min="12547" max="12556" width="16.140625" style="31" customWidth="1"/>
    <col min="12557" max="12800" width="11.42578125" style="31"/>
    <col min="12801" max="12801" width="2.28515625" style="31" customWidth="1"/>
    <col min="12802" max="12802" width="33.7109375" style="31" customWidth="1"/>
    <col min="12803" max="12812" width="16.140625" style="31" customWidth="1"/>
    <col min="12813" max="13056" width="11.42578125" style="31"/>
    <col min="13057" max="13057" width="2.28515625" style="31" customWidth="1"/>
    <col min="13058" max="13058" width="33.7109375" style="31" customWidth="1"/>
    <col min="13059" max="13068" width="16.140625" style="31" customWidth="1"/>
    <col min="13069" max="13312" width="11.42578125" style="31"/>
    <col min="13313" max="13313" width="2.28515625" style="31" customWidth="1"/>
    <col min="13314" max="13314" width="33.7109375" style="31" customWidth="1"/>
    <col min="13315" max="13324" width="16.140625" style="31" customWidth="1"/>
    <col min="13325" max="13568" width="11.42578125" style="31"/>
    <col min="13569" max="13569" width="2.28515625" style="31" customWidth="1"/>
    <col min="13570" max="13570" width="33.7109375" style="31" customWidth="1"/>
    <col min="13571" max="13580" width="16.140625" style="31" customWidth="1"/>
    <col min="13581" max="13824" width="11.42578125" style="31"/>
    <col min="13825" max="13825" width="2.28515625" style="31" customWidth="1"/>
    <col min="13826" max="13826" width="33.7109375" style="31" customWidth="1"/>
    <col min="13827" max="13836" width="16.140625" style="31" customWidth="1"/>
    <col min="13837" max="14080" width="11.42578125" style="31"/>
    <col min="14081" max="14081" width="2.28515625" style="31" customWidth="1"/>
    <col min="14082" max="14082" width="33.7109375" style="31" customWidth="1"/>
    <col min="14083" max="14092" width="16.140625" style="31" customWidth="1"/>
    <col min="14093" max="14336" width="11.42578125" style="31"/>
    <col min="14337" max="14337" width="2.28515625" style="31" customWidth="1"/>
    <col min="14338" max="14338" width="33.7109375" style="31" customWidth="1"/>
    <col min="14339" max="14348" width="16.140625" style="31" customWidth="1"/>
    <col min="14349" max="14592" width="11.42578125" style="31"/>
    <col min="14593" max="14593" width="2.28515625" style="31" customWidth="1"/>
    <col min="14594" max="14594" width="33.7109375" style="31" customWidth="1"/>
    <col min="14595" max="14604" width="16.140625" style="31" customWidth="1"/>
    <col min="14605" max="14848" width="11.42578125" style="31"/>
    <col min="14849" max="14849" width="2.28515625" style="31" customWidth="1"/>
    <col min="14850" max="14850" width="33.7109375" style="31" customWidth="1"/>
    <col min="14851" max="14860" width="16.140625" style="31" customWidth="1"/>
    <col min="14861" max="15104" width="11.42578125" style="31"/>
    <col min="15105" max="15105" width="2.28515625" style="31" customWidth="1"/>
    <col min="15106" max="15106" width="33.7109375" style="31" customWidth="1"/>
    <col min="15107" max="15116" width="16.140625" style="31" customWidth="1"/>
    <col min="15117" max="15360" width="11.42578125" style="31"/>
    <col min="15361" max="15361" width="2.28515625" style="31" customWidth="1"/>
    <col min="15362" max="15362" width="33.7109375" style="31" customWidth="1"/>
    <col min="15363" max="15372" width="16.140625" style="31" customWidth="1"/>
    <col min="15373" max="15616" width="11.42578125" style="31"/>
    <col min="15617" max="15617" width="2.28515625" style="31" customWidth="1"/>
    <col min="15618" max="15618" width="33.7109375" style="31" customWidth="1"/>
    <col min="15619" max="15628" width="16.140625" style="31" customWidth="1"/>
    <col min="15629" max="15872" width="11.42578125" style="31"/>
    <col min="15873" max="15873" width="2.28515625" style="31" customWidth="1"/>
    <col min="15874" max="15874" width="33.7109375" style="31" customWidth="1"/>
    <col min="15875" max="15884" width="16.140625" style="31" customWidth="1"/>
    <col min="15885" max="16128" width="11.42578125" style="31"/>
    <col min="16129" max="16129" width="2.28515625" style="31" customWidth="1"/>
    <col min="16130" max="16130" width="33.7109375" style="31" customWidth="1"/>
    <col min="16131" max="16140" width="16.140625" style="31" customWidth="1"/>
    <col min="16141" max="16384" width="11.42578125" style="31"/>
  </cols>
  <sheetData>
    <row r="1" spans="2:12" ht="32.25" customHeight="1" x14ac:dyDescent="0.2">
      <c r="B1" s="161" t="s">
        <v>74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2" ht="19.5" customHeight="1" thickBo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3.5" thickTop="1" x14ac:dyDescent="0.2">
      <c r="B3" s="162" t="s">
        <v>32</v>
      </c>
      <c r="C3" s="165" t="s">
        <v>33</v>
      </c>
      <c r="D3" s="165"/>
      <c r="E3" s="169"/>
      <c r="F3" s="170" t="s">
        <v>34</v>
      </c>
      <c r="G3" s="165"/>
      <c r="H3" s="167"/>
      <c r="I3" s="167"/>
      <c r="J3" s="167"/>
      <c r="K3" s="167"/>
      <c r="L3" s="168"/>
    </row>
    <row r="4" spans="2:12" ht="116.1" customHeight="1" thickBot="1" x14ac:dyDescent="0.25">
      <c r="B4" s="163"/>
      <c r="C4" s="75" t="s">
        <v>35</v>
      </c>
      <c r="D4" s="13" t="s">
        <v>36</v>
      </c>
      <c r="E4" s="14" t="s">
        <v>37</v>
      </c>
      <c r="F4" s="15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2" ht="25.5" customHeight="1" thickTop="1" x14ac:dyDescent="0.2">
      <c r="B5" s="52" t="s">
        <v>45</v>
      </c>
      <c r="C5" s="59">
        <v>370248971.51899999</v>
      </c>
      <c r="D5" s="60">
        <v>229000</v>
      </c>
      <c r="E5" s="61">
        <v>370019971.51899999</v>
      </c>
      <c r="F5" s="22"/>
      <c r="G5" s="59"/>
      <c r="H5" s="23"/>
      <c r="I5" s="23"/>
      <c r="J5" s="60">
        <v>149077795.90000013</v>
      </c>
      <c r="K5" s="24"/>
      <c r="L5" s="25">
        <v>58</v>
      </c>
    </row>
    <row r="6" spans="2:12" ht="25.5" customHeight="1" x14ac:dyDescent="0.2">
      <c r="B6" s="26" t="s">
        <v>46</v>
      </c>
      <c r="C6" s="62">
        <v>72336791.731000006</v>
      </c>
      <c r="D6" s="63">
        <v>27000</v>
      </c>
      <c r="E6" s="64">
        <v>72309791.731000006</v>
      </c>
      <c r="F6" s="19">
        <v>41500</v>
      </c>
      <c r="G6" s="62"/>
      <c r="H6" s="20"/>
      <c r="I6" s="20"/>
      <c r="J6" s="63">
        <v>109444592.20000002</v>
      </c>
      <c r="K6" s="28"/>
      <c r="L6" s="29"/>
    </row>
    <row r="7" spans="2:12" ht="25.5" customHeight="1" x14ac:dyDescent="0.2">
      <c r="B7" s="26" t="s">
        <v>47</v>
      </c>
      <c r="C7" s="62"/>
      <c r="D7" s="63"/>
      <c r="E7" s="64"/>
      <c r="F7" s="19"/>
      <c r="G7" s="62"/>
      <c r="H7" s="20"/>
      <c r="I7" s="20"/>
      <c r="J7" s="63"/>
      <c r="K7" s="28"/>
      <c r="L7" s="29"/>
    </row>
    <row r="8" spans="2:12" ht="25.5" customHeight="1" x14ac:dyDescent="0.2">
      <c r="B8" s="26" t="s">
        <v>48</v>
      </c>
      <c r="C8" s="62">
        <v>1180536.28</v>
      </c>
      <c r="D8" s="63">
        <v>266344.60000000009</v>
      </c>
      <c r="E8" s="64">
        <v>914191.67999999993</v>
      </c>
      <c r="F8" s="19">
        <v>150</v>
      </c>
      <c r="G8" s="62"/>
      <c r="H8" s="20">
        <v>2456.5</v>
      </c>
      <c r="I8" s="20">
        <v>7896.6109999999999</v>
      </c>
      <c r="J8" s="63">
        <v>588376</v>
      </c>
      <c r="K8" s="28"/>
      <c r="L8" s="29"/>
    </row>
    <row r="9" spans="2:12" ht="25.5" customHeight="1" x14ac:dyDescent="0.2">
      <c r="B9" s="26" t="s">
        <v>49</v>
      </c>
      <c r="C9" s="62">
        <v>17025568.960000001</v>
      </c>
      <c r="D9" s="63">
        <v>16944250.960000001</v>
      </c>
      <c r="E9" s="64">
        <v>81318</v>
      </c>
      <c r="F9" s="19">
        <v>117121.5</v>
      </c>
      <c r="G9" s="62"/>
      <c r="H9" s="20">
        <v>115560</v>
      </c>
      <c r="I9" s="20">
        <v>336466.23300000001</v>
      </c>
      <c r="J9" s="63">
        <v>18915</v>
      </c>
      <c r="K9" s="28"/>
      <c r="L9" s="29">
        <v>5</v>
      </c>
    </row>
    <row r="10" spans="2:12" ht="25.5" customHeight="1" x14ac:dyDescent="0.2">
      <c r="B10" s="26" t="s">
        <v>50</v>
      </c>
      <c r="C10" s="62">
        <v>5297400</v>
      </c>
      <c r="D10" s="63">
        <v>5274000</v>
      </c>
      <c r="E10" s="64">
        <v>23400</v>
      </c>
      <c r="F10" s="19"/>
      <c r="G10" s="62"/>
      <c r="H10" s="20"/>
      <c r="I10" s="20">
        <v>25060</v>
      </c>
      <c r="J10" s="63">
        <v>3240</v>
      </c>
      <c r="K10" s="28"/>
      <c r="L10" s="29"/>
    </row>
    <row r="11" spans="2:12" ht="25.5" customHeight="1" thickBot="1" x14ac:dyDescent="0.25">
      <c r="B11" s="33" t="s">
        <v>51</v>
      </c>
      <c r="C11" s="65">
        <v>84737.62</v>
      </c>
      <c r="D11" s="66"/>
      <c r="E11" s="67">
        <v>84737.62</v>
      </c>
      <c r="F11" s="34"/>
      <c r="G11" s="68"/>
      <c r="H11" s="35"/>
      <c r="I11" s="20"/>
      <c r="J11" s="69">
        <v>16849.559999999998</v>
      </c>
      <c r="K11" s="37"/>
      <c r="L11" s="38"/>
    </row>
    <row r="12" spans="2:12" ht="25.5" customHeight="1" thickTop="1" thickBot="1" x14ac:dyDescent="0.25">
      <c r="B12" s="39" t="s">
        <v>52</v>
      </c>
      <c r="C12" s="70">
        <v>466174006.11000001</v>
      </c>
      <c r="D12" s="71">
        <v>22740595.560000002</v>
      </c>
      <c r="E12" s="72">
        <v>443433410.55000001</v>
      </c>
      <c r="F12" s="43">
        <v>158771.5</v>
      </c>
      <c r="G12" s="70"/>
      <c r="H12" s="41">
        <v>118016.5</v>
      </c>
      <c r="I12" s="41">
        <v>369422.84399999998</v>
      </c>
      <c r="J12" s="71">
        <v>259149768.66000012</v>
      </c>
      <c r="K12" s="42"/>
      <c r="L12" s="44">
        <v>63</v>
      </c>
    </row>
    <row r="13" spans="2:12" ht="12" thickTop="1" x14ac:dyDescent="0.2"/>
    <row r="14" spans="2:12" x14ac:dyDescent="0.2">
      <c r="B14" s="74" t="s">
        <v>69</v>
      </c>
    </row>
    <row r="15" spans="2:12" x14ac:dyDescent="0.2">
      <c r="B15" s="58" t="s">
        <v>54</v>
      </c>
    </row>
    <row r="16" spans="2:12" x14ac:dyDescent="0.2">
      <c r="B16" s="58" t="s">
        <v>55</v>
      </c>
    </row>
    <row r="17" spans="2:2" x14ac:dyDescent="0.2">
      <c r="B17" s="58" t="s">
        <v>56</v>
      </c>
    </row>
    <row r="18" spans="2:2" x14ac:dyDescent="0.2">
      <c r="B18" s="58" t="s">
        <v>57</v>
      </c>
    </row>
    <row r="19" spans="2:2" x14ac:dyDescent="0.2">
      <c r="B19" s="58" t="s">
        <v>58</v>
      </c>
    </row>
    <row r="20" spans="2:2" x14ac:dyDescent="0.2">
      <c r="B20" s="58" t="s">
        <v>59</v>
      </c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92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 t="s">
        <v>95</v>
      </c>
      <c r="D5" s="141" t="s">
        <v>95</v>
      </c>
      <c r="E5" s="142">
        <v>580107130.13170815</v>
      </c>
      <c r="F5" s="114">
        <v>0</v>
      </c>
      <c r="G5" s="115">
        <v>0</v>
      </c>
      <c r="H5" s="116">
        <v>0</v>
      </c>
      <c r="I5" s="116">
        <v>0</v>
      </c>
      <c r="J5" s="143">
        <v>192770685.59024069</v>
      </c>
      <c r="K5" s="116">
        <v>6380.97</v>
      </c>
      <c r="L5" s="143">
        <v>192764304.62024069</v>
      </c>
      <c r="M5" s="116">
        <v>0</v>
      </c>
      <c r="N5" s="144" t="s">
        <v>95</v>
      </c>
      <c r="O5" s="106"/>
    </row>
    <row r="6" spans="2:15" ht="25.5" customHeight="1" x14ac:dyDescent="0.2">
      <c r="B6" s="26" t="s">
        <v>46</v>
      </c>
      <c r="C6" s="111">
        <v>72512391.678793162</v>
      </c>
      <c r="D6" s="145">
        <v>2714174.4299999997</v>
      </c>
      <c r="E6" s="142">
        <v>69798217.24879317</v>
      </c>
      <c r="F6" s="146">
        <v>0</v>
      </c>
      <c r="G6" s="154" t="s">
        <v>96</v>
      </c>
      <c r="H6" s="116">
        <v>0</v>
      </c>
      <c r="I6" s="116">
        <v>0</v>
      </c>
      <c r="J6" s="143">
        <v>83293384.585240915</v>
      </c>
      <c r="K6" s="116">
        <v>600</v>
      </c>
      <c r="L6" s="143">
        <v>83292784.585240915</v>
      </c>
      <c r="M6" s="122">
        <v>0</v>
      </c>
      <c r="N6" s="123">
        <v>0</v>
      </c>
      <c r="O6" s="106"/>
    </row>
    <row r="7" spans="2:15" ht="25.5" customHeight="1" x14ac:dyDescent="0.2">
      <c r="B7" s="26" t="s">
        <v>47</v>
      </c>
      <c r="C7" s="111" t="s">
        <v>95</v>
      </c>
      <c r="D7" s="122" t="s">
        <v>95</v>
      </c>
      <c r="E7" s="147">
        <v>1954740.8254990005</v>
      </c>
      <c r="F7" s="125">
        <v>0</v>
      </c>
      <c r="G7" s="116">
        <v>0</v>
      </c>
      <c r="H7" s="126">
        <v>0</v>
      </c>
      <c r="I7" s="116">
        <v>0</v>
      </c>
      <c r="J7" s="148">
        <v>748484.66700000002</v>
      </c>
      <c r="K7" s="116">
        <v>0</v>
      </c>
      <c r="L7" s="143">
        <v>748484.66700000002</v>
      </c>
      <c r="M7" s="116">
        <v>0</v>
      </c>
      <c r="N7" s="128" t="s">
        <v>95</v>
      </c>
      <c r="O7" s="106"/>
    </row>
    <row r="8" spans="2:15" ht="25.5" customHeight="1" x14ac:dyDescent="0.2">
      <c r="B8" s="33" t="s">
        <v>48</v>
      </c>
      <c r="C8" s="111">
        <v>733604.42</v>
      </c>
      <c r="D8" s="149">
        <v>88865.66</v>
      </c>
      <c r="E8" s="150">
        <v>644738.76</v>
      </c>
      <c r="F8" s="154">
        <v>1851.1399999999999</v>
      </c>
      <c r="G8" s="122">
        <v>0</v>
      </c>
      <c r="H8" s="122">
        <v>3418.75</v>
      </c>
      <c r="I8" s="143">
        <v>4316.1708000000008</v>
      </c>
      <c r="J8" s="131">
        <v>0</v>
      </c>
      <c r="K8" s="132">
        <v>0</v>
      </c>
      <c r="L8" s="143">
        <v>0</v>
      </c>
      <c r="M8" s="155">
        <v>799.61720000000003</v>
      </c>
      <c r="N8" s="150">
        <v>44.334980000000002</v>
      </c>
      <c r="O8" s="106"/>
    </row>
    <row r="9" spans="2:15" ht="25.5" customHeight="1" x14ac:dyDescent="0.2">
      <c r="B9" s="26" t="s">
        <v>49</v>
      </c>
      <c r="C9" s="111">
        <v>50767827.980000004</v>
      </c>
      <c r="D9" s="151">
        <v>50236852.270000003</v>
      </c>
      <c r="E9" s="142">
        <v>530975.71</v>
      </c>
      <c r="F9" s="146">
        <v>459239.7</v>
      </c>
      <c r="G9" s="116">
        <v>0</v>
      </c>
      <c r="H9" s="143">
        <v>86716.62</v>
      </c>
      <c r="I9" s="143">
        <v>476833.67819999991</v>
      </c>
      <c r="J9" s="143">
        <v>79257.660000000018</v>
      </c>
      <c r="K9" s="131">
        <v>0</v>
      </c>
      <c r="L9" s="143">
        <v>79257.660000000018</v>
      </c>
      <c r="M9" s="116">
        <v>0</v>
      </c>
      <c r="N9" s="142">
        <v>8.2805</v>
      </c>
      <c r="O9" s="106"/>
    </row>
    <row r="10" spans="2:15" ht="25.5" customHeight="1" x14ac:dyDescent="0.2">
      <c r="B10" s="26" t="s">
        <v>50</v>
      </c>
      <c r="C10" s="111" t="s">
        <v>95</v>
      </c>
      <c r="D10" s="152" t="s">
        <v>95</v>
      </c>
      <c r="E10" s="142" t="s">
        <v>95</v>
      </c>
      <c r="F10" s="125">
        <v>0</v>
      </c>
      <c r="G10" s="116">
        <v>0</v>
      </c>
      <c r="H10" s="116">
        <v>0</v>
      </c>
      <c r="I10" s="143" t="s">
        <v>95</v>
      </c>
      <c r="J10" s="143" t="s">
        <v>95</v>
      </c>
      <c r="K10" s="116">
        <v>0</v>
      </c>
      <c r="L10" s="143" t="s">
        <v>95</v>
      </c>
      <c r="M10" s="116">
        <v>0</v>
      </c>
      <c r="N10" s="135" t="s">
        <v>95</v>
      </c>
      <c r="O10" s="106"/>
    </row>
    <row r="11" spans="2:15" ht="25.5" customHeight="1" thickBot="1" x14ac:dyDescent="0.25">
      <c r="B11" s="26" t="s">
        <v>51</v>
      </c>
      <c r="C11" s="111" t="s">
        <v>95</v>
      </c>
      <c r="D11" s="153" t="s">
        <v>95</v>
      </c>
      <c r="E11" s="142">
        <v>86196.228000000003</v>
      </c>
      <c r="F11" s="125">
        <v>0</v>
      </c>
      <c r="G11" s="116">
        <v>0</v>
      </c>
      <c r="H11" s="116">
        <v>0</v>
      </c>
      <c r="I11" s="143" t="s">
        <v>95</v>
      </c>
      <c r="J11" s="143">
        <v>22196.69</v>
      </c>
      <c r="K11" s="116">
        <v>1405</v>
      </c>
      <c r="L11" s="143">
        <v>20791.689999999999</v>
      </c>
      <c r="M11" s="116">
        <v>0</v>
      </c>
      <c r="N11" s="137">
        <v>0</v>
      </c>
      <c r="O11" s="106"/>
    </row>
    <row r="12" spans="2:15" ht="25.5" customHeight="1" thickTop="1" thickBot="1" x14ac:dyDescent="0.25">
      <c r="B12" s="39" t="s">
        <v>52</v>
      </c>
      <c r="C12" s="138">
        <v>706225131.05160034</v>
      </c>
      <c r="D12" s="139" t="s">
        <v>95</v>
      </c>
      <c r="E12" s="140" t="s">
        <v>95</v>
      </c>
      <c r="F12" s="139">
        <v>461090.84</v>
      </c>
      <c r="G12" s="139" t="s">
        <v>96</v>
      </c>
      <c r="H12" s="139">
        <v>90135.37</v>
      </c>
      <c r="I12" s="139">
        <v>481167.37899999996</v>
      </c>
      <c r="J12" s="139" t="s">
        <v>95</v>
      </c>
      <c r="K12" s="139">
        <v>8385.9700000000012</v>
      </c>
      <c r="L12" s="139" t="s">
        <v>95</v>
      </c>
      <c r="M12" s="139">
        <v>799.61720000000003</v>
      </c>
      <c r="N12" s="140">
        <v>157.87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89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 t="s">
        <v>95</v>
      </c>
      <c r="D5" s="141" t="s">
        <v>95</v>
      </c>
      <c r="E5" s="142">
        <v>509690486.37039971</v>
      </c>
      <c r="F5" s="114">
        <v>0</v>
      </c>
      <c r="G5" s="115">
        <v>0</v>
      </c>
      <c r="H5" s="116">
        <v>0</v>
      </c>
      <c r="I5" s="116">
        <v>0</v>
      </c>
      <c r="J5" s="143">
        <v>185592328.28999999</v>
      </c>
      <c r="K5" s="116">
        <v>6141.16</v>
      </c>
      <c r="L5" s="143">
        <v>185586187.13999999</v>
      </c>
      <c r="M5" s="116">
        <v>0</v>
      </c>
      <c r="N5" s="144" t="s">
        <v>95</v>
      </c>
      <c r="O5" s="106"/>
    </row>
    <row r="6" spans="2:15" ht="25.5" customHeight="1" x14ac:dyDescent="0.2">
      <c r="B6" s="26" t="s">
        <v>46</v>
      </c>
      <c r="C6" s="111">
        <v>53864740.600000001</v>
      </c>
      <c r="D6" s="145">
        <v>2260371.61</v>
      </c>
      <c r="E6" s="142">
        <v>51604368.990000002</v>
      </c>
      <c r="F6" s="146">
        <v>0</v>
      </c>
      <c r="G6" s="154">
        <v>64696.44</v>
      </c>
      <c r="H6" s="116">
        <v>0</v>
      </c>
      <c r="I6" s="116">
        <v>0</v>
      </c>
      <c r="J6" s="143">
        <v>86505364.480000004</v>
      </c>
      <c r="K6" s="116">
        <v>6821.2</v>
      </c>
      <c r="L6" s="143">
        <v>86498543.280000001</v>
      </c>
      <c r="M6" s="122">
        <v>0</v>
      </c>
      <c r="N6" s="123">
        <v>0</v>
      </c>
      <c r="O6" s="106"/>
    </row>
    <row r="7" spans="2:15" ht="25.5" customHeight="1" x14ac:dyDescent="0.2">
      <c r="B7" s="26" t="s">
        <v>47</v>
      </c>
      <c r="C7" s="111" t="s">
        <v>95</v>
      </c>
      <c r="D7" s="122" t="s">
        <v>95</v>
      </c>
      <c r="E7" s="147">
        <v>1586116.77</v>
      </c>
      <c r="F7" s="125">
        <v>0</v>
      </c>
      <c r="G7" s="116">
        <v>0</v>
      </c>
      <c r="H7" s="126">
        <v>0</v>
      </c>
      <c r="I7" s="116">
        <v>0</v>
      </c>
      <c r="J7" s="148">
        <v>700524.9</v>
      </c>
      <c r="K7" s="116">
        <v>0</v>
      </c>
      <c r="L7" s="143">
        <v>700524.9</v>
      </c>
      <c r="M7" s="116">
        <v>0</v>
      </c>
      <c r="N7" s="128" t="s">
        <v>95</v>
      </c>
      <c r="O7" s="106"/>
    </row>
    <row r="8" spans="2:15" ht="25.5" customHeight="1" x14ac:dyDescent="0.25">
      <c r="B8" s="33" t="s">
        <v>48</v>
      </c>
      <c r="C8" s="111">
        <v>617542.85</v>
      </c>
      <c r="D8" s="149">
        <v>77801.649999999994</v>
      </c>
      <c r="E8" s="150">
        <v>539741.19999999995</v>
      </c>
      <c r="F8" s="154">
        <v>1756.45</v>
      </c>
      <c r="G8" s="122">
        <v>0</v>
      </c>
      <c r="H8" s="122">
        <v>2417.6</v>
      </c>
      <c r="I8" s="143">
        <v>6669.44</v>
      </c>
      <c r="J8" s="131">
        <v>0</v>
      </c>
      <c r="K8" s="132">
        <v>0</v>
      </c>
      <c r="L8" s="143">
        <v>0</v>
      </c>
      <c r="M8" s="156" t="s">
        <v>96</v>
      </c>
      <c r="N8" s="150">
        <v>47.88</v>
      </c>
      <c r="O8" s="106"/>
    </row>
    <row r="9" spans="2:15" ht="25.5" customHeight="1" x14ac:dyDescent="0.2">
      <c r="B9" s="26" t="s">
        <v>49</v>
      </c>
      <c r="C9" s="111">
        <v>57922242.18</v>
      </c>
      <c r="D9" s="151">
        <v>57539350.689999998</v>
      </c>
      <c r="E9" s="142">
        <v>382891.49</v>
      </c>
      <c r="F9" s="146">
        <v>324036.90000000002</v>
      </c>
      <c r="G9" s="116">
        <v>0</v>
      </c>
      <c r="H9" s="143">
        <v>19279.830000000002</v>
      </c>
      <c r="I9" s="143">
        <v>683102.51</v>
      </c>
      <c r="J9" s="143">
        <v>82720.2</v>
      </c>
      <c r="K9" s="131">
        <v>0</v>
      </c>
      <c r="L9" s="143">
        <v>82720.2</v>
      </c>
      <c r="M9" s="116">
        <v>0</v>
      </c>
      <c r="N9" s="142" t="s">
        <v>95</v>
      </c>
      <c r="O9" s="106"/>
    </row>
    <row r="10" spans="2:15" ht="25.5" customHeight="1" x14ac:dyDescent="0.2">
      <c r="B10" s="26" t="s">
        <v>50</v>
      </c>
      <c r="C10" s="111" t="s">
        <v>95</v>
      </c>
      <c r="D10" s="152" t="s">
        <v>95</v>
      </c>
      <c r="E10" s="142" t="s">
        <v>95</v>
      </c>
      <c r="F10" s="125">
        <v>0</v>
      </c>
      <c r="G10" s="116">
        <v>0</v>
      </c>
      <c r="H10" s="116">
        <v>0</v>
      </c>
      <c r="I10" s="143" t="s">
        <v>95</v>
      </c>
      <c r="J10" s="143" t="s">
        <v>95</v>
      </c>
      <c r="K10" s="116">
        <v>0</v>
      </c>
      <c r="L10" s="143" t="s">
        <v>95</v>
      </c>
      <c r="M10" s="116">
        <v>0</v>
      </c>
      <c r="N10" s="135">
        <v>0</v>
      </c>
      <c r="O10" s="106"/>
    </row>
    <row r="11" spans="2:15" ht="25.5" customHeight="1" thickBot="1" x14ac:dyDescent="0.25">
      <c r="B11" s="26" t="s">
        <v>51</v>
      </c>
      <c r="C11" s="111">
        <v>20775.54</v>
      </c>
      <c r="D11" s="153">
        <v>0</v>
      </c>
      <c r="E11" s="142">
        <v>20775.54</v>
      </c>
      <c r="F11" s="125">
        <v>0</v>
      </c>
      <c r="G11" s="116">
        <v>0</v>
      </c>
      <c r="H11" s="116">
        <v>0</v>
      </c>
      <c r="I11" s="143">
        <v>0</v>
      </c>
      <c r="J11" s="143">
        <v>1405</v>
      </c>
      <c r="K11" s="116">
        <v>32.299999999999997</v>
      </c>
      <c r="L11" s="143">
        <v>1372.7</v>
      </c>
      <c r="M11" s="116">
        <v>0</v>
      </c>
      <c r="N11" s="137">
        <v>0</v>
      </c>
      <c r="O11" s="106"/>
    </row>
    <row r="12" spans="2:15" ht="25.5" customHeight="1" thickTop="1" thickBot="1" x14ac:dyDescent="0.25">
      <c r="B12" s="39" t="s">
        <v>52</v>
      </c>
      <c r="C12" s="138">
        <v>623755323.66039968</v>
      </c>
      <c r="D12" s="139" t="s">
        <v>95</v>
      </c>
      <c r="E12" s="140" t="s">
        <v>95</v>
      </c>
      <c r="F12" s="139">
        <v>325793.35000000003</v>
      </c>
      <c r="G12" s="139">
        <v>64696.44</v>
      </c>
      <c r="H12" s="139">
        <v>21697.43</v>
      </c>
      <c r="I12" s="139" t="s">
        <v>95</v>
      </c>
      <c r="J12" s="139" t="s">
        <v>95</v>
      </c>
      <c r="K12" s="139">
        <v>12994.66</v>
      </c>
      <c r="L12" s="139" t="s">
        <v>95</v>
      </c>
      <c r="M12" s="139" t="s">
        <v>96</v>
      </c>
      <c r="N12" s="140">
        <v>121.57000000000001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86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>
        <v>521341636.86000001</v>
      </c>
      <c r="D5" s="141">
        <v>0</v>
      </c>
      <c r="E5" s="142">
        <v>521341636.86000001</v>
      </c>
      <c r="F5" s="114">
        <v>0</v>
      </c>
      <c r="G5" s="115">
        <v>0</v>
      </c>
      <c r="H5" s="116">
        <v>0</v>
      </c>
      <c r="I5" s="116">
        <v>0</v>
      </c>
      <c r="J5" s="143">
        <v>206566597.49000001</v>
      </c>
      <c r="K5" s="116">
        <v>6478.65</v>
      </c>
      <c r="L5" s="143">
        <v>206560118.84</v>
      </c>
      <c r="M5" s="116">
        <v>0</v>
      </c>
      <c r="N5" s="144" t="s">
        <v>95</v>
      </c>
      <c r="O5" s="106"/>
    </row>
    <row r="6" spans="2:15" ht="25.5" customHeight="1" x14ac:dyDescent="0.2">
      <c r="B6" s="26" t="s">
        <v>46</v>
      </c>
      <c r="C6" s="111">
        <v>112663120.92</v>
      </c>
      <c r="D6" s="145">
        <v>1530862.33</v>
      </c>
      <c r="E6" s="142">
        <v>111132258.59</v>
      </c>
      <c r="F6" s="146">
        <v>0</v>
      </c>
      <c r="G6" s="154">
        <v>37395.65</v>
      </c>
      <c r="H6" s="116">
        <v>0</v>
      </c>
      <c r="I6" s="116">
        <v>0</v>
      </c>
      <c r="J6" s="143">
        <v>99968198.700000003</v>
      </c>
      <c r="K6" s="116">
        <v>4275</v>
      </c>
      <c r="L6" s="143">
        <v>99963923.700000003</v>
      </c>
      <c r="M6" s="122">
        <v>0</v>
      </c>
      <c r="N6" s="123">
        <v>0</v>
      </c>
      <c r="O6" s="106"/>
    </row>
    <row r="7" spans="2:15" ht="25.5" customHeight="1" x14ac:dyDescent="0.2">
      <c r="B7" s="26" t="s">
        <v>47</v>
      </c>
      <c r="C7" s="111" t="s">
        <v>95</v>
      </c>
      <c r="D7" s="122" t="s">
        <v>95</v>
      </c>
      <c r="E7" s="147">
        <v>940696.98</v>
      </c>
      <c r="F7" s="125">
        <v>0</v>
      </c>
      <c r="G7" s="116">
        <v>0</v>
      </c>
      <c r="H7" s="126">
        <v>0</v>
      </c>
      <c r="I7" s="116">
        <v>0</v>
      </c>
      <c r="J7" s="148">
        <v>597505.35</v>
      </c>
      <c r="K7" s="116">
        <v>347.76</v>
      </c>
      <c r="L7" s="143">
        <v>597157.59</v>
      </c>
      <c r="M7" s="116">
        <v>0</v>
      </c>
      <c r="N7" s="128" t="s">
        <v>95</v>
      </c>
      <c r="O7" s="106"/>
    </row>
    <row r="8" spans="2:15" ht="25.5" customHeight="1" x14ac:dyDescent="0.25">
      <c r="B8" s="33" t="s">
        <v>48</v>
      </c>
      <c r="C8" s="111">
        <v>672496.4</v>
      </c>
      <c r="D8" s="149">
        <v>92376.4</v>
      </c>
      <c r="E8" s="150">
        <v>580120</v>
      </c>
      <c r="F8" s="154">
        <v>2509.7199999999998</v>
      </c>
      <c r="G8" s="122">
        <v>0</v>
      </c>
      <c r="H8" s="122">
        <v>4050.75</v>
      </c>
      <c r="I8" s="143">
        <v>7691.01</v>
      </c>
      <c r="J8" s="131">
        <v>0</v>
      </c>
      <c r="K8" s="132">
        <v>0</v>
      </c>
      <c r="L8" s="143">
        <v>0</v>
      </c>
      <c r="M8" s="156">
        <v>918.79799999999977</v>
      </c>
      <c r="N8" s="150">
        <v>56.53</v>
      </c>
      <c r="O8" s="106"/>
    </row>
    <row r="9" spans="2:15" ht="25.5" customHeight="1" x14ac:dyDescent="0.2">
      <c r="B9" s="26" t="s">
        <v>49</v>
      </c>
      <c r="C9" s="111">
        <v>63925156.229999997</v>
      </c>
      <c r="D9" s="151">
        <v>63040129.549999997</v>
      </c>
      <c r="E9" s="142">
        <v>885026.68</v>
      </c>
      <c r="F9" s="146">
        <v>385843.03</v>
      </c>
      <c r="G9" s="116">
        <v>0</v>
      </c>
      <c r="H9" s="143">
        <v>23846</v>
      </c>
      <c r="I9" s="143">
        <v>394063.01</v>
      </c>
      <c r="J9" s="143">
        <v>219324.07</v>
      </c>
      <c r="K9" s="131">
        <v>0</v>
      </c>
      <c r="L9" s="143">
        <v>219324.07</v>
      </c>
      <c r="M9" s="116">
        <v>0</v>
      </c>
      <c r="N9" s="142" t="s">
        <v>95</v>
      </c>
      <c r="O9" s="106"/>
    </row>
    <row r="10" spans="2:15" ht="25.5" customHeight="1" x14ac:dyDescent="0.2">
      <c r="B10" s="26" t="s">
        <v>50</v>
      </c>
      <c r="C10" s="111" t="s">
        <v>95</v>
      </c>
      <c r="D10" s="152" t="s">
        <v>95</v>
      </c>
      <c r="E10" s="142" t="s">
        <v>95</v>
      </c>
      <c r="F10" s="125">
        <v>0</v>
      </c>
      <c r="G10" s="116">
        <v>0</v>
      </c>
      <c r="H10" s="116">
        <v>0</v>
      </c>
      <c r="I10" s="143" t="s">
        <v>95</v>
      </c>
      <c r="J10" s="143" t="s">
        <v>95</v>
      </c>
      <c r="K10" s="116">
        <v>0</v>
      </c>
      <c r="L10" s="143" t="s">
        <v>95</v>
      </c>
      <c r="M10" s="116">
        <v>0</v>
      </c>
      <c r="N10" s="135">
        <v>0</v>
      </c>
      <c r="O10" s="106"/>
    </row>
    <row r="11" spans="2:15" ht="25.5" customHeight="1" thickBot="1" x14ac:dyDescent="0.25">
      <c r="B11" s="26" t="s">
        <v>51</v>
      </c>
      <c r="C11" s="111" t="s">
        <v>95</v>
      </c>
      <c r="D11" s="153" t="s">
        <v>95</v>
      </c>
      <c r="E11" s="142">
        <v>2300237.2599999998</v>
      </c>
      <c r="F11" s="125">
        <v>0</v>
      </c>
      <c r="G11" s="116">
        <v>0</v>
      </c>
      <c r="H11" s="116">
        <v>0</v>
      </c>
      <c r="I11" s="143" t="s">
        <v>95</v>
      </c>
      <c r="J11" s="143">
        <v>678459.93</v>
      </c>
      <c r="K11" s="116">
        <v>4994</v>
      </c>
      <c r="L11" s="143">
        <v>673465.93</v>
      </c>
      <c r="M11" s="116">
        <v>0</v>
      </c>
      <c r="N11" s="137">
        <v>0</v>
      </c>
      <c r="O11" s="106"/>
    </row>
    <row r="12" spans="2:15" ht="25.5" customHeight="1" thickTop="1" thickBot="1" x14ac:dyDescent="0.25">
      <c r="B12" s="39" t="s">
        <v>52</v>
      </c>
      <c r="C12" s="138">
        <v>701859075.28999996</v>
      </c>
      <c r="D12" s="139" t="s">
        <v>95</v>
      </c>
      <c r="E12" s="140" t="s">
        <v>95</v>
      </c>
      <c r="F12" s="139">
        <v>388352.75</v>
      </c>
      <c r="G12" s="139">
        <v>37395.65</v>
      </c>
      <c r="H12" s="139">
        <v>27896.75</v>
      </c>
      <c r="I12" s="139">
        <v>401759.15</v>
      </c>
      <c r="J12" s="139" t="s">
        <v>95</v>
      </c>
      <c r="K12" s="139">
        <v>16095.41</v>
      </c>
      <c r="L12" s="139" t="s">
        <v>95</v>
      </c>
      <c r="M12" s="139">
        <v>918.79799999999977</v>
      </c>
      <c r="N12" s="140" t="s">
        <v>95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zoomScale="80" zoomScaleNormal="80" workbookViewId="0"/>
  </sheetViews>
  <sheetFormatPr baseColWidth="10" defaultRowHeight="12.75" x14ac:dyDescent="0.2"/>
  <cols>
    <col min="1" max="1" width="2.28515625" style="106" customWidth="1"/>
    <col min="2" max="2" width="33.7109375" style="110" customWidth="1"/>
    <col min="3" max="9" width="16.140625" style="110" customWidth="1"/>
    <col min="10" max="12" width="19.140625" style="110" customWidth="1"/>
    <col min="13" max="14" width="16.140625" style="110" customWidth="1"/>
    <col min="15" max="15" width="21.5703125" style="105" customWidth="1"/>
    <col min="16" max="16" width="21.5703125" style="106" customWidth="1"/>
    <col min="17" max="19" width="27.140625" style="106" bestFit="1" customWidth="1"/>
    <col min="20" max="20" width="17.7109375" style="106" bestFit="1" customWidth="1"/>
    <col min="21" max="21" width="14" style="106" bestFit="1" customWidth="1"/>
    <col min="22" max="22" width="17.42578125" style="106" bestFit="1" customWidth="1"/>
    <col min="23" max="23" width="14.28515625" style="106" bestFit="1" customWidth="1"/>
    <col min="24" max="24" width="17.42578125" style="106" bestFit="1" customWidth="1"/>
    <col min="25" max="25" width="14.28515625" style="106" bestFit="1" customWidth="1"/>
    <col min="26" max="26" width="17.42578125" style="106" bestFit="1" customWidth="1"/>
    <col min="27" max="27" width="14.28515625" style="110" bestFit="1" customWidth="1"/>
    <col min="28" max="28" width="17.7109375" style="110" bestFit="1" customWidth="1"/>
    <col min="29" max="29" width="14.5703125" style="110" bestFit="1" customWidth="1"/>
    <col min="30" max="30" width="17.42578125" style="110" bestFit="1" customWidth="1"/>
    <col min="31" max="31" width="14.28515625" style="110" bestFit="1" customWidth="1"/>
    <col min="32" max="32" width="17.42578125" style="110" bestFit="1" customWidth="1"/>
    <col min="33" max="33" width="14.28515625" style="110" bestFit="1" customWidth="1"/>
    <col min="34" max="34" width="15.42578125" style="110" bestFit="1" customWidth="1"/>
    <col min="35" max="35" width="12.42578125" style="110" bestFit="1" customWidth="1"/>
    <col min="36" max="36" width="15.140625" style="110" bestFit="1" customWidth="1"/>
    <col min="37" max="37" width="12.140625" style="110" bestFit="1" customWidth="1"/>
    <col min="38" max="38" width="14.42578125" style="110" bestFit="1" customWidth="1"/>
    <col min="39" max="256" width="11.42578125" style="110"/>
    <col min="257" max="257" width="2.28515625" style="110" customWidth="1"/>
    <col min="258" max="258" width="33.7109375" style="110" customWidth="1"/>
    <col min="259" max="265" width="16.140625" style="110" customWidth="1"/>
    <col min="266" max="268" width="19.140625" style="110" customWidth="1"/>
    <col min="269" max="270" width="16.140625" style="110" customWidth="1"/>
    <col min="271" max="272" width="21.5703125" style="110" customWidth="1"/>
    <col min="273" max="275" width="27.140625" style="110" bestFit="1" customWidth="1"/>
    <col min="276" max="276" width="17.7109375" style="110" bestFit="1" customWidth="1"/>
    <col min="277" max="277" width="14" style="110" bestFit="1" customWidth="1"/>
    <col min="278" max="278" width="17.42578125" style="110" bestFit="1" customWidth="1"/>
    <col min="279" max="279" width="14.28515625" style="110" bestFit="1" customWidth="1"/>
    <col min="280" max="280" width="17.42578125" style="110" bestFit="1" customWidth="1"/>
    <col min="281" max="281" width="14.28515625" style="110" bestFit="1" customWidth="1"/>
    <col min="282" max="282" width="17.42578125" style="110" bestFit="1" customWidth="1"/>
    <col min="283" max="283" width="14.28515625" style="110" bestFit="1" customWidth="1"/>
    <col min="284" max="284" width="17.7109375" style="110" bestFit="1" customWidth="1"/>
    <col min="285" max="285" width="14.5703125" style="110" bestFit="1" customWidth="1"/>
    <col min="286" max="286" width="17.42578125" style="110" bestFit="1" customWidth="1"/>
    <col min="287" max="287" width="14.28515625" style="110" bestFit="1" customWidth="1"/>
    <col min="288" max="288" width="17.42578125" style="110" bestFit="1" customWidth="1"/>
    <col min="289" max="289" width="14.28515625" style="110" bestFit="1" customWidth="1"/>
    <col min="290" max="290" width="15.42578125" style="110" bestFit="1" customWidth="1"/>
    <col min="291" max="291" width="12.42578125" style="110" bestFit="1" customWidth="1"/>
    <col min="292" max="292" width="15.140625" style="110" bestFit="1" customWidth="1"/>
    <col min="293" max="293" width="12.140625" style="110" bestFit="1" customWidth="1"/>
    <col min="294" max="294" width="14.42578125" style="110" bestFit="1" customWidth="1"/>
    <col min="295" max="512" width="11.42578125" style="110"/>
    <col min="513" max="513" width="2.28515625" style="110" customWidth="1"/>
    <col min="514" max="514" width="33.7109375" style="110" customWidth="1"/>
    <col min="515" max="521" width="16.140625" style="110" customWidth="1"/>
    <col min="522" max="524" width="19.140625" style="110" customWidth="1"/>
    <col min="525" max="526" width="16.140625" style="110" customWidth="1"/>
    <col min="527" max="528" width="21.5703125" style="110" customWidth="1"/>
    <col min="529" max="531" width="27.140625" style="110" bestFit="1" customWidth="1"/>
    <col min="532" max="532" width="17.7109375" style="110" bestFit="1" customWidth="1"/>
    <col min="533" max="533" width="14" style="110" bestFit="1" customWidth="1"/>
    <col min="534" max="534" width="17.42578125" style="110" bestFit="1" customWidth="1"/>
    <col min="535" max="535" width="14.28515625" style="110" bestFit="1" customWidth="1"/>
    <col min="536" max="536" width="17.42578125" style="110" bestFit="1" customWidth="1"/>
    <col min="537" max="537" width="14.28515625" style="110" bestFit="1" customWidth="1"/>
    <col min="538" max="538" width="17.42578125" style="110" bestFit="1" customWidth="1"/>
    <col min="539" max="539" width="14.28515625" style="110" bestFit="1" customWidth="1"/>
    <col min="540" max="540" width="17.7109375" style="110" bestFit="1" customWidth="1"/>
    <col min="541" max="541" width="14.5703125" style="110" bestFit="1" customWidth="1"/>
    <col min="542" max="542" width="17.42578125" style="110" bestFit="1" customWidth="1"/>
    <col min="543" max="543" width="14.28515625" style="110" bestFit="1" customWidth="1"/>
    <col min="544" max="544" width="17.42578125" style="110" bestFit="1" customWidth="1"/>
    <col min="545" max="545" width="14.28515625" style="110" bestFit="1" customWidth="1"/>
    <col min="546" max="546" width="15.42578125" style="110" bestFit="1" customWidth="1"/>
    <col min="547" max="547" width="12.42578125" style="110" bestFit="1" customWidth="1"/>
    <col min="548" max="548" width="15.140625" style="110" bestFit="1" customWidth="1"/>
    <col min="549" max="549" width="12.140625" style="110" bestFit="1" customWidth="1"/>
    <col min="550" max="550" width="14.42578125" style="110" bestFit="1" customWidth="1"/>
    <col min="551" max="768" width="11.42578125" style="110"/>
    <col min="769" max="769" width="2.28515625" style="110" customWidth="1"/>
    <col min="770" max="770" width="33.7109375" style="110" customWidth="1"/>
    <col min="771" max="777" width="16.140625" style="110" customWidth="1"/>
    <col min="778" max="780" width="19.140625" style="110" customWidth="1"/>
    <col min="781" max="782" width="16.140625" style="110" customWidth="1"/>
    <col min="783" max="784" width="21.5703125" style="110" customWidth="1"/>
    <col min="785" max="787" width="27.140625" style="110" bestFit="1" customWidth="1"/>
    <col min="788" max="788" width="17.7109375" style="110" bestFit="1" customWidth="1"/>
    <col min="789" max="789" width="14" style="110" bestFit="1" customWidth="1"/>
    <col min="790" max="790" width="17.42578125" style="110" bestFit="1" customWidth="1"/>
    <col min="791" max="791" width="14.28515625" style="110" bestFit="1" customWidth="1"/>
    <col min="792" max="792" width="17.42578125" style="110" bestFit="1" customWidth="1"/>
    <col min="793" max="793" width="14.28515625" style="110" bestFit="1" customWidth="1"/>
    <col min="794" max="794" width="17.42578125" style="110" bestFit="1" customWidth="1"/>
    <col min="795" max="795" width="14.28515625" style="110" bestFit="1" customWidth="1"/>
    <col min="796" max="796" width="17.7109375" style="110" bestFit="1" customWidth="1"/>
    <col min="797" max="797" width="14.5703125" style="110" bestFit="1" customWidth="1"/>
    <col min="798" max="798" width="17.42578125" style="110" bestFit="1" customWidth="1"/>
    <col min="799" max="799" width="14.28515625" style="110" bestFit="1" customWidth="1"/>
    <col min="800" max="800" width="17.42578125" style="110" bestFit="1" customWidth="1"/>
    <col min="801" max="801" width="14.28515625" style="110" bestFit="1" customWidth="1"/>
    <col min="802" max="802" width="15.42578125" style="110" bestFit="1" customWidth="1"/>
    <col min="803" max="803" width="12.42578125" style="110" bestFit="1" customWidth="1"/>
    <col min="804" max="804" width="15.140625" style="110" bestFit="1" customWidth="1"/>
    <col min="805" max="805" width="12.140625" style="110" bestFit="1" customWidth="1"/>
    <col min="806" max="806" width="14.42578125" style="110" bestFit="1" customWidth="1"/>
    <col min="807" max="1024" width="11.42578125" style="110"/>
    <col min="1025" max="1025" width="2.28515625" style="110" customWidth="1"/>
    <col min="1026" max="1026" width="33.7109375" style="110" customWidth="1"/>
    <col min="1027" max="1033" width="16.140625" style="110" customWidth="1"/>
    <col min="1034" max="1036" width="19.140625" style="110" customWidth="1"/>
    <col min="1037" max="1038" width="16.140625" style="110" customWidth="1"/>
    <col min="1039" max="1040" width="21.5703125" style="110" customWidth="1"/>
    <col min="1041" max="1043" width="27.140625" style="110" bestFit="1" customWidth="1"/>
    <col min="1044" max="1044" width="17.7109375" style="110" bestFit="1" customWidth="1"/>
    <col min="1045" max="1045" width="14" style="110" bestFit="1" customWidth="1"/>
    <col min="1046" max="1046" width="17.42578125" style="110" bestFit="1" customWidth="1"/>
    <col min="1047" max="1047" width="14.28515625" style="110" bestFit="1" customWidth="1"/>
    <col min="1048" max="1048" width="17.42578125" style="110" bestFit="1" customWidth="1"/>
    <col min="1049" max="1049" width="14.28515625" style="110" bestFit="1" customWidth="1"/>
    <col min="1050" max="1050" width="17.42578125" style="110" bestFit="1" customWidth="1"/>
    <col min="1051" max="1051" width="14.28515625" style="110" bestFit="1" customWidth="1"/>
    <col min="1052" max="1052" width="17.7109375" style="110" bestFit="1" customWidth="1"/>
    <col min="1053" max="1053" width="14.5703125" style="110" bestFit="1" customWidth="1"/>
    <col min="1054" max="1054" width="17.42578125" style="110" bestFit="1" customWidth="1"/>
    <col min="1055" max="1055" width="14.28515625" style="110" bestFit="1" customWidth="1"/>
    <col min="1056" max="1056" width="17.42578125" style="110" bestFit="1" customWidth="1"/>
    <col min="1057" max="1057" width="14.28515625" style="110" bestFit="1" customWidth="1"/>
    <col min="1058" max="1058" width="15.42578125" style="110" bestFit="1" customWidth="1"/>
    <col min="1059" max="1059" width="12.42578125" style="110" bestFit="1" customWidth="1"/>
    <col min="1060" max="1060" width="15.140625" style="110" bestFit="1" customWidth="1"/>
    <col min="1061" max="1061" width="12.140625" style="110" bestFit="1" customWidth="1"/>
    <col min="1062" max="1062" width="14.42578125" style="110" bestFit="1" customWidth="1"/>
    <col min="1063" max="1280" width="11.42578125" style="110"/>
    <col min="1281" max="1281" width="2.28515625" style="110" customWidth="1"/>
    <col min="1282" max="1282" width="33.7109375" style="110" customWidth="1"/>
    <col min="1283" max="1289" width="16.140625" style="110" customWidth="1"/>
    <col min="1290" max="1292" width="19.140625" style="110" customWidth="1"/>
    <col min="1293" max="1294" width="16.140625" style="110" customWidth="1"/>
    <col min="1295" max="1296" width="21.5703125" style="110" customWidth="1"/>
    <col min="1297" max="1299" width="27.140625" style="110" bestFit="1" customWidth="1"/>
    <col min="1300" max="1300" width="17.7109375" style="110" bestFit="1" customWidth="1"/>
    <col min="1301" max="1301" width="14" style="110" bestFit="1" customWidth="1"/>
    <col min="1302" max="1302" width="17.42578125" style="110" bestFit="1" customWidth="1"/>
    <col min="1303" max="1303" width="14.28515625" style="110" bestFit="1" customWidth="1"/>
    <col min="1304" max="1304" width="17.42578125" style="110" bestFit="1" customWidth="1"/>
    <col min="1305" max="1305" width="14.28515625" style="110" bestFit="1" customWidth="1"/>
    <col min="1306" max="1306" width="17.42578125" style="110" bestFit="1" customWidth="1"/>
    <col min="1307" max="1307" width="14.28515625" style="110" bestFit="1" customWidth="1"/>
    <col min="1308" max="1308" width="17.7109375" style="110" bestFit="1" customWidth="1"/>
    <col min="1309" max="1309" width="14.5703125" style="110" bestFit="1" customWidth="1"/>
    <col min="1310" max="1310" width="17.42578125" style="110" bestFit="1" customWidth="1"/>
    <col min="1311" max="1311" width="14.28515625" style="110" bestFit="1" customWidth="1"/>
    <col min="1312" max="1312" width="17.42578125" style="110" bestFit="1" customWidth="1"/>
    <col min="1313" max="1313" width="14.28515625" style="110" bestFit="1" customWidth="1"/>
    <col min="1314" max="1314" width="15.42578125" style="110" bestFit="1" customWidth="1"/>
    <col min="1315" max="1315" width="12.42578125" style="110" bestFit="1" customWidth="1"/>
    <col min="1316" max="1316" width="15.140625" style="110" bestFit="1" customWidth="1"/>
    <col min="1317" max="1317" width="12.140625" style="110" bestFit="1" customWidth="1"/>
    <col min="1318" max="1318" width="14.42578125" style="110" bestFit="1" customWidth="1"/>
    <col min="1319" max="1536" width="11.42578125" style="110"/>
    <col min="1537" max="1537" width="2.28515625" style="110" customWidth="1"/>
    <col min="1538" max="1538" width="33.7109375" style="110" customWidth="1"/>
    <col min="1539" max="1545" width="16.140625" style="110" customWidth="1"/>
    <col min="1546" max="1548" width="19.140625" style="110" customWidth="1"/>
    <col min="1549" max="1550" width="16.140625" style="110" customWidth="1"/>
    <col min="1551" max="1552" width="21.5703125" style="110" customWidth="1"/>
    <col min="1553" max="1555" width="27.140625" style="110" bestFit="1" customWidth="1"/>
    <col min="1556" max="1556" width="17.7109375" style="110" bestFit="1" customWidth="1"/>
    <col min="1557" max="1557" width="14" style="110" bestFit="1" customWidth="1"/>
    <col min="1558" max="1558" width="17.42578125" style="110" bestFit="1" customWidth="1"/>
    <col min="1559" max="1559" width="14.28515625" style="110" bestFit="1" customWidth="1"/>
    <col min="1560" max="1560" width="17.42578125" style="110" bestFit="1" customWidth="1"/>
    <col min="1561" max="1561" width="14.28515625" style="110" bestFit="1" customWidth="1"/>
    <col min="1562" max="1562" width="17.42578125" style="110" bestFit="1" customWidth="1"/>
    <col min="1563" max="1563" width="14.28515625" style="110" bestFit="1" customWidth="1"/>
    <col min="1564" max="1564" width="17.7109375" style="110" bestFit="1" customWidth="1"/>
    <col min="1565" max="1565" width="14.5703125" style="110" bestFit="1" customWidth="1"/>
    <col min="1566" max="1566" width="17.42578125" style="110" bestFit="1" customWidth="1"/>
    <col min="1567" max="1567" width="14.28515625" style="110" bestFit="1" customWidth="1"/>
    <col min="1568" max="1568" width="17.42578125" style="110" bestFit="1" customWidth="1"/>
    <col min="1569" max="1569" width="14.28515625" style="110" bestFit="1" customWidth="1"/>
    <col min="1570" max="1570" width="15.42578125" style="110" bestFit="1" customWidth="1"/>
    <col min="1571" max="1571" width="12.42578125" style="110" bestFit="1" customWidth="1"/>
    <col min="1572" max="1572" width="15.140625" style="110" bestFit="1" customWidth="1"/>
    <col min="1573" max="1573" width="12.140625" style="110" bestFit="1" customWidth="1"/>
    <col min="1574" max="1574" width="14.42578125" style="110" bestFit="1" customWidth="1"/>
    <col min="1575" max="1792" width="11.42578125" style="110"/>
    <col min="1793" max="1793" width="2.28515625" style="110" customWidth="1"/>
    <col min="1794" max="1794" width="33.7109375" style="110" customWidth="1"/>
    <col min="1795" max="1801" width="16.140625" style="110" customWidth="1"/>
    <col min="1802" max="1804" width="19.140625" style="110" customWidth="1"/>
    <col min="1805" max="1806" width="16.140625" style="110" customWidth="1"/>
    <col min="1807" max="1808" width="21.5703125" style="110" customWidth="1"/>
    <col min="1809" max="1811" width="27.140625" style="110" bestFit="1" customWidth="1"/>
    <col min="1812" max="1812" width="17.7109375" style="110" bestFit="1" customWidth="1"/>
    <col min="1813" max="1813" width="14" style="110" bestFit="1" customWidth="1"/>
    <col min="1814" max="1814" width="17.42578125" style="110" bestFit="1" customWidth="1"/>
    <col min="1815" max="1815" width="14.28515625" style="110" bestFit="1" customWidth="1"/>
    <col min="1816" max="1816" width="17.42578125" style="110" bestFit="1" customWidth="1"/>
    <col min="1817" max="1817" width="14.28515625" style="110" bestFit="1" customWidth="1"/>
    <col min="1818" max="1818" width="17.42578125" style="110" bestFit="1" customWidth="1"/>
    <col min="1819" max="1819" width="14.28515625" style="110" bestFit="1" customWidth="1"/>
    <col min="1820" max="1820" width="17.7109375" style="110" bestFit="1" customWidth="1"/>
    <col min="1821" max="1821" width="14.5703125" style="110" bestFit="1" customWidth="1"/>
    <col min="1822" max="1822" width="17.42578125" style="110" bestFit="1" customWidth="1"/>
    <col min="1823" max="1823" width="14.28515625" style="110" bestFit="1" customWidth="1"/>
    <col min="1824" max="1824" width="17.42578125" style="110" bestFit="1" customWidth="1"/>
    <col min="1825" max="1825" width="14.28515625" style="110" bestFit="1" customWidth="1"/>
    <col min="1826" max="1826" width="15.42578125" style="110" bestFit="1" customWidth="1"/>
    <col min="1827" max="1827" width="12.42578125" style="110" bestFit="1" customWidth="1"/>
    <col min="1828" max="1828" width="15.140625" style="110" bestFit="1" customWidth="1"/>
    <col min="1829" max="1829" width="12.140625" style="110" bestFit="1" customWidth="1"/>
    <col min="1830" max="1830" width="14.42578125" style="110" bestFit="1" customWidth="1"/>
    <col min="1831" max="2048" width="11.42578125" style="110"/>
    <col min="2049" max="2049" width="2.28515625" style="110" customWidth="1"/>
    <col min="2050" max="2050" width="33.7109375" style="110" customWidth="1"/>
    <col min="2051" max="2057" width="16.140625" style="110" customWidth="1"/>
    <col min="2058" max="2060" width="19.140625" style="110" customWidth="1"/>
    <col min="2061" max="2062" width="16.140625" style="110" customWidth="1"/>
    <col min="2063" max="2064" width="21.5703125" style="110" customWidth="1"/>
    <col min="2065" max="2067" width="27.140625" style="110" bestFit="1" customWidth="1"/>
    <col min="2068" max="2068" width="17.7109375" style="110" bestFit="1" customWidth="1"/>
    <col min="2069" max="2069" width="14" style="110" bestFit="1" customWidth="1"/>
    <col min="2070" max="2070" width="17.42578125" style="110" bestFit="1" customWidth="1"/>
    <col min="2071" max="2071" width="14.28515625" style="110" bestFit="1" customWidth="1"/>
    <col min="2072" max="2072" width="17.42578125" style="110" bestFit="1" customWidth="1"/>
    <col min="2073" max="2073" width="14.28515625" style="110" bestFit="1" customWidth="1"/>
    <col min="2074" max="2074" width="17.42578125" style="110" bestFit="1" customWidth="1"/>
    <col min="2075" max="2075" width="14.28515625" style="110" bestFit="1" customWidth="1"/>
    <col min="2076" max="2076" width="17.7109375" style="110" bestFit="1" customWidth="1"/>
    <col min="2077" max="2077" width="14.5703125" style="110" bestFit="1" customWidth="1"/>
    <col min="2078" max="2078" width="17.42578125" style="110" bestFit="1" customWidth="1"/>
    <col min="2079" max="2079" width="14.28515625" style="110" bestFit="1" customWidth="1"/>
    <col min="2080" max="2080" width="17.42578125" style="110" bestFit="1" customWidth="1"/>
    <col min="2081" max="2081" width="14.28515625" style="110" bestFit="1" customWidth="1"/>
    <col min="2082" max="2082" width="15.42578125" style="110" bestFit="1" customWidth="1"/>
    <col min="2083" max="2083" width="12.42578125" style="110" bestFit="1" customWidth="1"/>
    <col min="2084" max="2084" width="15.140625" style="110" bestFit="1" customWidth="1"/>
    <col min="2085" max="2085" width="12.140625" style="110" bestFit="1" customWidth="1"/>
    <col min="2086" max="2086" width="14.42578125" style="110" bestFit="1" customWidth="1"/>
    <col min="2087" max="2304" width="11.42578125" style="110"/>
    <col min="2305" max="2305" width="2.28515625" style="110" customWidth="1"/>
    <col min="2306" max="2306" width="33.7109375" style="110" customWidth="1"/>
    <col min="2307" max="2313" width="16.140625" style="110" customWidth="1"/>
    <col min="2314" max="2316" width="19.140625" style="110" customWidth="1"/>
    <col min="2317" max="2318" width="16.140625" style="110" customWidth="1"/>
    <col min="2319" max="2320" width="21.5703125" style="110" customWidth="1"/>
    <col min="2321" max="2323" width="27.140625" style="110" bestFit="1" customWidth="1"/>
    <col min="2324" max="2324" width="17.7109375" style="110" bestFit="1" customWidth="1"/>
    <col min="2325" max="2325" width="14" style="110" bestFit="1" customWidth="1"/>
    <col min="2326" max="2326" width="17.42578125" style="110" bestFit="1" customWidth="1"/>
    <col min="2327" max="2327" width="14.28515625" style="110" bestFit="1" customWidth="1"/>
    <col min="2328" max="2328" width="17.42578125" style="110" bestFit="1" customWidth="1"/>
    <col min="2329" max="2329" width="14.28515625" style="110" bestFit="1" customWidth="1"/>
    <col min="2330" max="2330" width="17.42578125" style="110" bestFit="1" customWidth="1"/>
    <col min="2331" max="2331" width="14.28515625" style="110" bestFit="1" customWidth="1"/>
    <col min="2332" max="2332" width="17.7109375" style="110" bestFit="1" customWidth="1"/>
    <col min="2333" max="2333" width="14.5703125" style="110" bestFit="1" customWidth="1"/>
    <col min="2334" max="2334" width="17.42578125" style="110" bestFit="1" customWidth="1"/>
    <col min="2335" max="2335" width="14.28515625" style="110" bestFit="1" customWidth="1"/>
    <col min="2336" max="2336" width="17.42578125" style="110" bestFit="1" customWidth="1"/>
    <col min="2337" max="2337" width="14.28515625" style="110" bestFit="1" customWidth="1"/>
    <col min="2338" max="2338" width="15.42578125" style="110" bestFit="1" customWidth="1"/>
    <col min="2339" max="2339" width="12.42578125" style="110" bestFit="1" customWidth="1"/>
    <col min="2340" max="2340" width="15.140625" style="110" bestFit="1" customWidth="1"/>
    <col min="2341" max="2341" width="12.140625" style="110" bestFit="1" customWidth="1"/>
    <col min="2342" max="2342" width="14.42578125" style="110" bestFit="1" customWidth="1"/>
    <col min="2343" max="2560" width="11.42578125" style="110"/>
    <col min="2561" max="2561" width="2.28515625" style="110" customWidth="1"/>
    <col min="2562" max="2562" width="33.7109375" style="110" customWidth="1"/>
    <col min="2563" max="2569" width="16.140625" style="110" customWidth="1"/>
    <col min="2570" max="2572" width="19.140625" style="110" customWidth="1"/>
    <col min="2573" max="2574" width="16.140625" style="110" customWidth="1"/>
    <col min="2575" max="2576" width="21.5703125" style="110" customWidth="1"/>
    <col min="2577" max="2579" width="27.140625" style="110" bestFit="1" customWidth="1"/>
    <col min="2580" max="2580" width="17.7109375" style="110" bestFit="1" customWidth="1"/>
    <col min="2581" max="2581" width="14" style="110" bestFit="1" customWidth="1"/>
    <col min="2582" max="2582" width="17.42578125" style="110" bestFit="1" customWidth="1"/>
    <col min="2583" max="2583" width="14.28515625" style="110" bestFit="1" customWidth="1"/>
    <col min="2584" max="2584" width="17.42578125" style="110" bestFit="1" customWidth="1"/>
    <col min="2585" max="2585" width="14.28515625" style="110" bestFit="1" customWidth="1"/>
    <col min="2586" max="2586" width="17.42578125" style="110" bestFit="1" customWidth="1"/>
    <col min="2587" max="2587" width="14.28515625" style="110" bestFit="1" customWidth="1"/>
    <col min="2588" max="2588" width="17.7109375" style="110" bestFit="1" customWidth="1"/>
    <col min="2589" max="2589" width="14.5703125" style="110" bestFit="1" customWidth="1"/>
    <col min="2590" max="2590" width="17.42578125" style="110" bestFit="1" customWidth="1"/>
    <col min="2591" max="2591" width="14.28515625" style="110" bestFit="1" customWidth="1"/>
    <col min="2592" max="2592" width="17.42578125" style="110" bestFit="1" customWidth="1"/>
    <col min="2593" max="2593" width="14.28515625" style="110" bestFit="1" customWidth="1"/>
    <col min="2594" max="2594" width="15.42578125" style="110" bestFit="1" customWidth="1"/>
    <col min="2595" max="2595" width="12.42578125" style="110" bestFit="1" customWidth="1"/>
    <col min="2596" max="2596" width="15.140625" style="110" bestFit="1" customWidth="1"/>
    <col min="2597" max="2597" width="12.140625" style="110" bestFit="1" customWidth="1"/>
    <col min="2598" max="2598" width="14.42578125" style="110" bestFit="1" customWidth="1"/>
    <col min="2599" max="2816" width="11.42578125" style="110"/>
    <col min="2817" max="2817" width="2.28515625" style="110" customWidth="1"/>
    <col min="2818" max="2818" width="33.7109375" style="110" customWidth="1"/>
    <col min="2819" max="2825" width="16.140625" style="110" customWidth="1"/>
    <col min="2826" max="2828" width="19.140625" style="110" customWidth="1"/>
    <col min="2829" max="2830" width="16.140625" style="110" customWidth="1"/>
    <col min="2831" max="2832" width="21.5703125" style="110" customWidth="1"/>
    <col min="2833" max="2835" width="27.140625" style="110" bestFit="1" customWidth="1"/>
    <col min="2836" max="2836" width="17.7109375" style="110" bestFit="1" customWidth="1"/>
    <col min="2837" max="2837" width="14" style="110" bestFit="1" customWidth="1"/>
    <col min="2838" max="2838" width="17.42578125" style="110" bestFit="1" customWidth="1"/>
    <col min="2839" max="2839" width="14.28515625" style="110" bestFit="1" customWidth="1"/>
    <col min="2840" max="2840" width="17.42578125" style="110" bestFit="1" customWidth="1"/>
    <col min="2841" max="2841" width="14.28515625" style="110" bestFit="1" customWidth="1"/>
    <col min="2842" max="2842" width="17.42578125" style="110" bestFit="1" customWidth="1"/>
    <col min="2843" max="2843" width="14.28515625" style="110" bestFit="1" customWidth="1"/>
    <col min="2844" max="2844" width="17.7109375" style="110" bestFit="1" customWidth="1"/>
    <col min="2845" max="2845" width="14.5703125" style="110" bestFit="1" customWidth="1"/>
    <col min="2846" max="2846" width="17.42578125" style="110" bestFit="1" customWidth="1"/>
    <col min="2847" max="2847" width="14.28515625" style="110" bestFit="1" customWidth="1"/>
    <col min="2848" max="2848" width="17.42578125" style="110" bestFit="1" customWidth="1"/>
    <col min="2849" max="2849" width="14.28515625" style="110" bestFit="1" customWidth="1"/>
    <col min="2850" max="2850" width="15.42578125" style="110" bestFit="1" customWidth="1"/>
    <col min="2851" max="2851" width="12.42578125" style="110" bestFit="1" customWidth="1"/>
    <col min="2852" max="2852" width="15.140625" style="110" bestFit="1" customWidth="1"/>
    <col min="2853" max="2853" width="12.140625" style="110" bestFit="1" customWidth="1"/>
    <col min="2854" max="2854" width="14.42578125" style="110" bestFit="1" customWidth="1"/>
    <col min="2855" max="3072" width="11.42578125" style="110"/>
    <col min="3073" max="3073" width="2.28515625" style="110" customWidth="1"/>
    <col min="3074" max="3074" width="33.7109375" style="110" customWidth="1"/>
    <col min="3075" max="3081" width="16.140625" style="110" customWidth="1"/>
    <col min="3082" max="3084" width="19.140625" style="110" customWidth="1"/>
    <col min="3085" max="3086" width="16.140625" style="110" customWidth="1"/>
    <col min="3087" max="3088" width="21.5703125" style="110" customWidth="1"/>
    <col min="3089" max="3091" width="27.140625" style="110" bestFit="1" customWidth="1"/>
    <col min="3092" max="3092" width="17.7109375" style="110" bestFit="1" customWidth="1"/>
    <col min="3093" max="3093" width="14" style="110" bestFit="1" customWidth="1"/>
    <col min="3094" max="3094" width="17.42578125" style="110" bestFit="1" customWidth="1"/>
    <col min="3095" max="3095" width="14.28515625" style="110" bestFit="1" customWidth="1"/>
    <col min="3096" max="3096" width="17.42578125" style="110" bestFit="1" customWidth="1"/>
    <col min="3097" max="3097" width="14.28515625" style="110" bestFit="1" customWidth="1"/>
    <col min="3098" max="3098" width="17.42578125" style="110" bestFit="1" customWidth="1"/>
    <col min="3099" max="3099" width="14.28515625" style="110" bestFit="1" customWidth="1"/>
    <col min="3100" max="3100" width="17.7109375" style="110" bestFit="1" customWidth="1"/>
    <col min="3101" max="3101" width="14.5703125" style="110" bestFit="1" customWidth="1"/>
    <col min="3102" max="3102" width="17.42578125" style="110" bestFit="1" customWidth="1"/>
    <col min="3103" max="3103" width="14.28515625" style="110" bestFit="1" customWidth="1"/>
    <col min="3104" max="3104" width="17.42578125" style="110" bestFit="1" customWidth="1"/>
    <col min="3105" max="3105" width="14.28515625" style="110" bestFit="1" customWidth="1"/>
    <col min="3106" max="3106" width="15.42578125" style="110" bestFit="1" customWidth="1"/>
    <col min="3107" max="3107" width="12.42578125" style="110" bestFit="1" customWidth="1"/>
    <col min="3108" max="3108" width="15.140625" style="110" bestFit="1" customWidth="1"/>
    <col min="3109" max="3109" width="12.140625" style="110" bestFit="1" customWidth="1"/>
    <col min="3110" max="3110" width="14.42578125" style="110" bestFit="1" customWidth="1"/>
    <col min="3111" max="3328" width="11.42578125" style="110"/>
    <col min="3329" max="3329" width="2.28515625" style="110" customWidth="1"/>
    <col min="3330" max="3330" width="33.7109375" style="110" customWidth="1"/>
    <col min="3331" max="3337" width="16.140625" style="110" customWidth="1"/>
    <col min="3338" max="3340" width="19.140625" style="110" customWidth="1"/>
    <col min="3341" max="3342" width="16.140625" style="110" customWidth="1"/>
    <col min="3343" max="3344" width="21.5703125" style="110" customWidth="1"/>
    <col min="3345" max="3347" width="27.140625" style="110" bestFit="1" customWidth="1"/>
    <col min="3348" max="3348" width="17.7109375" style="110" bestFit="1" customWidth="1"/>
    <col min="3349" max="3349" width="14" style="110" bestFit="1" customWidth="1"/>
    <col min="3350" max="3350" width="17.42578125" style="110" bestFit="1" customWidth="1"/>
    <col min="3351" max="3351" width="14.28515625" style="110" bestFit="1" customWidth="1"/>
    <col min="3352" max="3352" width="17.42578125" style="110" bestFit="1" customWidth="1"/>
    <col min="3353" max="3353" width="14.28515625" style="110" bestFit="1" customWidth="1"/>
    <col min="3354" max="3354" width="17.42578125" style="110" bestFit="1" customWidth="1"/>
    <col min="3355" max="3355" width="14.28515625" style="110" bestFit="1" customWidth="1"/>
    <col min="3356" max="3356" width="17.7109375" style="110" bestFit="1" customWidth="1"/>
    <col min="3357" max="3357" width="14.5703125" style="110" bestFit="1" customWidth="1"/>
    <col min="3358" max="3358" width="17.42578125" style="110" bestFit="1" customWidth="1"/>
    <col min="3359" max="3359" width="14.28515625" style="110" bestFit="1" customWidth="1"/>
    <col min="3360" max="3360" width="17.42578125" style="110" bestFit="1" customWidth="1"/>
    <col min="3361" max="3361" width="14.28515625" style="110" bestFit="1" customWidth="1"/>
    <col min="3362" max="3362" width="15.42578125" style="110" bestFit="1" customWidth="1"/>
    <col min="3363" max="3363" width="12.42578125" style="110" bestFit="1" customWidth="1"/>
    <col min="3364" max="3364" width="15.140625" style="110" bestFit="1" customWidth="1"/>
    <col min="3365" max="3365" width="12.140625" style="110" bestFit="1" customWidth="1"/>
    <col min="3366" max="3366" width="14.42578125" style="110" bestFit="1" customWidth="1"/>
    <col min="3367" max="3584" width="11.42578125" style="110"/>
    <col min="3585" max="3585" width="2.28515625" style="110" customWidth="1"/>
    <col min="3586" max="3586" width="33.7109375" style="110" customWidth="1"/>
    <col min="3587" max="3593" width="16.140625" style="110" customWidth="1"/>
    <col min="3594" max="3596" width="19.140625" style="110" customWidth="1"/>
    <col min="3597" max="3598" width="16.140625" style="110" customWidth="1"/>
    <col min="3599" max="3600" width="21.5703125" style="110" customWidth="1"/>
    <col min="3601" max="3603" width="27.140625" style="110" bestFit="1" customWidth="1"/>
    <col min="3604" max="3604" width="17.7109375" style="110" bestFit="1" customWidth="1"/>
    <col min="3605" max="3605" width="14" style="110" bestFit="1" customWidth="1"/>
    <col min="3606" max="3606" width="17.42578125" style="110" bestFit="1" customWidth="1"/>
    <col min="3607" max="3607" width="14.28515625" style="110" bestFit="1" customWidth="1"/>
    <col min="3608" max="3608" width="17.42578125" style="110" bestFit="1" customWidth="1"/>
    <col min="3609" max="3609" width="14.28515625" style="110" bestFit="1" customWidth="1"/>
    <col min="3610" max="3610" width="17.42578125" style="110" bestFit="1" customWidth="1"/>
    <col min="3611" max="3611" width="14.28515625" style="110" bestFit="1" customWidth="1"/>
    <col min="3612" max="3612" width="17.7109375" style="110" bestFit="1" customWidth="1"/>
    <col min="3613" max="3613" width="14.5703125" style="110" bestFit="1" customWidth="1"/>
    <col min="3614" max="3614" width="17.42578125" style="110" bestFit="1" customWidth="1"/>
    <col min="3615" max="3615" width="14.28515625" style="110" bestFit="1" customWidth="1"/>
    <col min="3616" max="3616" width="17.42578125" style="110" bestFit="1" customWidth="1"/>
    <col min="3617" max="3617" width="14.28515625" style="110" bestFit="1" customWidth="1"/>
    <col min="3618" max="3618" width="15.42578125" style="110" bestFit="1" customWidth="1"/>
    <col min="3619" max="3619" width="12.42578125" style="110" bestFit="1" customWidth="1"/>
    <col min="3620" max="3620" width="15.140625" style="110" bestFit="1" customWidth="1"/>
    <col min="3621" max="3621" width="12.140625" style="110" bestFit="1" customWidth="1"/>
    <col min="3622" max="3622" width="14.42578125" style="110" bestFit="1" customWidth="1"/>
    <col min="3623" max="3840" width="11.42578125" style="110"/>
    <col min="3841" max="3841" width="2.28515625" style="110" customWidth="1"/>
    <col min="3842" max="3842" width="33.7109375" style="110" customWidth="1"/>
    <col min="3843" max="3849" width="16.140625" style="110" customWidth="1"/>
    <col min="3850" max="3852" width="19.140625" style="110" customWidth="1"/>
    <col min="3853" max="3854" width="16.140625" style="110" customWidth="1"/>
    <col min="3855" max="3856" width="21.5703125" style="110" customWidth="1"/>
    <col min="3857" max="3859" width="27.140625" style="110" bestFit="1" customWidth="1"/>
    <col min="3860" max="3860" width="17.7109375" style="110" bestFit="1" customWidth="1"/>
    <col min="3861" max="3861" width="14" style="110" bestFit="1" customWidth="1"/>
    <col min="3862" max="3862" width="17.42578125" style="110" bestFit="1" customWidth="1"/>
    <col min="3863" max="3863" width="14.28515625" style="110" bestFit="1" customWidth="1"/>
    <col min="3864" max="3864" width="17.42578125" style="110" bestFit="1" customWidth="1"/>
    <col min="3865" max="3865" width="14.28515625" style="110" bestFit="1" customWidth="1"/>
    <col min="3866" max="3866" width="17.42578125" style="110" bestFit="1" customWidth="1"/>
    <col min="3867" max="3867" width="14.28515625" style="110" bestFit="1" customWidth="1"/>
    <col min="3868" max="3868" width="17.7109375" style="110" bestFit="1" customWidth="1"/>
    <col min="3869" max="3869" width="14.5703125" style="110" bestFit="1" customWidth="1"/>
    <col min="3870" max="3870" width="17.42578125" style="110" bestFit="1" customWidth="1"/>
    <col min="3871" max="3871" width="14.28515625" style="110" bestFit="1" customWidth="1"/>
    <col min="3872" max="3872" width="17.42578125" style="110" bestFit="1" customWidth="1"/>
    <col min="3873" max="3873" width="14.28515625" style="110" bestFit="1" customWidth="1"/>
    <col min="3874" max="3874" width="15.42578125" style="110" bestFit="1" customWidth="1"/>
    <col min="3875" max="3875" width="12.42578125" style="110" bestFit="1" customWidth="1"/>
    <col min="3876" max="3876" width="15.140625" style="110" bestFit="1" customWidth="1"/>
    <col min="3877" max="3877" width="12.140625" style="110" bestFit="1" customWidth="1"/>
    <col min="3878" max="3878" width="14.42578125" style="110" bestFit="1" customWidth="1"/>
    <col min="3879" max="4096" width="11.42578125" style="110"/>
    <col min="4097" max="4097" width="2.28515625" style="110" customWidth="1"/>
    <col min="4098" max="4098" width="33.7109375" style="110" customWidth="1"/>
    <col min="4099" max="4105" width="16.140625" style="110" customWidth="1"/>
    <col min="4106" max="4108" width="19.140625" style="110" customWidth="1"/>
    <col min="4109" max="4110" width="16.140625" style="110" customWidth="1"/>
    <col min="4111" max="4112" width="21.5703125" style="110" customWidth="1"/>
    <col min="4113" max="4115" width="27.140625" style="110" bestFit="1" customWidth="1"/>
    <col min="4116" max="4116" width="17.7109375" style="110" bestFit="1" customWidth="1"/>
    <col min="4117" max="4117" width="14" style="110" bestFit="1" customWidth="1"/>
    <col min="4118" max="4118" width="17.42578125" style="110" bestFit="1" customWidth="1"/>
    <col min="4119" max="4119" width="14.28515625" style="110" bestFit="1" customWidth="1"/>
    <col min="4120" max="4120" width="17.42578125" style="110" bestFit="1" customWidth="1"/>
    <col min="4121" max="4121" width="14.28515625" style="110" bestFit="1" customWidth="1"/>
    <col min="4122" max="4122" width="17.42578125" style="110" bestFit="1" customWidth="1"/>
    <col min="4123" max="4123" width="14.28515625" style="110" bestFit="1" customWidth="1"/>
    <col min="4124" max="4124" width="17.7109375" style="110" bestFit="1" customWidth="1"/>
    <col min="4125" max="4125" width="14.5703125" style="110" bestFit="1" customWidth="1"/>
    <col min="4126" max="4126" width="17.42578125" style="110" bestFit="1" customWidth="1"/>
    <col min="4127" max="4127" width="14.28515625" style="110" bestFit="1" customWidth="1"/>
    <col min="4128" max="4128" width="17.42578125" style="110" bestFit="1" customWidth="1"/>
    <col min="4129" max="4129" width="14.28515625" style="110" bestFit="1" customWidth="1"/>
    <col min="4130" max="4130" width="15.42578125" style="110" bestFit="1" customWidth="1"/>
    <col min="4131" max="4131" width="12.42578125" style="110" bestFit="1" customWidth="1"/>
    <col min="4132" max="4132" width="15.140625" style="110" bestFit="1" customWidth="1"/>
    <col min="4133" max="4133" width="12.140625" style="110" bestFit="1" customWidth="1"/>
    <col min="4134" max="4134" width="14.42578125" style="110" bestFit="1" customWidth="1"/>
    <col min="4135" max="4352" width="11.42578125" style="110"/>
    <col min="4353" max="4353" width="2.28515625" style="110" customWidth="1"/>
    <col min="4354" max="4354" width="33.7109375" style="110" customWidth="1"/>
    <col min="4355" max="4361" width="16.140625" style="110" customWidth="1"/>
    <col min="4362" max="4364" width="19.140625" style="110" customWidth="1"/>
    <col min="4365" max="4366" width="16.140625" style="110" customWidth="1"/>
    <col min="4367" max="4368" width="21.5703125" style="110" customWidth="1"/>
    <col min="4369" max="4371" width="27.140625" style="110" bestFit="1" customWidth="1"/>
    <col min="4372" max="4372" width="17.7109375" style="110" bestFit="1" customWidth="1"/>
    <col min="4373" max="4373" width="14" style="110" bestFit="1" customWidth="1"/>
    <col min="4374" max="4374" width="17.42578125" style="110" bestFit="1" customWidth="1"/>
    <col min="4375" max="4375" width="14.28515625" style="110" bestFit="1" customWidth="1"/>
    <col min="4376" max="4376" width="17.42578125" style="110" bestFit="1" customWidth="1"/>
    <col min="4377" max="4377" width="14.28515625" style="110" bestFit="1" customWidth="1"/>
    <col min="4378" max="4378" width="17.42578125" style="110" bestFit="1" customWidth="1"/>
    <col min="4379" max="4379" width="14.28515625" style="110" bestFit="1" customWidth="1"/>
    <col min="4380" max="4380" width="17.7109375" style="110" bestFit="1" customWidth="1"/>
    <col min="4381" max="4381" width="14.5703125" style="110" bestFit="1" customWidth="1"/>
    <col min="4382" max="4382" width="17.42578125" style="110" bestFit="1" customWidth="1"/>
    <col min="4383" max="4383" width="14.28515625" style="110" bestFit="1" customWidth="1"/>
    <col min="4384" max="4384" width="17.42578125" style="110" bestFit="1" customWidth="1"/>
    <col min="4385" max="4385" width="14.28515625" style="110" bestFit="1" customWidth="1"/>
    <col min="4386" max="4386" width="15.42578125" style="110" bestFit="1" customWidth="1"/>
    <col min="4387" max="4387" width="12.42578125" style="110" bestFit="1" customWidth="1"/>
    <col min="4388" max="4388" width="15.140625" style="110" bestFit="1" customWidth="1"/>
    <col min="4389" max="4389" width="12.140625" style="110" bestFit="1" customWidth="1"/>
    <col min="4390" max="4390" width="14.42578125" style="110" bestFit="1" customWidth="1"/>
    <col min="4391" max="4608" width="11.42578125" style="110"/>
    <col min="4609" max="4609" width="2.28515625" style="110" customWidth="1"/>
    <col min="4610" max="4610" width="33.7109375" style="110" customWidth="1"/>
    <col min="4611" max="4617" width="16.140625" style="110" customWidth="1"/>
    <col min="4618" max="4620" width="19.140625" style="110" customWidth="1"/>
    <col min="4621" max="4622" width="16.140625" style="110" customWidth="1"/>
    <col min="4623" max="4624" width="21.5703125" style="110" customWidth="1"/>
    <col min="4625" max="4627" width="27.140625" style="110" bestFit="1" customWidth="1"/>
    <col min="4628" max="4628" width="17.7109375" style="110" bestFit="1" customWidth="1"/>
    <col min="4629" max="4629" width="14" style="110" bestFit="1" customWidth="1"/>
    <col min="4630" max="4630" width="17.42578125" style="110" bestFit="1" customWidth="1"/>
    <col min="4631" max="4631" width="14.28515625" style="110" bestFit="1" customWidth="1"/>
    <col min="4632" max="4632" width="17.42578125" style="110" bestFit="1" customWidth="1"/>
    <col min="4633" max="4633" width="14.28515625" style="110" bestFit="1" customWidth="1"/>
    <col min="4634" max="4634" width="17.42578125" style="110" bestFit="1" customWidth="1"/>
    <col min="4635" max="4635" width="14.28515625" style="110" bestFit="1" customWidth="1"/>
    <col min="4636" max="4636" width="17.7109375" style="110" bestFit="1" customWidth="1"/>
    <col min="4637" max="4637" width="14.5703125" style="110" bestFit="1" customWidth="1"/>
    <col min="4638" max="4638" width="17.42578125" style="110" bestFit="1" customWidth="1"/>
    <col min="4639" max="4639" width="14.28515625" style="110" bestFit="1" customWidth="1"/>
    <col min="4640" max="4640" width="17.42578125" style="110" bestFit="1" customWidth="1"/>
    <col min="4641" max="4641" width="14.28515625" style="110" bestFit="1" customWidth="1"/>
    <col min="4642" max="4642" width="15.42578125" style="110" bestFit="1" customWidth="1"/>
    <col min="4643" max="4643" width="12.42578125" style="110" bestFit="1" customWidth="1"/>
    <col min="4644" max="4644" width="15.140625" style="110" bestFit="1" customWidth="1"/>
    <col min="4645" max="4645" width="12.140625" style="110" bestFit="1" customWidth="1"/>
    <col min="4646" max="4646" width="14.42578125" style="110" bestFit="1" customWidth="1"/>
    <col min="4647" max="4864" width="11.42578125" style="110"/>
    <col min="4865" max="4865" width="2.28515625" style="110" customWidth="1"/>
    <col min="4866" max="4866" width="33.7109375" style="110" customWidth="1"/>
    <col min="4867" max="4873" width="16.140625" style="110" customWidth="1"/>
    <col min="4874" max="4876" width="19.140625" style="110" customWidth="1"/>
    <col min="4877" max="4878" width="16.140625" style="110" customWidth="1"/>
    <col min="4879" max="4880" width="21.5703125" style="110" customWidth="1"/>
    <col min="4881" max="4883" width="27.140625" style="110" bestFit="1" customWidth="1"/>
    <col min="4884" max="4884" width="17.7109375" style="110" bestFit="1" customWidth="1"/>
    <col min="4885" max="4885" width="14" style="110" bestFit="1" customWidth="1"/>
    <col min="4886" max="4886" width="17.42578125" style="110" bestFit="1" customWidth="1"/>
    <col min="4887" max="4887" width="14.28515625" style="110" bestFit="1" customWidth="1"/>
    <col min="4888" max="4888" width="17.42578125" style="110" bestFit="1" customWidth="1"/>
    <col min="4889" max="4889" width="14.28515625" style="110" bestFit="1" customWidth="1"/>
    <col min="4890" max="4890" width="17.42578125" style="110" bestFit="1" customWidth="1"/>
    <col min="4891" max="4891" width="14.28515625" style="110" bestFit="1" customWidth="1"/>
    <col min="4892" max="4892" width="17.7109375" style="110" bestFit="1" customWidth="1"/>
    <col min="4893" max="4893" width="14.5703125" style="110" bestFit="1" customWidth="1"/>
    <col min="4894" max="4894" width="17.42578125" style="110" bestFit="1" customWidth="1"/>
    <col min="4895" max="4895" width="14.28515625" style="110" bestFit="1" customWidth="1"/>
    <col min="4896" max="4896" width="17.42578125" style="110" bestFit="1" customWidth="1"/>
    <col min="4897" max="4897" width="14.28515625" style="110" bestFit="1" customWidth="1"/>
    <col min="4898" max="4898" width="15.42578125" style="110" bestFit="1" customWidth="1"/>
    <col min="4899" max="4899" width="12.42578125" style="110" bestFit="1" customWidth="1"/>
    <col min="4900" max="4900" width="15.140625" style="110" bestFit="1" customWidth="1"/>
    <col min="4901" max="4901" width="12.140625" style="110" bestFit="1" customWidth="1"/>
    <col min="4902" max="4902" width="14.42578125" style="110" bestFit="1" customWidth="1"/>
    <col min="4903" max="5120" width="11.42578125" style="110"/>
    <col min="5121" max="5121" width="2.28515625" style="110" customWidth="1"/>
    <col min="5122" max="5122" width="33.7109375" style="110" customWidth="1"/>
    <col min="5123" max="5129" width="16.140625" style="110" customWidth="1"/>
    <col min="5130" max="5132" width="19.140625" style="110" customWidth="1"/>
    <col min="5133" max="5134" width="16.140625" style="110" customWidth="1"/>
    <col min="5135" max="5136" width="21.5703125" style="110" customWidth="1"/>
    <col min="5137" max="5139" width="27.140625" style="110" bestFit="1" customWidth="1"/>
    <col min="5140" max="5140" width="17.7109375" style="110" bestFit="1" customWidth="1"/>
    <col min="5141" max="5141" width="14" style="110" bestFit="1" customWidth="1"/>
    <col min="5142" max="5142" width="17.42578125" style="110" bestFit="1" customWidth="1"/>
    <col min="5143" max="5143" width="14.28515625" style="110" bestFit="1" customWidth="1"/>
    <col min="5144" max="5144" width="17.42578125" style="110" bestFit="1" customWidth="1"/>
    <col min="5145" max="5145" width="14.28515625" style="110" bestFit="1" customWidth="1"/>
    <col min="5146" max="5146" width="17.42578125" style="110" bestFit="1" customWidth="1"/>
    <col min="5147" max="5147" width="14.28515625" style="110" bestFit="1" customWidth="1"/>
    <col min="5148" max="5148" width="17.7109375" style="110" bestFit="1" customWidth="1"/>
    <col min="5149" max="5149" width="14.5703125" style="110" bestFit="1" customWidth="1"/>
    <col min="5150" max="5150" width="17.42578125" style="110" bestFit="1" customWidth="1"/>
    <col min="5151" max="5151" width="14.28515625" style="110" bestFit="1" customWidth="1"/>
    <col min="5152" max="5152" width="17.42578125" style="110" bestFit="1" customWidth="1"/>
    <col min="5153" max="5153" width="14.28515625" style="110" bestFit="1" customWidth="1"/>
    <col min="5154" max="5154" width="15.42578125" style="110" bestFit="1" customWidth="1"/>
    <col min="5155" max="5155" width="12.42578125" style="110" bestFit="1" customWidth="1"/>
    <col min="5156" max="5156" width="15.140625" style="110" bestFit="1" customWidth="1"/>
    <col min="5157" max="5157" width="12.140625" style="110" bestFit="1" customWidth="1"/>
    <col min="5158" max="5158" width="14.42578125" style="110" bestFit="1" customWidth="1"/>
    <col min="5159" max="5376" width="11.42578125" style="110"/>
    <col min="5377" max="5377" width="2.28515625" style="110" customWidth="1"/>
    <col min="5378" max="5378" width="33.7109375" style="110" customWidth="1"/>
    <col min="5379" max="5385" width="16.140625" style="110" customWidth="1"/>
    <col min="5386" max="5388" width="19.140625" style="110" customWidth="1"/>
    <col min="5389" max="5390" width="16.140625" style="110" customWidth="1"/>
    <col min="5391" max="5392" width="21.5703125" style="110" customWidth="1"/>
    <col min="5393" max="5395" width="27.140625" style="110" bestFit="1" customWidth="1"/>
    <col min="5396" max="5396" width="17.7109375" style="110" bestFit="1" customWidth="1"/>
    <col min="5397" max="5397" width="14" style="110" bestFit="1" customWidth="1"/>
    <col min="5398" max="5398" width="17.42578125" style="110" bestFit="1" customWidth="1"/>
    <col min="5399" max="5399" width="14.28515625" style="110" bestFit="1" customWidth="1"/>
    <col min="5400" max="5400" width="17.42578125" style="110" bestFit="1" customWidth="1"/>
    <col min="5401" max="5401" width="14.28515625" style="110" bestFit="1" customWidth="1"/>
    <col min="5402" max="5402" width="17.42578125" style="110" bestFit="1" customWidth="1"/>
    <col min="5403" max="5403" width="14.28515625" style="110" bestFit="1" customWidth="1"/>
    <col min="5404" max="5404" width="17.7109375" style="110" bestFit="1" customWidth="1"/>
    <col min="5405" max="5405" width="14.5703125" style="110" bestFit="1" customWidth="1"/>
    <col min="5406" max="5406" width="17.42578125" style="110" bestFit="1" customWidth="1"/>
    <col min="5407" max="5407" width="14.28515625" style="110" bestFit="1" customWidth="1"/>
    <col min="5408" max="5408" width="17.42578125" style="110" bestFit="1" customWidth="1"/>
    <col min="5409" max="5409" width="14.28515625" style="110" bestFit="1" customWidth="1"/>
    <col min="5410" max="5410" width="15.42578125" style="110" bestFit="1" customWidth="1"/>
    <col min="5411" max="5411" width="12.42578125" style="110" bestFit="1" customWidth="1"/>
    <col min="5412" max="5412" width="15.140625" style="110" bestFit="1" customWidth="1"/>
    <col min="5413" max="5413" width="12.140625" style="110" bestFit="1" customWidth="1"/>
    <col min="5414" max="5414" width="14.42578125" style="110" bestFit="1" customWidth="1"/>
    <col min="5415" max="5632" width="11.42578125" style="110"/>
    <col min="5633" max="5633" width="2.28515625" style="110" customWidth="1"/>
    <col min="5634" max="5634" width="33.7109375" style="110" customWidth="1"/>
    <col min="5635" max="5641" width="16.140625" style="110" customWidth="1"/>
    <col min="5642" max="5644" width="19.140625" style="110" customWidth="1"/>
    <col min="5645" max="5646" width="16.140625" style="110" customWidth="1"/>
    <col min="5647" max="5648" width="21.5703125" style="110" customWidth="1"/>
    <col min="5649" max="5651" width="27.140625" style="110" bestFit="1" customWidth="1"/>
    <col min="5652" max="5652" width="17.7109375" style="110" bestFit="1" customWidth="1"/>
    <col min="5653" max="5653" width="14" style="110" bestFit="1" customWidth="1"/>
    <col min="5654" max="5654" width="17.42578125" style="110" bestFit="1" customWidth="1"/>
    <col min="5655" max="5655" width="14.28515625" style="110" bestFit="1" customWidth="1"/>
    <col min="5656" max="5656" width="17.42578125" style="110" bestFit="1" customWidth="1"/>
    <col min="5657" max="5657" width="14.28515625" style="110" bestFit="1" customWidth="1"/>
    <col min="5658" max="5658" width="17.42578125" style="110" bestFit="1" customWidth="1"/>
    <col min="5659" max="5659" width="14.28515625" style="110" bestFit="1" customWidth="1"/>
    <col min="5660" max="5660" width="17.7109375" style="110" bestFit="1" customWidth="1"/>
    <col min="5661" max="5661" width="14.5703125" style="110" bestFit="1" customWidth="1"/>
    <col min="5662" max="5662" width="17.42578125" style="110" bestFit="1" customWidth="1"/>
    <col min="5663" max="5663" width="14.28515625" style="110" bestFit="1" customWidth="1"/>
    <col min="5664" max="5664" width="17.42578125" style="110" bestFit="1" customWidth="1"/>
    <col min="5665" max="5665" width="14.28515625" style="110" bestFit="1" customWidth="1"/>
    <col min="5666" max="5666" width="15.42578125" style="110" bestFit="1" customWidth="1"/>
    <col min="5667" max="5667" width="12.42578125" style="110" bestFit="1" customWidth="1"/>
    <col min="5668" max="5668" width="15.140625" style="110" bestFit="1" customWidth="1"/>
    <col min="5669" max="5669" width="12.140625" style="110" bestFit="1" customWidth="1"/>
    <col min="5670" max="5670" width="14.42578125" style="110" bestFit="1" customWidth="1"/>
    <col min="5671" max="5888" width="11.42578125" style="110"/>
    <col min="5889" max="5889" width="2.28515625" style="110" customWidth="1"/>
    <col min="5890" max="5890" width="33.7109375" style="110" customWidth="1"/>
    <col min="5891" max="5897" width="16.140625" style="110" customWidth="1"/>
    <col min="5898" max="5900" width="19.140625" style="110" customWidth="1"/>
    <col min="5901" max="5902" width="16.140625" style="110" customWidth="1"/>
    <col min="5903" max="5904" width="21.5703125" style="110" customWidth="1"/>
    <col min="5905" max="5907" width="27.140625" style="110" bestFit="1" customWidth="1"/>
    <col min="5908" max="5908" width="17.7109375" style="110" bestFit="1" customWidth="1"/>
    <col min="5909" max="5909" width="14" style="110" bestFit="1" customWidth="1"/>
    <col min="5910" max="5910" width="17.42578125" style="110" bestFit="1" customWidth="1"/>
    <col min="5911" max="5911" width="14.28515625" style="110" bestFit="1" customWidth="1"/>
    <col min="5912" max="5912" width="17.42578125" style="110" bestFit="1" customWidth="1"/>
    <col min="5913" max="5913" width="14.28515625" style="110" bestFit="1" customWidth="1"/>
    <col min="5914" max="5914" width="17.42578125" style="110" bestFit="1" customWidth="1"/>
    <col min="5915" max="5915" width="14.28515625" style="110" bestFit="1" customWidth="1"/>
    <col min="5916" max="5916" width="17.7109375" style="110" bestFit="1" customWidth="1"/>
    <col min="5917" max="5917" width="14.5703125" style="110" bestFit="1" customWidth="1"/>
    <col min="5918" max="5918" width="17.42578125" style="110" bestFit="1" customWidth="1"/>
    <col min="5919" max="5919" width="14.28515625" style="110" bestFit="1" customWidth="1"/>
    <col min="5920" max="5920" width="17.42578125" style="110" bestFit="1" customWidth="1"/>
    <col min="5921" max="5921" width="14.28515625" style="110" bestFit="1" customWidth="1"/>
    <col min="5922" max="5922" width="15.42578125" style="110" bestFit="1" customWidth="1"/>
    <col min="5923" max="5923" width="12.42578125" style="110" bestFit="1" customWidth="1"/>
    <col min="5924" max="5924" width="15.140625" style="110" bestFit="1" customWidth="1"/>
    <col min="5925" max="5925" width="12.140625" style="110" bestFit="1" customWidth="1"/>
    <col min="5926" max="5926" width="14.42578125" style="110" bestFit="1" customWidth="1"/>
    <col min="5927" max="6144" width="11.42578125" style="110"/>
    <col min="6145" max="6145" width="2.28515625" style="110" customWidth="1"/>
    <col min="6146" max="6146" width="33.7109375" style="110" customWidth="1"/>
    <col min="6147" max="6153" width="16.140625" style="110" customWidth="1"/>
    <col min="6154" max="6156" width="19.140625" style="110" customWidth="1"/>
    <col min="6157" max="6158" width="16.140625" style="110" customWidth="1"/>
    <col min="6159" max="6160" width="21.5703125" style="110" customWidth="1"/>
    <col min="6161" max="6163" width="27.140625" style="110" bestFit="1" customWidth="1"/>
    <col min="6164" max="6164" width="17.7109375" style="110" bestFit="1" customWidth="1"/>
    <col min="6165" max="6165" width="14" style="110" bestFit="1" customWidth="1"/>
    <col min="6166" max="6166" width="17.42578125" style="110" bestFit="1" customWidth="1"/>
    <col min="6167" max="6167" width="14.28515625" style="110" bestFit="1" customWidth="1"/>
    <col min="6168" max="6168" width="17.42578125" style="110" bestFit="1" customWidth="1"/>
    <col min="6169" max="6169" width="14.28515625" style="110" bestFit="1" customWidth="1"/>
    <col min="6170" max="6170" width="17.42578125" style="110" bestFit="1" customWidth="1"/>
    <col min="6171" max="6171" width="14.28515625" style="110" bestFit="1" customWidth="1"/>
    <col min="6172" max="6172" width="17.7109375" style="110" bestFit="1" customWidth="1"/>
    <col min="6173" max="6173" width="14.5703125" style="110" bestFit="1" customWidth="1"/>
    <col min="6174" max="6174" width="17.42578125" style="110" bestFit="1" customWidth="1"/>
    <col min="6175" max="6175" width="14.28515625" style="110" bestFit="1" customWidth="1"/>
    <col min="6176" max="6176" width="17.42578125" style="110" bestFit="1" customWidth="1"/>
    <col min="6177" max="6177" width="14.28515625" style="110" bestFit="1" customWidth="1"/>
    <col min="6178" max="6178" width="15.42578125" style="110" bestFit="1" customWidth="1"/>
    <col min="6179" max="6179" width="12.42578125" style="110" bestFit="1" customWidth="1"/>
    <col min="6180" max="6180" width="15.140625" style="110" bestFit="1" customWidth="1"/>
    <col min="6181" max="6181" width="12.140625" style="110" bestFit="1" customWidth="1"/>
    <col min="6182" max="6182" width="14.42578125" style="110" bestFit="1" customWidth="1"/>
    <col min="6183" max="6400" width="11.42578125" style="110"/>
    <col min="6401" max="6401" width="2.28515625" style="110" customWidth="1"/>
    <col min="6402" max="6402" width="33.7109375" style="110" customWidth="1"/>
    <col min="6403" max="6409" width="16.140625" style="110" customWidth="1"/>
    <col min="6410" max="6412" width="19.140625" style="110" customWidth="1"/>
    <col min="6413" max="6414" width="16.140625" style="110" customWidth="1"/>
    <col min="6415" max="6416" width="21.5703125" style="110" customWidth="1"/>
    <col min="6417" max="6419" width="27.140625" style="110" bestFit="1" customWidth="1"/>
    <col min="6420" max="6420" width="17.7109375" style="110" bestFit="1" customWidth="1"/>
    <col min="6421" max="6421" width="14" style="110" bestFit="1" customWidth="1"/>
    <col min="6422" max="6422" width="17.42578125" style="110" bestFit="1" customWidth="1"/>
    <col min="6423" max="6423" width="14.28515625" style="110" bestFit="1" customWidth="1"/>
    <col min="6424" max="6424" width="17.42578125" style="110" bestFit="1" customWidth="1"/>
    <col min="6425" max="6425" width="14.28515625" style="110" bestFit="1" customWidth="1"/>
    <col min="6426" max="6426" width="17.42578125" style="110" bestFit="1" customWidth="1"/>
    <col min="6427" max="6427" width="14.28515625" style="110" bestFit="1" customWidth="1"/>
    <col min="6428" max="6428" width="17.7109375" style="110" bestFit="1" customWidth="1"/>
    <col min="6429" max="6429" width="14.5703125" style="110" bestFit="1" customWidth="1"/>
    <col min="6430" max="6430" width="17.42578125" style="110" bestFit="1" customWidth="1"/>
    <col min="6431" max="6431" width="14.28515625" style="110" bestFit="1" customWidth="1"/>
    <col min="6432" max="6432" width="17.42578125" style="110" bestFit="1" customWidth="1"/>
    <col min="6433" max="6433" width="14.28515625" style="110" bestFit="1" customWidth="1"/>
    <col min="6434" max="6434" width="15.42578125" style="110" bestFit="1" customWidth="1"/>
    <col min="6435" max="6435" width="12.42578125" style="110" bestFit="1" customWidth="1"/>
    <col min="6436" max="6436" width="15.140625" style="110" bestFit="1" customWidth="1"/>
    <col min="6437" max="6437" width="12.140625" style="110" bestFit="1" customWidth="1"/>
    <col min="6438" max="6438" width="14.42578125" style="110" bestFit="1" customWidth="1"/>
    <col min="6439" max="6656" width="11.42578125" style="110"/>
    <col min="6657" max="6657" width="2.28515625" style="110" customWidth="1"/>
    <col min="6658" max="6658" width="33.7109375" style="110" customWidth="1"/>
    <col min="6659" max="6665" width="16.140625" style="110" customWidth="1"/>
    <col min="6666" max="6668" width="19.140625" style="110" customWidth="1"/>
    <col min="6669" max="6670" width="16.140625" style="110" customWidth="1"/>
    <col min="6671" max="6672" width="21.5703125" style="110" customWidth="1"/>
    <col min="6673" max="6675" width="27.140625" style="110" bestFit="1" customWidth="1"/>
    <col min="6676" max="6676" width="17.7109375" style="110" bestFit="1" customWidth="1"/>
    <col min="6677" max="6677" width="14" style="110" bestFit="1" customWidth="1"/>
    <col min="6678" max="6678" width="17.42578125" style="110" bestFit="1" customWidth="1"/>
    <col min="6679" max="6679" width="14.28515625" style="110" bestFit="1" customWidth="1"/>
    <col min="6680" max="6680" width="17.42578125" style="110" bestFit="1" customWidth="1"/>
    <col min="6681" max="6681" width="14.28515625" style="110" bestFit="1" customWidth="1"/>
    <col min="6682" max="6682" width="17.42578125" style="110" bestFit="1" customWidth="1"/>
    <col min="6683" max="6683" width="14.28515625" style="110" bestFit="1" customWidth="1"/>
    <col min="6684" max="6684" width="17.7109375" style="110" bestFit="1" customWidth="1"/>
    <col min="6685" max="6685" width="14.5703125" style="110" bestFit="1" customWidth="1"/>
    <col min="6686" max="6686" width="17.42578125" style="110" bestFit="1" customWidth="1"/>
    <col min="6687" max="6687" width="14.28515625" style="110" bestFit="1" customWidth="1"/>
    <col min="6688" max="6688" width="17.42578125" style="110" bestFit="1" customWidth="1"/>
    <col min="6689" max="6689" width="14.28515625" style="110" bestFit="1" customWidth="1"/>
    <col min="6690" max="6690" width="15.42578125" style="110" bestFit="1" customWidth="1"/>
    <col min="6691" max="6691" width="12.42578125" style="110" bestFit="1" customWidth="1"/>
    <col min="6692" max="6692" width="15.140625" style="110" bestFit="1" customWidth="1"/>
    <col min="6693" max="6693" width="12.140625" style="110" bestFit="1" customWidth="1"/>
    <col min="6694" max="6694" width="14.42578125" style="110" bestFit="1" customWidth="1"/>
    <col min="6695" max="6912" width="11.42578125" style="110"/>
    <col min="6913" max="6913" width="2.28515625" style="110" customWidth="1"/>
    <col min="6914" max="6914" width="33.7109375" style="110" customWidth="1"/>
    <col min="6915" max="6921" width="16.140625" style="110" customWidth="1"/>
    <col min="6922" max="6924" width="19.140625" style="110" customWidth="1"/>
    <col min="6925" max="6926" width="16.140625" style="110" customWidth="1"/>
    <col min="6927" max="6928" width="21.5703125" style="110" customWidth="1"/>
    <col min="6929" max="6931" width="27.140625" style="110" bestFit="1" customWidth="1"/>
    <col min="6932" max="6932" width="17.7109375" style="110" bestFit="1" customWidth="1"/>
    <col min="6933" max="6933" width="14" style="110" bestFit="1" customWidth="1"/>
    <col min="6934" max="6934" width="17.42578125" style="110" bestFit="1" customWidth="1"/>
    <col min="6935" max="6935" width="14.28515625" style="110" bestFit="1" customWidth="1"/>
    <col min="6936" max="6936" width="17.42578125" style="110" bestFit="1" customWidth="1"/>
    <col min="6937" max="6937" width="14.28515625" style="110" bestFit="1" customWidth="1"/>
    <col min="6938" max="6938" width="17.42578125" style="110" bestFit="1" customWidth="1"/>
    <col min="6939" max="6939" width="14.28515625" style="110" bestFit="1" customWidth="1"/>
    <col min="6940" max="6940" width="17.7109375" style="110" bestFit="1" customWidth="1"/>
    <col min="6941" max="6941" width="14.5703125" style="110" bestFit="1" customWidth="1"/>
    <col min="6942" max="6942" width="17.42578125" style="110" bestFit="1" customWidth="1"/>
    <col min="6943" max="6943" width="14.28515625" style="110" bestFit="1" customWidth="1"/>
    <col min="6944" max="6944" width="17.42578125" style="110" bestFit="1" customWidth="1"/>
    <col min="6945" max="6945" width="14.28515625" style="110" bestFit="1" customWidth="1"/>
    <col min="6946" max="6946" width="15.42578125" style="110" bestFit="1" customWidth="1"/>
    <col min="6947" max="6947" width="12.42578125" style="110" bestFit="1" customWidth="1"/>
    <col min="6948" max="6948" width="15.140625" style="110" bestFit="1" customWidth="1"/>
    <col min="6949" max="6949" width="12.140625" style="110" bestFit="1" customWidth="1"/>
    <col min="6950" max="6950" width="14.42578125" style="110" bestFit="1" customWidth="1"/>
    <col min="6951" max="7168" width="11.42578125" style="110"/>
    <col min="7169" max="7169" width="2.28515625" style="110" customWidth="1"/>
    <col min="7170" max="7170" width="33.7109375" style="110" customWidth="1"/>
    <col min="7171" max="7177" width="16.140625" style="110" customWidth="1"/>
    <col min="7178" max="7180" width="19.140625" style="110" customWidth="1"/>
    <col min="7181" max="7182" width="16.140625" style="110" customWidth="1"/>
    <col min="7183" max="7184" width="21.5703125" style="110" customWidth="1"/>
    <col min="7185" max="7187" width="27.140625" style="110" bestFit="1" customWidth="1"/>
    <col min="7188" max="7188" width="17.7109375" style="110" bestFit="1" customWidth="1"/>
    <col min="7189" max="7189" width="14" style="110" bestFit="1" customWidth="1"/>
    <col min="7190" max="7190" width="17.42578125" style="110" bestFit="1" customWidth="1"/>
    <col min="7191" max="7191" width="14.28515625" style="110" bestFit="1" customWidth="1"/>
    <col min="7192" max="7192" width="17.42578125" style="110" bestFit="1" customWidth="1"/>
    <col min="7193" max="7193" width="14.28515625" style="110" bestFit="1" customWidth="1"/>
    <col min="7194" max="7194" width="17.42578125" style="110" bestFit="1" customWidth="1"/>
    <col min="7195" max="7195" width="14.28515625" style="110" bestFit="1" customWidth="1"/>
    <col min="7196" max="7196" width="17.7109375" style="110" bestFit="1" customWidth="1"/>
    <col min="7197" max="7197" width="14.5703125" style="110" bestFit="1" customWidth="1"/>
    <col min="7198" max="7198" width="17.42578125" style="110" bestFit="1" customWidth="1"/>
    <col min="7199" max="7199" width="14.28515625" style="110" bestFit="1" customWidth="1"/>
    <col min="7200" max="7200" width="17.42578125" style="110" bestFit="1" customWidth="1"/>
    <col min="7201" max="7201" width="14.28515625" style="110" bestFit="1" customWidth="1"/>
    <col min="7202" max="7202" width="15.42578125" style="110" bestFit="1" customWidth="1"/>
    <col min="7203" max="7203" width="12.42578125" style="110" bestFit="1" customWidth="1"/>
    <col min="7204" max="7204" width="15.140625" style="110" bestFit="1" customWidth="1"/>
    <col min="7205" max="7205" width="12.140625" style="110" bestFit="1" customWidth="1"/>
    <col min="7206" max="7206" width="14.42578125" style="110" bestFit="1" customWidth="1"/>
    <col min="7207" max="7424" width="11.42578125" style="110"/>
    <col min="7425" max="7425" width="2.28515625" style="110" customWidth="1"/>
    <col min="7426" max="7426" width="33.7109375" style="110" customWidth="1"/>
    <col min="7427" max="7433" width="16.140625" style="110" customWidth="1"/>
    <col min="7434" max="7436" width="19.140625" style="110" customWidth="1"/>
    <col min="7437" max="7438" width="16.140625" style="110" customWidth="1"/>
    <col min="7439" max="7440" width="21.5703125" style="110" customWidth="1"/>
    <col min="7441" max="7443" width="27.140625" style="110" bestFit="1" customWidth="1"/>
    <col min="7444" max="7444" width="17.7109375" style="110" bestFit="1" customWidth="1"/>
    <col min="7445" max="7445" width="14" style="110" bestFit="1" customWidth="1"/>
    <col min="7446" max="7446" width="17.42578125" style="110" bestFit="1" customWidth="1"/>
    <col min="7447" max="7447" width="14.28515625" style="110" bestFit="1" customWidth="1"/>
    <col min="7448" max="7448" width="17.42578125" style="110" bestFit="1" customWidth="1"/>
    <col min="7449" max="7449" width="14.28515625" style="110" bestFit="1" customWidth="1"/>
    <col min="7450" max="7450" width="17.42578125" style="110" bestFit="1" customWidth="1"/>
    <col min="7451" max="7451" width="14.28515625" style="110" bestFit="1" customWidth="1"/>
    <col min="7452" max="7452" width="17.7109375" style="110" bestFit="1" customWidth="1"/>
    <col min="7453" max="7453" width="14.5703125" style="110" bestFit="1" customWidth="1"/>
    <col min="7454" max="7454" width="17.42578125" style="110" bestFit="1" customWidth="1"/>
    <col min="7455" max="7455" width="14.28515625" style="110" bestFit="1" customWidth="1"/>
    <col min="7456" max="7456" width="17.42578125" style="110" bestFit="1" customWidth="1"/>
    <col min="7457" max="7457" width="14.28515625" style="110" bestFit="1" customWidth="1"/>
    <col min="7458" max="7458" width="15.42578125" style="110" bestFit="1" customWidth="1"/>
    <col min="7459" max="7459" width="12.42578125" style="110" bestFit="1" customWidth="1"/>
    <col min="7460" max="7460" width="15.140625" style="110" bestFit="1" customWidth="1"/>
    <col min="7461" max="7461" width="12.140625" style="110" bestFit="1" customWidth="1"/>
    <col min="7462" max="7462" width="14.42578125" style="110" bestFit="1" customWidth="1"/>
    <col min="7463" max="7680" width="11.42578125" style="110"/>
    <col min="7681" max="7681" width="2.28515625" style="110" customWidth="1"/>
    <col min="7682" max="7682" width="33.7109375" style="110" customWidth="1"/>
    <col min="7683" max="7689" width="16.140625" style="110" customWidth="1"/>
    <col min="7690" max="7692" width="19.140625" style="110" customWidth="1"/>
    <col min="7693" max="7694" width="16.140625" style="110" customWidth="1"/>
    <col min="7695" max="7696" width="21.5703125" style="110" customWidth="1"/>
    <col min="7697" max="7699" width="27.140625" style="110" bestFit="1" customWidth="1"/>
    <col min="7700" max="7700" width="17.7109375" style="110" bestFit="1" customWidth="1"/>
    <col min="7701" max="7701" width="14" style="110" bestFit="1" customWidth="1"/>
    <col min="7702" max="7702" width="17.42578125" style="110" bestFit="1" customWidth="1"/>
    <col min="7703" max="7703" width="14.28515625" style="110" bestFit="1" customWidth="1"/>
    <col min="7704" max="7704" width="17.42578125" style="110" bestFit="1" customWidth="1"/>
    <col min="7705" max="7705" width="14.28515625" style="110" bestFit="1" customWidth="1"/>
    <col min="7706" max="7706" width="17.42578125" style="110" bestFit="1" customWidth="1"/>
    <col min="7707" max="7707" width="14.28515625" style="110" bestFit="1" customWidth="1"/>
    <col min="7708" max="7708" width="17.7109375" style="110" bestFit="1" customWidth="1"/>
    <col min="7709" max="7709" width="14.5703125" style="110" bestFit="1" customWidth="1"/>
    <col min="7710" max="7710" width="17.42578125" style="110" bestFit="1" customWidth="1"/>
    <col min="7711" max="7711" width="14.28515625" style="110" bestFit="1" customWidth="1"/>
    <col min="7712" max="7712" width="17.42578125" style="110" bestFit="1" customWidth="1"/>
    <col min="7713" max="7713" width="14.28515625" style="110" bestFit="1" customWidth="1"/>
    <col min="7714" max="7714" width="15.42578125" style="110" bestFit="1" customWidth="1"/>
    <col min="7715" max="7715" width="12.42578125" style="110" bestFit="1" customWidth="1"/>
    <col min="7716" max="7716" width="15.140625" style="110" bestFit="1" customWidth="1"/>
    <col min="7717" max="7717" width="12.140625" style="110" bestFit="1" customWidth="1"/>
    <col min="7718" max="7718" width="14.42578125" style="110" bestFit="1" customWidth="1"/>
    <col min="7719" max="7936" width="11.42578125" style="110"/>
    <col min="7937" max="7937" width="2.28515625" style="110" customWidth="1"/>
    <col min="7938" max="7938" width="33.7109375" style="110" customWidth="1"/>
    <col min="7939" max="7945" width="16.140625" style="110" customWidth="1"/>
    <col min="7946" max="7948" width="19.140625" style="110" customWidth="1"/>
    <col min="7949" max="7950" width="16.140625" style="110" customWidth="1"/>
    <col min="7951" max="7952" width="21.5703125" style="110" customWidth="1"/>
    <col min="7953" max="7955" width="27.140625" style="110" bestFit="1" customWidth="1"/>
    <col min="7956" max="7956" width="17.7109375" style="110" bestFit="1" customWidth="1"/>
    <col min="7957" max="7957" width="14" style="110" bestFit="1" customWidth="1"/>
    <col min="7958" max="7958" width="17.42578125" style="110" bestFit="1" customWidth="1"/>
    <col min="7959" max="7959" width="14.28515625" style="110" bestFit="1" customWidth="1"/>
    <col min="7960" max="7960" width="17.42578125" style="110" bestFit="1" customWidth="1"/>
    <col min="7961" max="7961" width="14.28515625" style="110" bestFit="1" customWidth="1"/>
    <col min="7962" max="7962" width="17.42578125" style="110" bestFit="1" customWidth="1"/>
    <col min="7963" max="7963" width="14.28515625" style="110" bestFit="1" customWidth="1"/>
    <col min="7964" max="7964" width="17.7109375" style="110" bestFit="1" customWidth="1"/>
    <col min="7965" max="7965" width="14.5703125" style="110" bestFit="1" customWidth="1"/>
    <col min="7966" max="7966" width="17.42578125" style="110" bestFit="1" customWidth="1"/>
    <col min="7967" max="7967" width="14.28515625" style="110" bestFit="1" customWidth="1"/>
    <col min="7968" max="7968" width="17.42578125" style="110" bestFit="1" customWidth="1"/>
    <col min="7969" max="7969" width="14.28515625" style="110" bestFit="1" customWidth="1"/>
    <col min="7970" max="7970" width="15.42578125" style="110" bestFit="1" customWidth="1"/>
    <col min="7971" max="7971" width="12.42578125" style="110" bestFit="1" customWidth="1"/>
    <col min="7972" max="7972" width="15.140625" style="110" bestFit="1" customWidth="1"/>
    <col min="7973" max="7973" width="12.140625" style="110" bestFit="1" customWidth="1"/>
    <col min="7974" max="7974" width="14.42578125" style="110" bestFit="1" customWidth="1"/>
    <col min="7975" max="8192" width="11.42578125" style="110"/>
    <col min="8193" max="8193" width="2.28515625" style="110" customWidth="1"/>
    <col min="8194" max="8194" width="33.7109375" style="110" customWidth="1"/>
    <col min="8195" max="8201" width="16.140625" style="110" customWidth="1"/>
    <col min="8202" max="8204" width="19.140625" style="110" customWidth="1"/>
    <col min="8205" max="8206" width="16.140625" style="110" customWidth="1"/>
    <col min="8207" max="8208" width="21.5703125" style="110" customWidth="1"/>
    <col min="8209" max="8211" width="27.140625" style="110" bestFit="1" customWidth="1"/>
    <col min="8212" max="8212" width="17.7109375" style="110" bestFit="1" customWidth="1"/>
    <col min="8213" max="8213" width="14" style="110" bestFit="1" customWidth="1"/>
    <col min="8214" max="8214" width="17.42578125" style="110" bestFit="1" customWidth="1"/>
    <col min="8215" max="8215" width="14.28515625" style="110" bestFit="1" customWidth="1"/>
    <col min="8216" max="8216" width="17.42578125" style="110" bestFit="1" customWidth="1"/>
    <col min="8217" max="8217" width="14.28515625" style="110" bestFit="1" customWidth="1"/>
    <col min="8218" max="8218" width="17.42578125" style="110" bestFit="1" customWidth="1"/>
    <col min="8219" max="8219" width="14.28515625" style="110" bestFit="1" customWidth="1"/>
    <col min="8220" max="8220" width="17.7109375" style="110" bestFit="1" customWidth="1"/>
    <col min="8221" max="8221" width="14.5703125" style="110" bestFit="1" customWidth="1"/>
    <col min="8222" max="8222" width="17.42578125" style="110" bestFit="1" customWidth="1"/>
    <col min="8223" max="8223" width="14.28515625" style="110" bestFit="1" customWidth="1"/>
    <col min="8224" max="8224" width="17.42578125" style="110" bestFit="1" customWidth="1"/>
    <col min="8225" max="8225" width="14.28515625" style="110" bestFit="1" customWidth="1"/>
    <col min="8226" max="8226" width="15.42578125" style="110" bestFit="1" customWidth="1"/>
    <col min="8227" max="8227" width="12.42578125" style="110" bestFit="1" customWidth="1"/>
    <col min="8228" max="8228" width="15.140625" style="110" bestFit="1" customWidth="1"/>
    <col min="8229" max="8229" width="12.140625" style="110" bestFit="1" customWidth="1"/>
    <col min="8230" max="8230" width="14.42578125" style="110" bestFit="1" customWidth="1"/>
    <col min="8231" max="8448" width="11.42578125" style="110"/>
    <col min="8449" max="8449" width="2.28515625" style="110" customWidth="1"/>
    <col min="8450" max="8450" width="33.7109375" style="110" customWidth="1"/>
    <col min="8451" max="8457" width="16.140625" style="110" customWidth="1"/>
    <col min="8458" max="8460" width="19.140625" style="110" customWidth="1"/>
    <col min="8461" max="8462" width="16.140625" style="110" customWidth="1"/>
    <col min="8463" max="8464" width="21.5703125" style="110" customWidth="1"/>
    <col min="8465" max="8467" width="27.140625" style="110" bestFit="1" customWidth="1"/>
    <col min="8468" max="8468" width="17.7109375" style="110" bestFit="1" customWidth="1"/>
    <col min="8469" max="8469" width="14" style="110" bestFit="1" customWidth="1"/>
    <col min="8470" max="8470" width="17.42578125" style="110" bestFit="1" customWidth="1"/>
    <col min="8471" max="8471" width="14.28515625" style="110" bestFit="1" customWidth="1"/>
    <col min="8472" max="8472" width="17.42578125" style="110" bestFit="1" customWidth="1"/>
    <col min="8473" max="8473" width="14.28515625" style="110" bestFit="1" customWidth="1"/>
    <col min="8474" max="8474" width="17.42578125" style="110" bestFit="1" customWidth="1"/>
    <col min="8475" max="8475" width="14.28515625" style="110" bestFit="1" customWidth="1"/>
    <col min="8476" max="8476" width="17.7109375" style="110" bestFit="1" customWidth="1"/>
    <col min="8477" max="8477" width="14.5703125" style="110" bestFit="1" customWidth="1"/>
    <col min="8478" max="8478" width="17.42578125" style="110" bestFit="1" customWidth="1"/>
    <col min="8479" max="8479" width="14.28515625" style="110" bestFit="1" customWidth="1"/>
    <col min="8480" max="8480" width="17.42578125" style="110" bestFit="1" customWidth="1"/>
    <col min="8481" max="8481" width="14.28515625" style="110" bestFit="1" customWidth="1"/>
    <col min="8482" max="8482" width="15.42578125" style="110" bestFit="1" customWidth="1"/>
    <col min="8483" max="8483" width="12.42578125" style="110" bestFit="1" customWidth="1"/>
    <col min="8484" max="8484" width="15.140625" style="110" bestFit="1" customWidth="1"/>
    <col min="8485" max="8485" width="12.140625" style="110" bestFit="1" customWidth="1"/>
    <col min="8486" max="8486" width="14.42578125" style="110" bestFit="1" customWidth="1"/>
    <col min="8487" max="8704" width="11.42578125" style="110"/>
    <col min="8705" max="8705" width="2.28515625" style="110" customWidth="1"/>
    <col min="8706" max="8706" width="33.7109375" style="110" customWidth="1"/>
    <col min="8707" max="8713" width="16.140625" style="110" customWidth="1"/>
    <col min="8714" max="8716" width="19.140625" style="110" customWidth="1"/>
    <col min="8717" max="8718" width="16.140625" style="110" customWidth="1"/>
    <col min="8719" max="8720" width="21.5703125" style="110" customWidth="1"/>
    <col min="8721" max="8723" width="27.140625" style="110" bestFit="1" customWidth="1"/>
    <col min="8724" max="8724" width="17.7109375" style="110" bestFit="1" customWidth="1"/>
    <col min="8725" max="8725" width="14" style="110" bestFit="1" customWidth="1"/>
    <col min="8726" max="8726" width="17.42578125" style="110" bestFit="1" customWidth="1"/>
    <col min="8727" max="8727" width="14.28515625" style="110" bestFit="1" customWidth="1"/>
    <col min="8728" max="8728" width="17.42578125" style="110" bestFit="1" customWidth="1"/>
    <col min="8729" max="8729" width="14.28515625" style="110" bestFit="1" customWidth="1"/>
    <col min="8730" max="8730" width="17.42578125" style="110" bestFit="1" customWidth="1"/>
    <col min="8731" max="8731" width="14.28515625" style="110" bestFit="1" customWidth="1"/>
    <col min="8732" max="8732" width="17.7109375" style="110" bestFit="1" customWidth="1"/>
    <col min="8733" max="8733" width="14.5703125" style="110" bestFit="1" customWidth="1"/>
    <col min="8734" max="8734" width="17.42578125" style="110" bestFit="1" customWidth="1"/>
    <col min="8735" max="8735" width="14.28515625" style="110" bestFit="1" customWidth="1"/>
    <col min="8736" max="8736" width="17.42578125" style="110" bestFit="1" customWidth="1"/>
    <col min="8737" max="8737" width="14.28515625" style="110" bestFit="1" customWidth="1"/>
    <col min="8738" max="8738" width="15.42578125" style="110" bestFit="1" customWidth="1"/>
    <col min="8739" max="8739" width="12.42578125" style="110" bestFit="1" customWidth="1"/>
    <col min="8740" max="8740" width="15.140625" style="110" bestFit="1" customWidth="1"/>
    <col min="8741" max="8741" width="12.140625" style="110" bestFit="1" customWidth="1"/>
    <col min="8742" max="8742" width="14.42578125" style="110" bestFit="1" customWidth="1"/>
    <col min="8743" max="8960" width="11.42578125" style="110"/>
    <col min="8961" max="8961" width="2.28515625" style="110" customWidth="1"/>
    <col min="8962" max="8962" width="33.7109375" style="110" customWidth="1"/>
    <col min="8963" max="8969" width="16.140625" style="110" customWidth="1"/>
    <col min="8970" max="8972" width="19.140625" style="110" customWidth="1"/>
    <col min="8973" max="8974" width="16.140625" style="110" customWidth="1"/>
    <col min="8975" max="8976" width="21.5703125" style="110" customWidth="1"/>
    <col min="8977" max="8979" width="27.140625" style="110" bestFit="1" customWidth="1"/>
    <col min="8980" max="8980" width="17.7109375" style="110" bestFit="1" customWidth="1"/>
    <col min="8981" max="8981" width="14" style="110" bestFit="1" customWidth="1"/>
    <col min="8982" max="8982" width="17.42578125" style="110" bestFit="1" customWidth="1"/>
    <col min="8983" max="8983" width="14.28515625" style="110" bestFit="1" customWidth="1"/>
    <col min="8984" max="8984" width="17.42578125" style="110" bestFit="1" customWidth="1"/>
    <col min="8985" max="8985" width="14.28515625" style="110" bestFit="1" customWidth="1"/>
    <col min="8986" max="8986" width="17.42578125" style="110" bestFit="1" customWidth="1"/>
    <col min="8987" max="8987" width="14.28515625" style="110" bestFit="1" customWidth="1"/>
    <col min="8988" max="8988" width="17.7109375" style="110" bestFit="1" customWidth="1"/>
    <col min="8989" max="8989" width="14.5703125" style="110" bestFit="1" customWidth="1"/>
    <col min="8990" max="8990" width="17.42578125" style="110" bestFit="1" customWidth="1"/>
    <col min="8991" max="8991" width="14.28515625" style="110" bestFit="1" customWidth="1"/>
    <col min="8992" max="8992" width="17.42578125" style="110" bestFit="1" customWidth="1"/>
    <col min="8993" max="8993" width="14.28515625" style="110" bestFit="1" customWidth="1"/>
    <col min="8994" max="8994" width="15.42578125" style="110" bestFit="1" customWidth="1"/>
    <col min="8995" max="8995" width="12.42578125" style="110" bestFit="1" customWidth="1"/>
    <col min="8996" max="8996" width="15.140625" style="110" bestFit="1" customWidth="1"/>
    <col min="8997" max="8997" width="12.140625" style="110" bestFit="1" customWidth="1"/>
    <col min="8998" max="8998" width="14.42578125" style="110" bestFit="1" customWidth="1"/>
    <col min="8999" max="9216" width="11.42578125" style="110"/>
    <col min="9217" max="9217" width="2.28515625" style="110" customWidth="1"/>
    <col min="9218" max="9218" width="33.7109375" style="110" customWidth="1"/>
    <col min="9219" max="9225" width="16.140625" style="110" customWidth="1"/>
    <col min="9226" max="9228" width="19.140625" style="110" customWidth="1"/>
    <col min="9229" max="9230" width="16.140625" style="110" customWidth="1"/>
    <col min="9231" max="9232" width="21.5703125" style="110" customWidth="1"/>
    <col min="9233" max="9235" width="27.140625" style="110" bestFit="1" customWidth="1"/>
    <col min="9236" max="9236" width="17.7109375" style="110" bestFit="1" customWidth="1"/>
    <col min="9237" max="9237" width="14" style="110" bestFit="1" customWidth="1"/>
    <col min="9238" max="9238" width="17.42578125" style="110" bestFit="1" customWidth="1"/>
    <col min="9239" max="9239" width="14.28515625" style="110" bestFit="1" customWidth="1"/>
    <col min="9240" max="9240" width="17.42578125" style="110" bestFit="1" customWidth="1"/>
    <col min="9241" max="9241" width="14.28515625" style="110" bestFit="1" customWidth="1"/>
    <col min="9242" max="9242" width="17.42578125" style="110" bestFit="1" customWidth="1"/>
    <col min="9243" max="9243" width="14.28515625" style="110" bestFit="1" customWidth="1"/>
    <col min="9244" max="9244" width="17.7109375" style="110" bestFit="1" customWidth="1"/>
    <col min="9245" max="9245" width="14.5703125" style="110" bestFit="1" customWidth="1"/>
    <col min="9246" max="9246" width="17.42578125" style="110" bestFit="1" customWidth="1"/>
    <col min="9247" max="9247" width="14.28515625" style="110" bestFit="1" customWidth="1"/>
    <col min="9248" max="9248" width="17.42578125" style="110" bestFit="1" customWidth="1"/>
    <col min="9249" max="9249" width="14.28515625" style="110" bestFit="1" customWidth="1"/>
    <col min="9250" max="9250" width="15.42578125" style="110" bestFit="1" customWidth="1"/>
    <col min="9251" max="9251" width="12.42578125" style="110" bestFit="1" customWidth="1"/>
    <col min="9252" max="9252" width="15.140625" style="110" bestFit="1" customWidth="1"/>
    <col min="9253" max="9253" width="12.140625" style="110" bestFit="1" customWidth="1"/>
    <col min="9254" max="9254" width="14.42578125" style="110" bestFit="1" customWidth="1"/>
    <col min="9255" max="9472" width="11.42578125" style="110"/>
    <col min="9473" max="9473" width="2.28515625" style="110" customWidth="1"/>
    <col min="9474" max="9474" width="33.7109375" style="110" customWidth="1"/>
    <col min="9475" max="9481" width="16.140625" style="110" customWidth="1"/>
    <col min="9482" max="9484" width="19.140625" style="110" customWidth="1"/>
    <col min="9485" max="9486" width="16.140625" style="110" customWidth="1"/>
    <col min="9487" max="9488" width="21.5703125" style="110" customWidth="1"/>
    <col min="9489" max="9491" width="27.140625" style="110" bestFit="1" customWidth="1"/>
    <col min="9492" max="9492" width="17.7109375" style="110" bestFit="1" customWidth="1"/>
    <col min="9493" max="9493" width="14" style="110" bestFit="1" customWidth="1"/>
    <col min="9494" max="9494" width="17.42578125" style="110" bestFit="1" customWidth="1"/>
    <col min="9495" max="9495" width="14.28515625" style="110" bestFit="1" customWidth="1"/>
    <col min="9496" max="9496" width="17.42578125" style="110" bestFit="1" customWidth="1"/>
    <col min="9497" max="9497" width="14.28515625" style="110" bestFit="1" customWidth="1"/>
    <col min="9498" max="9498" width="17.42578125" style="110" bestFit="1" customWidth="1"/>
    <col min="9499" max="9499" width="14.28515625" style="110" bestFit="1" customWidth="1"/>
    <col min="9500" max="9500" width="17.7109375" style="110" bestFit="1" customWidth="1"/>
    <col min="9501" max="9501" width="14.5703125" style="110" bestFit="1" customWidth="1"/>
    <col min="9502" max="9502" width="17.42578125" style="110" bestFit="1" customWidth="1"/>
    <col min="9503" max="9503" width="14.28515625" style="110" bestFit="1" customWidth="1"/>
    <col min="9504" max="9504" width="17.42578125" style="110" bestFit="1" customWidth="1"/>
    <col min="9505" max="9505" width="14.28515625" style="110" bestFit="1" customWidth="1"/>
    <col min="9506" max="9506" width="15.42578125" style="110" bestFit="1" customWidth="1"/>
    <col min="9507" max="9507" width="12.42578125" style="110" bestFit="1" customWidth="1"/>
    <col min="9508" max="9508" width="15.140625" style="110" bestFit="1" customWidth="1"/>
    <col min="9509" max="9509" width="12.140625" style="110" bestFit="1" customWidth="1"/>
    <col min="9510" max="9510" width="14.42578125" style="110" bestFit="1" customWidth="1"/>
    <col min="9511" max="9728" width="11.42578125" style="110"/>
    <col min="9729" max="9729" width="2.28515625" style="110" customWidth="1"/>
    <col min="9730" max="9730" width="33.7109375" style="110" customWidth="1"/>
    <col min="9731" max="9737" width="16.140625" style="110" customWidth="1"/>
    <col min="9738" max="9740" width="19.140625" style="110" customWidth="1"/>
    <col min="9741" max="9742" width="16.140625" style="110" customWidth="1"/>
    <col min="9743" max="9744" width="21.5703125" style="110" customWidth="1"/>
    <col min="9745" max="9747" width="27.140625" style="110" bestFit="1" customWidth="1"/>
    <col min="9748" max="9748" width="17.7109375" style="110" bestFit="1" customWidth="1"/>
    <col min="9749" max="9749" width="14" style="110" bestFit="1" customWidth="1"/>
    <col min="9750" max="9750" width="17.42578125" style="110" bestFit="1" customWidth="1"/>
    <col min="9751" max="9751" width="14.28515625" style="110" bestFit="1" customWidth="1"/>
    <col min="9752" max="9752" width="17.42578125" style="110" bestFit="1" customWidth="1"/>
    <col min="9753" max="9753" width="14.28515625" style="110" bestFit="1" customWidth="1"/>
    <col min="9754" max="9754" width="17.42578125" style="110" bestFit="1" customWidth="1"/>
    <col min="9755" max="9755" width="14.28515625" style="110" bestFit="1" customWidth="1"/>
    <col min="9756" max="9756" width="17.7109375" style="110" bestFit="1" customWidth="1"/>
    <col min="9757" max="9757" width="14.5703125" style="110" bestFit="1" customWidth="1"/>
    <col min="9758" max="9758" width="17.42578125" style="110" bestFit="1" customWidth="1"/>
    <col min="9759" max="9759" width="14.28515625" style="110" bestFit="1" customWidth="1"/>
    <col min="9760" max="9760" width="17.42578125" style="110" bestFit="1" customWidth="1"/>
    <col min="9761" max="9761" width="14.28515625" style="110" bestFit="1" customWidth="1"/>
    <col min="9762" max="9762" width="15.42578125" style="110" bestFit="1" customWidth="1"/>
    <col min="9763" max="9763" width="12.42578125" style="110" bestFit="1" customWidth="1"/>
    <col min="9764" max="9764" width="15.140625" style="110" bestFit="1" customWidth="1"/>
    <col min="9765" max="9765" width="12.140625" style="110" bestFit="1" customWidth="1"/>
    <col min="9766" max="9766" width="14.42578125" style="110" bestFit="1" customWidth="1"/>
    <col min="9767" max="9984" width="11.42578125" style="110"/>
    <col min="9985" max="9985" width="2.28515625" style="110" customWidth="1"/>
    <col min="9986" max="9986" width="33.7109375" style="110" customWidth="1"/>
    <col min="9987" max="9993" width="16.140625" style="110" customWidth="1"/>
    <col min="9994" max="9996" width="19.140625" style="110" customWidth="1"/>
    <col min="9997" max="9998" width="16.140625" style="110" customWidth="1"/>
    <col min="9999" max="10000" width="21.5703125" style="110" customWidth="1"/>
    <col min="10001" max="10003" width="27.140625" style="110" bestFit="1" customWidth="1"/>
    <col min="10004" max="10004" width="17.7109375" style="110" bestFit="1" customWidth="1"/>
    <col min="10005" max="10005" width="14" style="110" bestFit="1" customWidth="1"/>
    <col min="10006" max="10006" width="17.42578125" style="110" bestFit="1" customWidth="1"/>
    <col min="10007" max="10007" width="14.28515625" style="110" bestFit="1" customWidth="1"/>
    <col min="10008" max="10008" width="17.42578125" style="110" bestFit="1" customWidth="1"/>
    <col min="10009" max="10009" width="14.28515625" style="110" bestFit="1" customWidth="1"/>
    <col min="10010" max="10010" width="17.42578125" style="110" bestFit="1" customWidth="1"/>
    <col min="10011" max="10011" width="14.28515625" style="110" bestFit="1" customWidth="1"/>
    <col min="10012" max="10012" width="17.7109375" style="110" bestFit="1" customWidth="1"/>
    <col min="10013" max="10013" width="14.5703125" style="110" bestFit="1" customWidth="1"/>
    <col min="10014" max="10014" width="17.42578125" style="110" bestFit="1" customWidth="1"/>
    <col min="10015" max="10015" width="14.28515625" style="110" bestFit="1" customWidth="1"/>
    <col min="10016" max="10016" width="17.42578125" style="110" bestFit="1" customWidth="1"/>
    <col min="10017" max="10017" width="14.28515625" style="110" bestFit="1" customWidth="1"/>
    <col min="10018" max="10018" width="15.42578125" style="110" bestFit="1" customWidth="1"/>
    <col min="10019" max="10019" width="12.42578125" style="110" bestFit="1" customWidth="1"/>
    <col min="10020" max="10020" width="15.140625" style="110" bestFit="1" customWidth="1"/>
    <col min="10021" max="10021" width="12.140625" style="110" bestFit="1" customWidth="1"/>
    <col min="10022" max="10022" width="14.42578125" style="110" bestFit="1" customWidth="1"/>
    <col min="10023" max="10240" width="11.42578125" style="110"/>
    <col min="10241" max="10241" width="2.28515625" style="110" customWidth="1"/>
    <col min="10242" max="10242" width="33.7109375" style="110" customWidth="1"/>
    <col min="10243" max="10249" width="16.140625" style="110" customWidth="1"/>
    <col min="10250" max="10252" width="19.140625" style="110" customWidth="1"/>
    <col min="10253" max="10254" width="16.140625" style="110" customWidth="1"/>
    <col min="10255" max="10256" width="21.5703125" style="110" customWidth="1"/>
    <col min="10257" max="10259" width="27.140625" style="110" bestFit="1" customWidth="1"/>
    <col min="10260" max="10260" width="17.7109375" style="110" bestFit="1" customWidth="1"/>
    <col min="10261" max="10261" width="14" style="110" bestFit="1" customWidth="1"/>
    <col min="10262" max="10262" width="17.42578125" style="110" bestFit="1" customWidth="1"/>
    <col min="10263" max="10263" width="14.28515625" style="110" bestFit="1" customWidth="1"/>
    <col min="10264" max="10264" width="17.42578125" style="110" bestFit="1" customWidth="1"/>
    <col min="10265" max="10265" width="14.28515625" style="110" bestFit="1" customWidth="1"/>
    <col min="10266" max="10266" width="17.42578125" style="110" bestFit="1" customWidth="1"/>
    <col min="10267" max="10267" width="14.28515625" style="110" bestFit="1" customWidth="1"/>
    <col min="10268" max="10268" width="17.7109375" style="110" bestFit="1" customWidth="1"/>
    <col min="10269" max="10269" width="14.5703125" style="110" bestFit="1" customWidth="1"/>
    <col min="10270" max="10270" width="17.42578125" style="110" bestFit="1" customWidth="1"/>
    <col min="10271" max="10271" width="14.28515625" style="110" bestFit="1" customWidth="1"/>
    <col min="10272" max="10272" width="17.42578125" style="110" bestFit="1" customWidth="1"/>
    <col min="10273" max="10273" width="14.28515625" style="110" bestFit="1" customWidth="1"/>
    <col min="10274" max="10274" width="15.42578125" style="110" bestFit="1" customWidth="1"/>
    <col min="10275" max="10275" width="12.42578125" style="110" bestFit="1" customWidth="1"/>
    <col min="10276" max="10276" width="15.140625" style="110" bestFit="1" customWidth="1"/>
    <col min="10277" max="10277" width="12.140625" style="110" bestFit="1" customWidth="1"/>
    <col min="10278" max="10278" width="14.42578125" style="110" bestFit="1" customWidth="1"/>
    <col min="10279" max="10496" width="11.42578125" style="110"/>
    <col min="10497" max="10497" width="2.28515625" style="110" customWidth="1"/>
    <col min="10498" max="10498" width="33.7109375" style="110" customWidth="1"/>
    <col min="10499" max="10505" width="16.140625" style="110" customWidth="1"/>
    <col min="10506" max="10508" width="19.140625" style="110" customWidth="1"/>
    <col min="10509" max="10510" width="16.140625" style="110" customWidth="1"/>
    <col min="10511" max="10512" width="21.5703125" style="110" customWidth="1"/>
    <col min="10513" max="10515" width="27.140625" style="110" bestFit="1" customWidth="1"/>
    <col min="10516" max="10516" width="17.7109375" style="110" bestFit="1" customWidth="1"/>
    <col min="10517" max="10517" width="14" style="110" bestFit="1" customWidth="1"/>
    <col min="10518" max="10518" width="17.42578125" style="110" bestFit="1" customWidth="1"/>
    <col min="10519" max="10519" width="14.28515625" style="110" bestFit="1" customWidth="1"/>
    <col min="10520" max="10520" width="17.42578125" style="110" bestFit="1" customWidth="1"/>
    <col min="10521" max="10521" width="14.28515625" style="110" bestFit="1" customWidth="1"/>
    <col min="10522" max="10522" width="17.42578125" style="110" bestFit="1" customWidth="1"/>
    <col min="10523" max="10523" width="14.28515625" style="110" bestFit="1" customWidth="1"/>
    <col min="10524" max="10524" width="17.7109375" style="110" bestFit="1" customWidth="1"/>
    <col min="10525" max="10525" width="14.5703125" style="110" bestFit="1" customWidth="1"/>
    <col min="10526" max="10526" width="17.42578125" style="110" bestFit="1" customWidth="1"/>
    <col min="10527" max="10527" width="14.28515625" style="110" bestFit="1" customWidth="1"/>
    <col min="10528" max="10528" width="17.42578125" style="110" bestFit="1" customWidth="1"/>
    <col min="10529" max="10529" width="14.28515625" style="110" bestFit="1" customWidth="1"/>
    <col min="10530" max="10530" width="15.42578125" style="110" bestFit="1" customWidth="1"/>
    <col min="10531" max="10531" width="12.42578125" style="110" bestFit="1" customWidth="1"/>
    <col min="10532" max="10532" width="15.140625" style="110" bestFit="1" customWidth="1"/>
    <col min="10533" max="10533" width="12.140625" style="110" bestFit="1" customWidth="1"/>
    <col min="10534" max="10534" width="14.42578125" style="110" bestFit="1" customWidth="1"/>
    <col min="10535" max="10752" width="11.42578125" style="110"/>
    <col min="10753" max="10753" width="2.28515625" style="110" customWidth="1"/>
    <col min="10754" max="10754" width="33.7109375" style="110" customWidth="1"/>
    <col min="10755" max="10761" width="16.140625" style="110" customWidth="1"/>
    <col min="10762" max="10764" width="19.140625" style="110" customWidth="1"/>
    <col min="10765" max="10766" width="16.140625" style="110" customWidth="1"/>
    <col min="10767" max="10768" width="21.5703125" style="110" customWidth="1"/>
    <col min="10769" max="10771" width="27.140625" style="110" bestFit="1" customWidth="1"/>
    <col min="10772" max="10772" width="17.7109375" style="110" bestFit="1" customWidth="1"/>
    <col min="10773" max="10773" width="14" style="110" bestFit="1" customWidth="1"/>
    <col min="10774" max="10774" width="17.42578125" style="110" bestFit="1" customWidth="1"/>
    <col min="10775" max="10775" width="14.28515625" style="110" bestFit="1" customWidth="1"/>
    <col min="10776" max="10776" width="17.42578125" style="110" bestFit="1" customWidth="1"/>
    <col min="10777" max="10777" width="14.28515625" style="110" bestFit="1" customWidth="1"/>
    <col min="10778" max="10778" width="17.42578125" style="110" bestFit="1" customWidth="1"/>
    <col min="10779" max="10779" width="14.28515625" style="110" bestFit="1" customWidth="1"/>
    <col min="10780" max="10780" width="17.7109375" style="110" bestFit="1" customWidth="1"/>
    <col min="10781" max="10781" width="14.5703125" style="110" bestFit="1" customWidth="1"/>
    <col min="10782" max="10782" width="17.42578125" style="110" bestFit="1" customWidth="1"/>
    <col min="10783" max="10783" width="14.28515625" style="110" bestFit="1" customWidth="1"/>
    <col min="10784" max="10784" width="17.42578125" style="110" bestFit="1" customWidth="1"/>
    <col min="10785" max="10785" width="14.28515625" style="110" bestFit="1" customWidth="1"/>
    <col min="10786" max="10786" width="15.42578125" style="110" bestFit="1" customWidth="1"/>
    <col min="10787" max="10787" width="12.42578125" style="110" bestFit="1" customWidth="1"/>
    <col min="10788" max="10788" width="15.140625" style="110" bestFit="1" customWidth="1"/>
    <col min="10789" max="10789" width="12.140625" style="110" bestFit="1" customWidth="1"/>
    <col min="10790" max="10790" width="14.42578125" style="110" bestFit="1" customWidth="1"/>
    <col min="10791" max="11008" width="11.42578125" style="110"/>
    <col min="11009" max="11009" width="2.28515625" style="110" customWidth="1"/>
    <col min="11010" max="11010" width="33.7109375" style="110" customWidth="1"/>
    <col min="11011" max="11017" width="16.140625" style="110" customWidth="1"/>
    <col min="11018" max="11020" width="19.140625" style="110" customWidth="1"/>
    <col min="11021" max="11022" width="16.140625" style="110" customWidth="1"/>
    <col min="11023" max="11024" width="21.5703125" style="110" customWidth="1"/>
    <col min="11025" max="11027" width="27.140625" style="110" bestFit="1" customWidth="1"/>
    <col min="11028" max="11028" width="17.7109375" style="110" bestFit="1" customWidth="1"/>
    <col min="11029" max="11029" width="14" style="110" bestFit="1" customWidth="1"/>
    <col min="11030" max="11030" width="17.42578125" style="110" bestFit="1" customWidth="1"/>
    <col min="11031" max="11031" width="14.28515625" style="110" bestFit="1" customWidth="1"/>
    <col min="11032" max="11032" width="17.42578125" style="110" bestFit="1" customWidth="1"/>
    <col min="11033" max="11033" width="14.28515625" style="110" bestFit="1" customWidth="1"/>
    <col min="11034" max="11034" width="17.42578125" style="110" bestFit="1" customWidth="1"/>
    <col min="11035" max="11035" width="14.28515625" style="110" bestFit="1" customWidth="1"/>
    <col min="11036" max="11036" width="17.7109375" style="110" bestFit="1" customWidth="1"/>
    <col min="11037" max="11037" width="14.5703125" style="110" bestFit="1" customWidth="1"/>
    <col min="11038" max="11038" width="17.42578125" style="110" bestFit="1" customWidth="1"/>
    <col min="11039" max="11039" width="14.28515625" style="110" bestFit="1" customWidth="1"/>
    <col min="11040" max="11040" width="17.42578125" style="110" bestFit="1" customWidth="1"/>
    <col min="11041" max="11041" width="14.28515625" style="110" bestFit="1" customWidth="1"/>
    <col min="11042" max="11042" width="15.42578125" style="110" bestFit="1" customWidth="1"/>
    <col min="11043" max="11043" width="12.42578125" style="110" bestFit="1" customWidth="1"/>
    <col min="11044" max="11044" width="15.140625" style="110" bestFit="1" customWidth="1"/>
    <col min="11045" max="11045" width="12.140625" style="110" bestFit="1" customWidth="1"/>
    <col min="11046" max="11046" width="14.42578125" style="110" bestFit="1" customWidth="1"/>
    <col min="11047" max="11264" width="11.42578125" style="110"/>
    <col min="11265" max="11265" width="2.28515625" style="110" customWidth="1"/>
    <col min="11266" max="11266" width="33.7109375" style="110" customWidth="1"/>
    <col min="11267" max="11273" width="16.140625" style="110" customWidth="1"/>
    <col min="11274" max="11276" width="19.140625" style="110" customWidth="1"/>
    <col min="11277" max="11278" width="16.140625" style="110" customWidth="1"/>
    <col min="11279" max="11280" width="21.5703125" style="110" customWidth="1"/>
    <col min="11281" max="11283" width="27.140625" style="110" bestFit="1" customWidth="1"/>
    <col min="11284" max="11284" width="17.7109375" style="110" bestFit="1" customWidth="1"/>
    <col min="11285" max="11285" width="14" style="110" bestFit="1" customWidth="1"/>
    <col min="11286" max="11286" width="17.42578125" style="110" bestFit="1" customWidth="1"/>
    <col min="11287" max="11287" width="14.28515625" style="110" bestFit="1" customWidth="1"/>
    <col min="11288" max="11288" width="17.42578125" style="110" bestFit="1" customWidth="1"/>
    <col min="11289" max="11289" width="14.28515625" style="110" bestFit="1" customWidth="1"/>
    <col min="11290" max="11290" width="17.42578125" style="110" bestFit="1" customWidth="1"/>
    <col min="11291" max="11291" width="14.28515625" style="110" bestFit="1" customWidth="1"/>
    <col min="11292" max="11292" width="17.7109375" style="110" bestFit="1" customWidth="1"/>
    <col min="11293" max="11293" width="14.5703125" style="110" bestFit="1" customWidth="1"/>
    <col min="11294" max="11294" width="17.42578125" style="110" bestFit="1" customWidth="1"/>
    <col min="11295" max="11295" width="14.28515625" style="110" bestFit="1" customWidth="1"/>
    <col min="11296" max="11296" width="17.42578125" style="110" bestFit="1" customWidth="1"/>
    <col min="11297" max="11297" width="14.28515625" style="110" bestFit="1" customWidth="1"/>
    <col min="11298" max="11298" width="15.42578125" style="110" bestFit="1" customWidth="1"/>
    <col min="11299" max="11299" width="12.42578125" style="110" bestFit="1" customWidth="1"/>
    <col min="11300" max="11300" width="15.140625" style="110" bestFit="1" customWidth="1"/>
    <col min="11301" max="11301" width="12.140625" style="110" bestFit="1" customWidth="1"/>
    <col min="11302" max="11302" width="14.42578125" style="110" bestFit="1" customWidth="1"/>
    <col min="11303" max="11520" width="11.42578125" style="110"/>
    <col min="11521" max="11521" width="2.28515625" style="110" customWidth="1"/>
    <col min="11522" max="11522" width="33.7109375" style="110" customWidth="1"/>
    <col min="11523" max="11529" width="16.140625" style="110" customWidth="1"/>
    <col min="11530" max="11532" width="19.140625" style="110" customWidth="1"/>
    <col min="11533" max="11534" width="16.140625" style="110" customWidth="1"/>
    <col min="11535" max="11536" width="21.5703125" style="110" customWidth="1"/>
    <col min="11537" max="11539" width="27.140625" style="110" bestFit="1" customWidth="1"/>
    <col min="11540" max="11540" width="17.7109375" style="110" bestFit="1" customWidth="1"/>
    <col min="11541" max="11541" width="14" style="110" bestFit="1" customWidth="1"/>
    <col min="11542" max="11542" width="17.42578125" style="110" bestFit="1" customWidth="1"/>
    <col min="11543" max="11543" width="14.28515625" style="110" bestFit="1" customWidth="1"/>
    <col min="11544" max="11544" width="17.42578125" style="110" bestFit="1" customWidth="1"/>
    <col min="11545" max="11545" width="14.28515625" style="110" bestFit="1" customWidth="1"/>
    <col min="11546" max="11546" width="17.42578125" style="110" bestFit="1" customWidth="1"/>
    <col min="11547" max="11547" width="14.28515625" style="110" bestFit="1" customWidth="1"/>
    <col min="11548" max="11548" width="17.7109375" style="110" bestFit="1" customWidth="1"/>
    <col min="11549" max="11549" width="14.5703125" style="110" bestFit="1" customWidth="1"/>
    <col min="11550" max="11550" width="17.42578125" style="110" bestFit="1" customWidth="1"/>
    <col min="11551" max="11551" width="14.28515625" style="110" bestFit="1" customWidth="1"/>
    <col min="11552" max="11552" width="17.42578125" style="110" bestFit="1" customWidth="1"/>
    <col min="11553" max="11553" width="14.28515625" style="110" bestFit="1" customWidth="1"/>
    <col min="11554" max="11554" width="15.42578125" style="110" bestFit="1" customWidth="1"/>
    <col min="11555" max="11555" width="12.42578125" style="110" bestFit="1" customWidth="1"/>
    <col min="11556" max="11556" width="15.140625" style="110" bestFit="1" customWidth="1"/>
    <col min="11557" max="11557" width="12.140625" style="110" bestFit="1" customWidth="1"/>
    <col min="11558" max="11558" width="14.42578125" style="110" bestFit="1" customWidth="1"/>
    <col min="11559" max="11776" width="11.42578125" style="110"/>
    <col min="11777" max="11777" width="2.28515625" style="110" customWidth="1"/>
    <col min="11778" max="11778" width="33.7109375" style="110" customWidth="1"/>
    <col min="11779" max="11785" width="16.140625" style="110" customWidth="1"/>
    <col min="11786" max="11788" width="19.140625" style="110" customWidth="1"/>
    <col min="11789" max="11790" width="16.140625" style="110" customWidth="1"/>
    <col min="11791" max="11792" width="21.5703125" style="110" customWidth="1"/>
    <col min="11793" max="11795" width="27.140625" style="110" bestFit="1" customWidth="1"/>
    <col min="11796" max="11796" width="17.7109375" style="110" bestFit="1" customWidth="1"/>
    <col min="11797" max="11797" width="14" style="110" bestFit="1" customWidth="1"/>
    <col min="11798" max="11798" width="17.42578125" style="110" bestFit="1" customWidth="1"/>
    <col min="11799" max="11799" width="14.28515625" style="110" bestFit="1" customWidth="1"/>
    <col min="11800" max="11800" width="17.42578125" style="110" bestFit="1" customWidth="1"/>
    <col min="11801" max="11801" width="14.28515625" style="110" bestFit="1" customWidth="1"/>
    <col min="11802" max="11802" width="17.42578125" style="110" bestFit="1" customWidth="1"/>
    <col min="11803" max="11803" width="14.28515625" style="110" bestFit="1" customWidth="1"/>
    <col min="11804" max="11804" width="17.7109375" style="110" bestFit="1" customWidth="1"/>
    <col min="11805" max="11805" width="14.5703125" style="110" bestFit="1" customWidth="1"/>
    <col min="11806" max="11806" width="17.42578125" style="110" bestFit="1" customWidth="1"/>
    <col min="11807" max="11807" width="14.28515625" style="110" bestFit="1" customWidth="1"/>
    <col min="11808" max="11808" width="17.42578125" style="110" bestFit="1" customWidth="1"/>
    <col min="11809" max="11809" width="14.28515625" style="110" bestFit="1" customWidth="1"/>
    <col min="11810" max="11810" width="15.42578125" style="110" bestFit="1" customWidth="1"/>
    <col min="11811" max="11811" width="12.42578125" style="110" bestFit="1" customWidth="1"/>
    <col min="11812" max="11812" width="15.140625" style="110" bestFit="1" customWidth="1"/>
    <col min="11813" max="11813" width="12.140625" style="110" bestFit="1" customWidth="1"/>
    <col min="11814" max="11814" width="14.42578125" style="110" bestFit="1" customWidth="1"/>
    <col min="11815" max="12032" width="11.42578125" style="110"/>
    <col min="12033" max="12033" width="2.28515625" style="110" customWidth="1"/>
    <col min="12034" max="12034" width="33.7109375" style="110" customWidth="1"/>
    <col min="12035" max="12041" width="16.140625" style="110" customWidth="1"/>
    <col min="12042" max="12044" width="19.140625" style="110" customWidth="1"/>
    <col min="12045" max="12046" width="16.140625" style="110" customWidth="1"/>
    <col min="12047" max="12048" width="21.5703125" style="110" customWidth="1"/>
    <col min="12049" max="12051" width="27.140625" style="110" bestFit="1" customWidth="1"/>
    <col min="12052" max="12052" width="17.7109375" style="110" bestFit="1" customWidth="1"/>
    <col min="12053" max="12053" width="14" style="110" bestFit="1" customWidth="1"/>
    <col min="12054" max="12054" width="17.42578125" style="110" bestFit="1" customWidth="1"/>
    <col min="12055" max="12055" width="14.28515625" style="110" bestFit="1" customWidth="1"/>
    <col min="12056" max="12056" width="17.42578125" style="110" bestFit="1" customWidth="1"/>
    <col min="12057" max="12057" width="14.28515625" style="110" bestFit="1" customWidth="1"/>
    <col min="12058" max="12058" width="17.42578125" style="110" bestFit="1" customWidth="1"/>
    <col min="12059" max="12059" width="14.28515625" style="110" bestFit="1" customWidth="1"/>
    <col min="12060" max="12060" width="17.7109375" style="110" bestFit="1" customWidth="1"/>
    <col min="12061" max="12061" width="14.5703125" style="110" bestFit="1" customWidth="1"/>
    <col min="12062" max="12062" width="17.42578125" style="110" bestFit="1" customWidth="1"/>
    <col min="12063" max="12063" width="14.28515625" style="110" bestFit="1" customWidth="1"/>
    <col min="12064" max="12064" width="17.42578125" style="110" bestFit="1" customWidth="1"/>
    <col min="12065" max="12065" width="14.28515625" style="110" bestFit="1" customWidth="1"/>
    <col min="12066" max="12066" width="15.42578125" style="110" bestFit="1" customWidth="1"/>
    <col min="12067" max="12067" width="12.42578125" style="110" bestFit="1" customWidth="1"/>
    <col min="12068" max="12068" width="15.140625" style="110" bestFit="1" customWidth="1"/>
    <col min="12069" max="12069" width="12.140625" style="110" bestFit="1" customWidth="1"/>
    <col min="12070" max="12070" width="14.42578125" style="110" bestFit="1" customWidth="1"/>
    <col min="12071" max="12288" width="11.42578125" style="110"/>
    <col min="12289" max="12289" width="2.28515625" style="110" customWidth="1"/>
    <col min="12290" max="12290" width="33.7109375" style="110" customWidth="1"/>
    <col min="12291" max="12297" width="16.140625" style="110" customWidth="1"/>
    <col min="12298" max="12300" width="19.140625" style="110" customWidth="1"/>
    <col min="12301" max="12302" width="16.140625" style="110" customWidth="1"/>
    <col min="12303" max="12304" width="21.5703125" style="110" customWidth="1"/>
    <col min="12305" max="12307" width="27.140625" style="110" bestFit="1" customWidth="1"/>
    <col min="12308" max="12308" width="17.7109375" style="110" bestFit="1" customWidth="1"/>
    <col min="12309" max="12309" width="14" style="110" bestFit="1" customWidth="1"/>
    <col min="12310" max="12310" width="17.42578125" style="110" bestFit="1" customWidth="1"/>
    <col min="12311" max="12311" width="14.28515625" style="110" bestFit="1" customWidth="1"/>
    <col min="12312" max="12312" width="17.42578125" style="110" bestFit="1" customWidth="1"/>
    <col min="12313" max="12313" width="14.28515625" style="110" bestFit="1" customWidth="1"/>
    <col min="12314" max="12314" width="17.42578125" style="110" bestFit="1" customWidth="1"/>
    <col min="12315" max="12315" width="14.28515625" style="110" bestFit="1" customWidth="1"/>
    <col min="12316" max="12316" width="17.7109375" style="110" bestFit="1" customWidth="1"/>
    <col min="12317" max="12317" width="14.5703125" style="110" bestFit="1" customWidth="1"/>
    <col min="12318" max="12318" width="17.42578125" style="110" bestFit="1" customWidth="1"/>
    <col min="12319" max="12319" width="14.28515625" style="110" bestFit="1" customWidth="1"/>
    <col min="12320" max="12320" width="17.42578125" style="110" bestFit="1" customWidth="1"/>
    <col min="12321" max="12321" width="14.28515625" style="110" bestFit="1" customWidth="1"/>
    <col min="12322" max="12322" width="15.42578125" style="110" bestFit="1" customWidth="1"/>
    <col min="12323" max="12323" width="12.42578125" style="110" bestFit="1" customWidth="1"/>
    <col min="12324" max="12324" width="15.140625" style="110" bestFit="1" customWidth="1"/>
    <col min="12325" max="12325" width="12.140625" style="110" bestFit="1" customWidth="1"/>
    <col min="12326" max="12326" width="14.42578125" style="110" bestFit="1" customWidth="1"/>
    <col min="12327" max="12544" width="11.42578125" style="110"/>
    <col min="12545" max="12545" width="2.28515625" style="110" customWidth="1"/>
    <col min="12546" max="12546" width="33.7109375" style="110" customWidth="1"/>
    <col min="12547" max="12553" width="16.140625" style="110" customWidth="1"/>
    <col min="12554" max="12556" width="19.140625" style="110" customWidth="1"/>
    <col min="12557" max="12558" width="16.140625" style="110" customWidth="1"/>
    <col min="12559" max="12560" width="21.5703125" style="110" customWidth="1"/>
    <col min="12561" max="12563" width="27.140625" style="110" bestFit="1" customWidth="1"/>
    <col min="12564" max="12564" width="17.7109375" style="110" bestFit="1" customWidth="1"/>
    <col min="12565" max="12565" width="14" style="110" bestFit="1" customWidth="1"/>
    <col min="12566" max="12566" width="17.42578125" style="110" bestFit="1" customWidth="1"/>
    <col min="12567" max="12567" width="14.28515625" style="110" bestFit="1" customWidth="1"/>
    <col min="12568" max="12568" width="17.42578125" style="110" bestFit="1" customWidth="1"/>
    <col min="12569" max="12569" width="14.28515625" style="110" bestFit="1" customWidth="1"/>
    <col min="12570" max="12570" width="17.42578125" style="110" bestFit="1" customWidth="1"/>
    <col min="12571" max="12571" width="14.28515625" style="110" bestFit="1" customWidth="1"/>
    <col min="12572" max="12572" width="17.7109375" style="110" bestFit="1" customWidth="1"/>
    <col min="12573" max="12573" width="14.5703125" style="110" bestFit="1" customWidth="1"/>
    <col min="12574" max="12574" width="17.42578125" style="110" bestFit="1" customWidth="1"/>
    <col min="12575" max="12575" width="14.28515625" style="110" bestFit="1" customWidth="1"/>
    <col min="12576" max="12576" width="17.42578125" style="110" bestFit="1" customWidth="1"/>
    <col min="12577" max="12577" width="14.28515625" style="110" bestFit="1" customWidth="1"/>
    <col min="12578" max="12578" width="15.42578125" style="110" bestFit="1" customWidth="1"/>
    <col min="12579" max="12579" width="12.42578125" style="110" bestFit="1" customWidth="1"/>
    <col min="12580" max="12580" width="15.140625" style="110" bestFit="1" customWidth="1"/>
    <col min="12581" max="12581" width="12.140625" style="110" bestFit="1" customWidth="1"/>
    <col min="12582" max="12582" width="14.42578125" style="110" bestFit="1" customWidth="1"/>
    <col min="12583" max="12800" width="11.42578125" style="110"/>
    <col min="12801" max="12801" width="2.28515625" style="110" customWidth="1"/>
    <col min="12802" max="12802" width="33.7109375" style="110" customWidth="1"/>
    <col min="12803" max="12809" width="16.140625" style="110" customWidth="1"/>
    <col min="12810" max="12812" width="19.140625" style="110" customWidth="1"/>
    <col min="12813" max="12814" width="16.140625" style="110" customWidth="1"/>
    <col min="12815" max="12816" width="21.5703125" style="110" customWidth="1"/>
    <col min="12817" max="12819" width="27.140625" style="110" bestFit="1" customWidth="1"/>
    <col min="12820" max="12820" width="17.7109375" style="110" bestFit="1" customWidth="1"/>
    <col min="12821" max="12821" width="14" style="110" bestFit="1" customWidth="1"/>
    <col min="12822" max="12822" width="17.42578125" style="110" bestFit="1" customWidth="1"/>
    <col min="12823" max="12823" width="14.28515625" style="110" bestFit="1" customWidth="1"/>
    <col min="12824" max="12824" width="17.42578125" style="110" bestFit="1" customWidth="1"/>
    <col min="12825" max="12825" width="14.28515625" style="110" bestFit="1" customWidth="1"/>
    <col min="12826" max="12826" width="17.42578125" style="110" bestFit="1" customWidth="1"/>
    <col min="12827" max="12827" width="14.28515625" style="110" bestFit="1" customWidth="1"/>
    <col min="12828" max="12828" width="17.7109375" style="110" bestFit="1" customWidth="1"/>
    <col min="12829" max="12829" width="14.5703125" style="110" bestFit="1" customWidth="1"/>
    <col min="12830" max="12830" width="17.42578125" style="110" bestFit="1" customWidth="1"/>
    <col min="12831" max="12831" width="14.28515625" style="110" bestFit="1" customWidth="1"/>
    <col min="12832" max="12832" width="17.42578125" style="110" bestFit="1" customWidth="1"/>
    <col min="12833" max="12833" width="14.28515625" style="110" bestFit="1" customWidth="1"/>
    <col min="12834" max="12834" width="15.42578125" style="110" bestFit="1" customWidth="1"/>
    <col min="12835" max="12835" width="12.42578125" style="110" bestFit="1" customWidth="1"/>
    <col min="12836" max="12836" width="15.140625" style="110" bestFit="1" customWidth="1"/>
    <col min="12837" max="12837" width="12.140625" style="110" bestFit="1" customWidth="1"/>
    <col min="12838" max="12838" width="14.42578125" style="110" bestFit="1" customWidth="1"/>
    <col min="12839" max="13056" width="11.42578125" style="110"/>
    <col min="13057" max="13057" width="2.28515625" style="110" customWidth="1"/>
    <col min="13058" max="13058" width="33.7109375" style="110" customWidth="1"/>
    <col min="13059" max="13065" width="16.140625" style="110" customWidth="1"/>
    <col min="13066" max="13068" width="19.140625" style="110" customWidth="1"/>
    <col min="13069" max="13070" width="16.140625" style="110" customWidth="1"/>
    <col min="13071" max="13072" width="21.5703125" style="110" customWidth="1"/>
    <col min="13073" max="13075" width="27.140625" style="110" bestFit="1" customWidth="1"/>
    <col min="13076" max="13076" width="17.7109375" style="110" bestFit="1" customWidth="1"/>
    <col min="13077" max="13077" width="14" style="110" bestFit="1" customWidth="1"/>
    <col min="13078" max="13078" width="17.42578125" style="110" bestFit="1" customWidth="1"/>
    <col min="13079" max="13079" width="14.28515625" style="110" bestFit="1" customWidth="1"/>
    <col min="13080" max="13080" width="17.42578125" style="110" bestFit="1" customWidth="1"/>
    <col min="13081" max="13081" width="14.28515625" style="110" bestFit="1" customWidth="1"/>
    <col min="13082" max="13082" width="17.42578125" style="110" bestFit="1" customWidth="1"/>
    <col min="13083" max="13083" width="14.28515625" style="110" bestFit="1" customWidth="1"/>
    <col min="13084" max="13084" width="17.7109375" style="110" bestFit="1" customWidth="1"/>
    <col min="13085" max="13085" width="14.5703125" style="110" bestFit="1" customWidth="1"/>
    <col min="13086" max="13086" width="17.42578125" style="110" bestFit="1" customWidth="1"/>
    <col min="13087" max="13087" width="14.28515625" style="110" bestFit="1" customWidth="1"/>
    <col min="13088" max="13088" width="17.42578125" style="110" bestFit="1" customWidth="1"/>
    <col min="13089" max="13089" width="14.28515625" style="110" bestFit="1" customWidth="1"/>
    <col min="13090" max="13090" width="15.42578125" style="110" bestFit="1" customWidth="1"/>
    <col min="13091" max="13091" width="12.42578125" style="110" bestFit="1" customWidth="1"/>
    <col min="13092" max="13092" width="15.140625" style="110" bestFit="1" customWidth="1"/>
    <col min="13093" max="13093" width="12.140625" style="110" bestFit="1" customWidth="1"/>
    <col min="13094" max="13094" width="14.42578125" style="110" bestFit="1" customWidth="1"/>
    <col min="13095" max="13312" width="11.42578125" style="110"/>
    <col min="13313" max="13313" width="2.28515625" style="110" customWidth="1"/>
    <col min="13314" max="13314" width="33.7109375" style="110" customWidth="1"/>
    <col min="13315" max="13321" width="16.140625" style="110" customWidth="1"/>
    <col min="13322" max="13324" width="19.140625" style="110" customWidth="1"/>
    <col min="13325" max="13326" width="16.140625" style="110" customWidth="1"/>
    <col min="13327" max="13328" width="21.5703125" style="110" customWidth="1"/>
    <col min="13329" max="13331" width="27.140625" style="110" bestFit="1" customWidth="1"/>
    <col min="13332" max="13332" width="17.7109375" style="110" bestFit="1" customWidth="1"/>
    <col min="13333" max="13333" width="14" style="110" bestFit="1" customWidth="1"/>
    <col min="13334" max="13334" width="17.42578125" style="110" bestFit="1" customWidth="1"/>
    <col min="13335" max="13335" width="14.28515625" style="110" bestFit="1" customWidth="1"/>
    <col min="13336" max="13336" width="17.42578125" style="110" bestFit="1" customWidth="1"/>
    <col min="13337" max="13337" width="14.28515625" style="110" bestFit="1" customWidth="1"/>
    <col min="13338" max="13338" width="17.42578125" style="110" bestFit="1" customWidth="1"/>
    <col min="13339" max="13339" width="14.28515625" style="110" bestFit="1" customWidth="1"/>
    <col min="13340" max="13340" width="17.7109375" style="110" bestFit="1" customWidth="1"/>
    <col min="13341" max="13341" width="14.5703125" style="110" bestFit="1" customWidth="1"/>
    <col min="13342" max="13342" width="17.42578125" style="110" bestFit="1" customWidth="1"/>
    <col min="13343" max="13343" width="14.28515625" style="110" bestFit="1" customWidth="1"/>
    <col min="13344" max="13344" width="17.42578125" style="110" bestFit="1" customWidth="1"/>
    <col min="13345" max="13345" width="14.28515625" style="110" bestFit="1" customWidth="1"/>
    <col min="13346" max="13346" width="15.42578125" style="110" bestFit="1" customWidth="1"/>
    <col min="13347" max="13347" width="12.42578125" style="110" bestFit="1" customWidth="1"/>
    <col min="13348" max="13348" width="15.140625" style="110" bestFit="1" customWidth="1"/>
    <col min="13349" max="13349" width="12.140625" style="110" bestFit="1" customWidth="1"/>
    <col min="13350" max="13350" width="14.42578125" style="110" bestFit="1" customWidth="1"/>
    <col min="13351" max="13568" width="11.42578125" style="110"/>
    <col min="13569" max="13569" width="2.28515625" style="110" customWidth="1"/>
    <col min="13570" max="13570" width="33.7109375" style="110" customWidth="1"/>
    <col min="13571" max="13577" width="16.140625" style="110" customWidth="1"/>
    <col min="13578" max="13580" width="19.140625" style="110" customWidth="1"/>
    <col min="13581" max="13582" width="16.140625" style="110" customWidth="1"/>
    <col min="13583" max="13584" width="21.5703125" style="110" customWidth="1"/>
    <col min="13585" max="13587" width="27.140625" style="110" bestFit="1" customWidth="1"/>
    <col min="13588" max="13588" width="17.7109375" style="110" bestFit="1" customWidth="1"/>
    <col min="13589" max="13589" width="14" style="110" bestFit="1" customWidth="1"/>
    <col min="13590" max="13590" width="17.42578125" style="110" bestFit="1" customWidth="1"/>
    <col min="13591" max="13591" width="14.28515625" style="110" bestFit="1" customWidth="1"/>
    <col min="13592" max="13592" width="17.42578125" style="110" bestFit="1" customWidth="1"/>
    <col min="13593" max="13593" width="14.28515625" style="110" bestFit="1" customWidth="1"/>
    <col min="13594" max="13594" width="17.42578125" style="110" bestFit="1" customWidth="1"/>
    <col min="13595" max="13595" width="14.28515625" style="110" bestFit="1" customWidth="1"/>
    <col min="13596" max="13596" width="17.7109375" style="110" bestFit="1" customWidth="1"/>
    <col min="13597" max="13597" width="14.5703125" style="110" bestFit="1" customWidth="1"/>
    <col min="13598" max="13598" width="17.42578125" style="110" bestFit="1" customWidth="1"/>
    <col min="13599" max="13599" width="14.28515625" style="110" bestFit="1" customWidth="1"/>
    <col min="13600" max="13600" width="17.42578125" style="110" bestFit="1" customWidth="1"/>
    <col min="13601" max="13601" width="14.28515625" style="110" bestFit="1" customWidth="1"/>
    <col min="13602" max="13602" width="15.42578125" style="110" bestFit="1" customWidth="1"/>
    <col min="13603" max="13603" width="12.42578125" style="110" bestFit="1" customWidth="1"/>
    <col min="13604" max="13604" width="15.140625" style="110" bestFit="1" customWidth="1"/>
    <col min="13605" max="13605" width="12.140625" style="110" bestFit="1" customWidth="1"/>
    <col min="13606" max="13606" width="14.42578125" style="110" bestFit="1" customWidth="1"/>
    <col min="13607" max="13824" width="11.42578125" style="110"/>
    <col min="13825" max="13825" width="2.28515625" style="110" customWidth="1"/>
    <col min="13826" max="13826" width="33.7109375" style="110" customWidth="1"/>
    <col min="13827" max="13833" width="16.140625" style="110" customWidth="1"/>
    <col min="13834" max="13836" width="19.140625" style="110" customWidth="1"/>
    <col min="13837" max="13838" width="16.140625" style="110" customWidth="1"/>
    <col min="13839" max="13840" width="21.5703125" style="110" customWidth="1"/>
    <col min="13841" max="13843" width="27.140625" style="110" bestFit="1" customWidth="1"/>
    <col min="13844" max="13844" width="17.7109375" style="110" bestFit="1" customWidth="1"/>
    <col min="13845" max="13845" width="14" style="110" bestFit="1" customWidth="1"/>
    <col min="13846" max="13846" width="17.42578125" style="110" bestFit="1" customWidth="1"/>
    <col min="13847" max="13847" width="14.28515625" style="110" bestFit="1" customWidth="1"/>
    <col min="13848" max="13848" width="17.42578125" style="110" bestFit="1" customWidth="1"/>
    <col min="13849" max="13849" width="14.28515625" style="110" bestFit="1" customWidth="1"/>
    <col min="13850" max="13850" width="17.42578125" style="110" bestFit="1" customWidth="1"/>
    <col min="13851" max="13851" width="14.28515625" style="110" bestFit="1" customWidth="1"/>
    <col min="13852" max="13852" width="17.7109375" style="110" bestFit="1" customWidth="1"/>
    <col min="13853" max="13853" width="14.5703125" style="110" bestFit="1" customWidth="1"/>
    <col min="13854" max="13854" width="17.42578125" style="110" bestFit="1" customWidth="1"/>
    <col min="13855" max="13855" width="14.28515625" style="110" bestFit="1" customWidth="1"/>
    <col min="13856" max="13856" width="17.42578125" style="110" bestFit="1" customWidth="1"/>
    <col min="13857" max="13857" width="14.28515625" style="110" bestFit="1" customWidth="1"/>
    <col min="13858" max="13858" width="15.42578125" style="110" bestFit="1" customWidth="1"/>
    <col min="13859" max="13859" width="12.42578125" style="110" bestFit="1" customWidth="1"/>
    <col min="13860" max="13860" width="15.140625" style="110" bestFit="1" customWidth="1"/>
    <col min="13861" max="13861" width="12.140625" style="110" bestFit="1" customWidth="1"/>
    <col min="13862" max="13862" width="14.42578125" style="110" bestFit="1" customWidth="1"/>
    <col min="13863" max="14080" width="11.42578125" style="110"/>
    <col min="14081" max="14081" width="2.28515625" style="110" customWidth="1"/>
    <col min="14082" max="14082" width="33.7109375" style="110" customWidth="1"/>
    <col min="14083" max="14089" width="16.140625" style="110" customWidth="1"/>
    <col min="14090" max="14092" width="19.140625" style="110" customWidth="1"/>
    <col min="14093" max="14094" width="16.140625" style="110" customWidth="1"/>
    <col min="14095" max="14096" width="21.5703125" style="110" customWidth="1"/>
    <col min="14097" max="14099" width="27.140625" style="110" bestFit="1" customWidth="1"/>
    <col min="14100" max="14100" width="17.7109375" style="110" bestFit="1" customWidth="1"/>
    <col min="14101" max="14101" width="14" style="110" bestFit="1" customWidth="1"/>
    <col min="14102" max="14102" width="17.42578125" style="110" bestFit="1" customWidth="1"/>
    <col min="14103" max="14103" width="14.28515625" style="110" bestFit="1" customWidth="1"/>
    <col min="14104" max="14104" width="17.42578125" style="110" bestFit="1" customWidth="1"/>
    <col min="14105" max="14105" width="14.28515625" style="110" bestFit="1" customWidth="1"/>
    <col min="14106" max="14106" width="17.42578125" style="110" bestFit="1" customWidth="1"/>
    <col min="14107" max="14107" width="14.28515625" style="110" bestFit="1" customWidth="1"/>
    <col min="14108" max="14108" width="17.7109375" style="110" bestFit="1" customWidth="1"/>
    <col min="14109" max="14109" width="14.5703125" style="110" bestFit="1" customWidth="1"/>
    <col min="14110" max="14110" width="17.42578125" style="110" bestFit="1" customWidth="1"/>
    <col min="14111" max="14111" width="14.28515625" style="110" bestFit="1" customWidth="1"/>
    <col min="14112" max="14112" width="17.42578125" style="110" bestFit="1" customWidth="1"/>
    <col min="14113" max="14113" width="14.28515625" style="110" bestFit="1" customWidth="1"/>
    <col min="14114" max="14114" width="15.42578125" style="110" bestFit="1" customWidth="1"/>
    <col min="14115" max="14115" width="12.42578125" style="110" bestFit="1" customWidth="1"/>
    <col min="14116" max="14116" width="15.140625" style="110" bestFit="1" customWidth="1"/>
    <col min="14117" max="14117" width="12.140625" style="110" bestFit="1" customWidth="1"/>
    <col min="14118" max="14118" width="14.42578125" style="110" bestFit="1" customWidth="1"/>
    <col min="14119" max="14336" width="11.42578125" style="110"/>
    <col min="14337" max="14337" width="2.28515625" style="110" customWidth="1"/>
    <col min="14338" max="14338" width="33.7109375" style="110" customWidth="1"/>
    <col min="14339" max="14345" width="16.140625" style="110" customWidth="1"/>
    <col min="14346" max="14348" width="19.140625" style="110" customWidth="1"/>
    <col min="14349" max="14350" width="16.140625" style="110" customWidth="1"/>
    <col min="14351" max="14352" width="21.5703125" style="110" customWidth="1"/>
    <col min="14353" max="14355" width="27.140625" style="110" bestFit="1" customWidth="1"/>
    <col min="14356" max="14356" width="17.7109375" style="110" bestFit="1" customWidth="1"/>
    <col min="14357" max="14357" width="14" style="110" bestFit="1" customWidth="1"/>
    <col min="14358" max="14358" width="17.42578125" style="110" bestFit="1" customWidth="1"/>
    <col min="14359" max="14359" width="14.28515625" style="110" bestFit="1" customWidth="1"/>
    <col min="14360" max="14360" width="17.42578125" style="110" bestFit="1" customWidth="1"/>
    <col min="14361" max="14361" width="14.28515625" style="110" bestFit="1" customWidth="1"/>
    <col min="14362" max="14362" width="17.42578125" style="110" bestFit="1" customWidth="1"/>
    <col min="14363" max="14363" width="14.28515625" style="110" bestFit="1" customWidth="1"/>
    <col min="14364" max="14364" width="17.7109375" style="110" bestFit="1" customWidth="1"/>
    <col min="14365" max="14365" width="14.5703125" style="110" bestFit="1" customWidth="1"/>
    <col min="14366" max="14366" width="17.42578125" style="110" bestFit="1" customWidth="1"/>
    <col min="14367" max="14367" width="14.28515625" style="110" bestFit="1" customWidth="1"/>
    <col min="14368" max="14368" width="17.42578125" style="110" bestFit="1" customWidth="1"/>
    <col min="14369" max="14369" width="14.28515625" style="110" bestFit="1" customWidth="1"/>
    <col min="14370" max="14370" width="15.42578125" style="110" bestFit="1" customWidth="1"/>
    <col min="14371" max="14371" width="12.42578125" style="110" bestFit="1" customWidth="1"/>
    <col min="14372" max="14372" width="15.140625" style="110" bestFit="1" customWidth="1"/>
    <col min="14373" max="14373" width="12.140625" style="110" bestFit="1" customWidth="1"/>
    <col min="14374" max="14374" width="14.42578125" style="110" bestFit="1" customWidth="1"/>
    <col min="14375" max="14592" width="11.42578125" style="110"/>
    <col min="14593" max="14593" width="2.28515625" style="110" customWidth="1"/>
    <col min="14594" max="14594" width="33.7109375" style="110" customWidth="1"/>
    <col min="14595" max="14601" width="16.140625" style="110" customWidth="1"/>
    <col min="14602" max="14604" width="19.140625" style="110" customWidth="1"/>
    <col min="14605" max="14606" width="16.140625" style="110" customWidth="1"/>
    <col min="14607" max="14608" width="21.5703125" style="110" customWidth="1"/>
    <col min="14609" max="14611" width="27.140625" style="110" bestFit="1" customWidth="1"/>
    <col min="14612" max="14612" width="17.7109375" style="110" bestFit="1" customWidth="1"/>
    <col min="14613" max="14613" width="14" style="110" bestFit="1" customWidth="1"/>
    <col min="14614" max="14614" width="17.42578125" style="110" bestFit="1" customWidth="1"/>
    <col min="14615" max="14615" width="14.28515625" style="110" bestFit="1" customWidth="1"/>
    <col min="14616" max="14616" width="17.42578125" style="110" bestFit="1" customWidth="1"/>
    <col min="14617" max="14617" width="14.28515625" style="110" bestFit="1" customWidth="1"/>
    <col min="14618" max="14618" width="17.42578125" style="110" bestFit="1" customWidth="1"/>
    <col min="14619" max="14619" width="14.28515625" style="110" bestFit="1" customWidth="1"/>
    <col min="14620" max="14620" width="17.7109375" style="110" bestFit="1" customWidth="1"/>
    <col min="14621" max="14621" width="14.5703125" style="110" bestFit="1" customWidth="1"/>
    <col min="14622" max="14622" width="17.42578125" style="110" bestFit="1" customWidth="1"/>
    <col min="14623" max="14623" width="14.28515625" style="110" bestFit="1" customWidth="1"/>
    <col min="14624" max="14624" width="17.42578125" style="110" bestFit="1" customWidth="1"/>
    <col min="14625" max="14625" width="14.28515625" style="110" bestFit="1" customWidth="1"/>
    <col min="14626" max="14626" width="15.42578125" style="110" bestFit="1" customWidth="1"/>
    <col min="14627" max="14627" width="12.42578125" style="110" bestFit="1" customWidth="1"/>
    <col min="14628" max="14628" width="15.140625" style="110" bestFit="1" customWidth="1"/>
    <col min="14629" max="14629" width="12.140625" style="110" bestFit="1" customWidth="1"/>
    <col min="14630" max="14630" width="14.42578125" style="110" bestFit="1" customWidth="1"/>
    <col min="14631" max="14848" width="11.42578125" style="110"/>
    <col min="14849" max="14849" width="2.28515625" style="110" customWidth="1"/>
    <col min="14850" max="14850" width="33.7109375" style="110" customWidth="1"/>
    <col min="14851" max="14857" width="16.140625" style="110" customWidth="1"/>
    <col min="14858" max="14860" width="19.140625" style="110" customWidth="1"/>
    <col min="14861" max="14862" width="16.140625" style="110" customWidth="1"/>
    <col min="14863" max="14864" width="21.5703125" style="110" customWidth="1"/>
    <col min="14865" max="14867" width="27.140625" style="110" bestFit="1" customWidth="1"/>
    <col min="14868" max="14868" width="17.7109375" style="110" bestFit="1" customWidth="1"/>
    <col min="14869" max="14869" width="14" style="110" bestFit="1" customWidth="1"/>
    <col min="14870" max="14870" width="17.42578125" style="110" bestFit="1" customWidth="1"/>
    <col min="14871" max="14871" width="14.28515625" style="110" bestFit="1" customWidth="1"/>
    <col min="14872" max="14872" width="17.42578125" style="110" bestFit="1" customWidth="1"/>
    <col min="14873" max="14873" width="14.28515625" style="110" bestFit="1" customWidth="1"/>
    <col min="14874" max="14874" width="17.42578125" style="110" bestFit="1" customWidth="1"/>
    <col min="14875" max="14875" width="14.28515625" style="110" bestFit="1" customWidth="1"/>
    <col min="14876" max="14876" width="17.7109375" style="110" bestFit="1" customWidth="1"/>
    <col min="14877" max="14877" width="14.5703125" style="110" bestFit="1" customWidth="1"/>
    <col min="14878" max="14878" width="17.42578125" style="110" bestFit="1" customWidth="1"/>
    <col min="14879" max="14879" width="14.28515625" style="110" bestFit="1" customWidth="1"/>
    <col min="14880" max="14880" width="17.42578125" style="110" bestFit="1" customWidth="1"/>
    <col min="14881" max="14881" width="14.28515625" style="110" bestFit="1" customWidth="1"/>
    <col min="14882" max="14882" width="15.42578125" style="110" bestFit="1" customWidth="1"/>
    <col min="14883" max="14883" width="12.42578125" style="110" bestFit="1" customWidth="1"/>
    <col min="14884" max="14884" width="15.140625" style="110" bestFit="1" customWidth="1"/>
    <col min="14885" max="14885" width="12.140625" style="110" bestFit="1" customWidth="1"/>
    <col min="14886" max="14886" width="14.42578125" style="110" bestFit="1" customWidth="1"/>
    <col min="14887" max="15104" width="11.42578125" style="110"/>
    <col min="15105" max="15105" width="2.28515625" style="110" customWidth="1"/>
    <col min="15106" max="15106" width="33.7109375" style="110" customWidth="1"/>
    <col min="15107" max="15113" width="16.140625" style="110" customWidth="1"/>
    <col min="15114" max="15116" width="19.140625" style="110" customWidth="1"/>
    <col min="15117" max="15118" width="16.140625" style="110" customWidth="1"/>
    <col min="15119" max="15120" width="21.5703125" style="110" customWidth="1"/>
    <col min="15121" max="15123" width="27.140625" style="110" bestFit="1" customWidth="1"/>
    <col min="15124" max="15124" width="17.7109375" style="110" bestFit="1" customWidth="1"/>
    <col min="15125" max="15125" width="14" style="110" bestFit="1" customWidth="1"/>
    <col min="15126" max="15126" width="17.42578125" style="110" bestFit="1" customWidth="1"/>
    <col min="15127" max="15127" width="14.28515625" style="110" bestFit="1" customWidth="1"/>
    <col min="15128" max="15128" width="17.42578125" style="110" bestFit="1" customWidth="1"/>
    <col min="15129" max="15129" width="14.28515625" style="110" bestFit="1" customWidth="1"/>
    <col min="15130" max="15130" width="17.42578125" style="110" bestFit="1" customWidth="1"/>
    <col min="15131" max="15131" width="14.28515625" style="110" bestFit="1" customWidth="1"/>
    <col min="15132" max="15132" width="17.7109375" style="110" bestFit="1" customWidth="1"/>
    <col min="15133" max="15133" width="14.5703125" style="110" bestFit="1" customWidth="1"/>
    <col min="15134" max="15134" width="17.42578125" style="110" bestFit="1" customWidth="1"/>
    <col min="15135" max="15135" width="14.28515625" style="110" bestFit="1" customWidth="1"/>
    <col min="15136" max="15136" width="17.42578125" style="110" bestFit="1" customWidth="1"/>
    <col min="15137" max="15137" width="14.28515625" style="110" bestFit="1" customWidth="1"/>
    <col min="15138" max="15138" width="15.42578125" style="110" bestFit="1" customWidth="1"/>
    <col min="15139" max="15139" width="12.42578125" style="110" bestFit="1" customWidth="1"/>
    <col min="15140" max="15140" width="15.140625" style="110" bestFit="1" customWidth="1"/>
    <col min="15141" max="15141" width="12.140625" style="110" bestFit="1" customWidth="1"/>
    <col min="15142" max="15142" width="14.42578125" style="110" bestFit="1" customWidth="1"/>
    <col min="15143" max="15360" width="11.42578125" style="110"/>
    <col min="15361" max="15361" width="2.28515625" style="110" customWidth="1"/>
    <col min="15362" max="15362" width="33.7109375" style="110" customWidth="1"/>
    <col min="15363" max="15369" width="16.140625" style="110" customWidth="1"/>
    <col min="15370" max="15372" width="19.140625" style="110" customWidth="1"/>
    <col min="15373" max="15374" width="16.140625" style="110" customWidth="1"/>
    <col min="15375" max="15376" width="21.5703125" style="110" customWidth="1"/>
    <col min="15377" max="15379" width="27.140625" style="110" bestFit="1" customWidth="1"/>
    <col min="15380" max="15380" width="17.7109375" style="110" bestFit="1" customWidth="1"/>
    <col min="15381" max="15381" width="14" style="110" bestFit="1" customWidth="1"/>
    <col min="15382" max="15382" width="17.42578125" style="110" bestFit="1" customWidth="1"/>
    <col min="15383" max="15383" width="14.28515625" style="110" bestFit="1" customWidth="1"/>
    <col min="15384" max="15384" width="17.42578125" style="110" bestFit="1" customWidth="1"/>
    <col min="15385" max="15385" width="14.28515625" style="110" bestFit="1" customWidth="1"/>
    <col min="15386" max="15386" width="17.42578125" style="110" bestFit="1" customWidth="1"/>
    <col min="15387" max="15387" width="14.28515625" style="110" bestFit="1" customWidth="1"/>
    <col min="15388" max="15388" width="17.7109375" style="110" bestFit="1" customWidth="1"/>
    <col min="15389" max="15389" width="14.5703125" style="110" bestFit="1" customWidth="1"/>
    <col min="15390" max="15390" width="17.42578125" style="110" bestFit="1" customWidth="1"/>
    <col min="15391" max="15391" width="14.28515625" style="110" bestFit="1" customWidth="1"/>
    <col min="15392" max="15392" width="17.42578125" style="110" bestFit="1" customWidth="1"/>
    <col min="15393" max="15393" width="14.28515625" style="110" bestFit="1" customWidth="1"/>
    <col min="15394" max="15394" width="15.42578125" style="110" bestFit="1" customWidth="1"/>
    <col min="15395" max="15395" width="12.42578125" style="110" bestFit="1" customWidth="1"/>
    <col min="15396" max="15396" width="15.140625" style="110" bestFit="1" customWidth="1"/>
    <col min="15397" max="15397" width="12.140625" style="110" bestFit="1" customWidth="1"/>
    <col min="15398" max="15398" width="14.42578125" style="110" bestFit="1" customWidth="1"/>
    <col min="15399" max="15616" width="11.42578125" style="110"/>
    <col min="15617" max="15617" width="2.28515625" style="110" customWidth="1"/>
    <col min="15618" max="15618" width="33.7109375" style="110" customWidth="1"/>
    <col min="15619" max="15625" width="16.140625" style="110" customWidth="1"/>
    <col min="15626" max="15628" width="19.140625" style="110" customWidth="1"/>
    <col min="15629" max="15630" width="16.140625" style="110" customWidth="1"/>
    <col min="15631" max="15632" width="21.5703125" style="110" customWidth="1"/>
    <col min="15633" max="15635" width="27.140625" style="110" bestFit="1" customWidth="1"/>
    <col min="15636" max="15636" width="17.7109375" style="110" bestFit="1" customWidth="1"/>
    <col min="15637" max="15637" width="14" style="110" bestFit="1" customWidth="1"/>
    <col min="15638" max="15638" width="17.42578125" style="110" bestFit="1" customWidth="1"/>
    <col min="15639" max="15639" width="14.28515625" style="110" bestFit="1" customWidth="1"/>
    <col min="15640" max="15640" width="17.42578125" style="110" bestFit="1" customWidth="1"/>
    <col min="15641" max="15641" width="14.28515625" style="110" bestFit="1" customWidth="1"/>
    <col min="15642" max="15642" width="17.42578125" style="110" bestFit="1" customWidth="1"/>
    <col min="15643" max="15643" width="14.28515625" style="110" bestFit="1" customWidth="1"/>
    <col min="15644" max="15644" width="17.7109375" style="110" bestFit="1" customWidth="1"/>
    <col min="15645" max="15645" width="14.5703125" style="110" bestFit="1" customWidth="1"/>
    <col min="15646" max="15646" width="17.42578125" style="110" bestFit="1" customWidth="1"/>
    <col min="15647" max="15647" width="14.28515625" style="110" bestFit="1" customWidth="1"/>
    <col min="15648" max="15648" width="17.42578125" style="110" bestFit="1" customWidth="1"/>
    <col min="15649" max="15649" width="14.28515625" style="110" bestFit="1" customWidth="1"/>
    <col min="15650" max="15650" width="15.42578125" style="110" bestFit="1" customWidth="1"/>
    <col min="15651" max="15651" width="12.42578125" style="110" bestFit="1" customWidth="1"/>
    <col min="15652" max="15652" width="15.140625" style="110" bestFit="1" customWidth="1"/>
    <col min="15653" max="15653" width="12.140625" style="110" bestFit="1" customWidth="1"/>
    <col min="15654" max="15654" width="14.42578125" style="110" bestFit="1" customWidth="1"/>
    <col min="15655" max="15872" width="11.42578125" style="110"/>
    <col min="15873" max="15873" width="2.28515625" style="110" customWidth="1"/>
    <col min="15874" max="15874" width="33.7109375" style="110" customWidth="1"/>
    <col min="15875" max="15881" width="16.140625" style="110" customWidth="1"/>
    <col min="15882" max="15884" width="19.140625" style="110" customWidth="1"/>
    <col min="15885" max="15886" width="16.140625" style="110" customWidth="1"/>
    <col min="15887" max="15888" width="21.5703125" style="110" customWidth="1"/>
    <col min="15889" max="15891" width="27.140625" style="110" bestFit="1" customWidth="1"/>
    <col min="15892" max="15892" width="17.7109375" style="110" bestFit="1" customWidth="1"/>
    <col min="15893" max="15893" width="14" style="110" bestFit="1" customWidth="1"/>
    <col min="15894" max="15894" width="17.42578125" style="110" bestFit="1" customWidth="1"/>
    <col min="15895" max="15895" width="14.28515625" style="110" bestFit="1" customWidth="1"/>
    <col min="15896" max="15896" width="17.42578125" style="110" bestFit="1" customWidth="1"/>
    <col min="15897" max="15897" width="14.28515625" style="110" bestFit="1" customWidth="1"/>
    <col min="15898" max="15898" width="17.42578125" style="110" bestFit="1" customWidth="1"/>
    <col min="15899" max="15899" width="14.28515625" style="110" bestFit="1" customWidth="1"/>
    <col min="15900" max="15900" width="17.7109375" style="110" bestFit="1" customWidth="1"/>
    <col min="15901" max="15901" width="14.5703125" style="110" bestFit="1" customWidth="1"/>
    <col min="15902" max="15902" width="17.42578125" style="110" bestFit="1" customWidth="1"/>
    <col min="15903" max="15903" width="14.28515625" style="110" bestFit="1" customWidth="1"/>
    <col min="15904" max="15904" width="17.42578125" style="110" bestFit="1" customWidth="1"/>
    <col min="15905" max="15905" width="14.28515625" style="110" bestFit="1" customWidth="1"/>
    <col min="15906" max="15906" width="15.42578125" style="110" bestFit="1" customWidth="1"/>
    <col min="15907" max="15907" width="12.42578125" style="110" bestFit="1" customWidth="1"/>
    <col min="15908" max="15908" width="15.140625" style="110" bestFit="1" customWidth="1"/>
    <col min="15909" max="15909" width="12.140625" style="110" bestFit="1" customWidth="1"/>
    <col min="15910" max="15910" width="14.42578125" style="110" bestFit="1" customWidth="1"/>
    <col min="15911" max="16128" width="11.42578125" style="110"/>
    <col min="16129" max="16129" width="2.28515625" style="110" customWidth="1"/>
    <col min="16130" max="16130" width="33.7109375" style="110" customWidth="1"/>
    <col min="16131" max="16137" width="16.140625" style="110" customWidth="1"/>
    <col min="16138" max="16140" width="19.140625" style="110" customWidth="1"/>
    <col min="16141" max="16142" width="16.140625" style="110" customWidth="1"/>
    <col min="16143" max="16144" width="21.5703125" style="110" customWidth="1"/>
    <col min="16145" max="16147" width="27.140625" style="110" bestFit="1" customWidth="1"/>
    <col min="16148" max="16148" width="17.7109375" style="110" bestFit="1" customWidth="1"/>
    <col min="16149" max="16149" width="14" style="110" bestFit="1" customWidth="1"/>
    <col min="16150" max="16150" width="17.42578125" style="110" bestFit="1" customWidth="1"/>
    <col min="16151" max="16151" width="14.28515625" style="110" bestFit="1" customWidth="1"/>
    <col min="16152" max="16152" width="17.42578125" style="110" bestFit="1" customWidth="1"/>
    <col min="16153" max="16153" width="14.28515625" style="110" bestFit="1" customWidth="1"/>
    <col min="16154" max="16154" width="17.42578125" style="110" bestFit="1" customWidth="1"/>
    <col min="16155" max="16155" width="14.28515625" style="110" bestFit="1" customWidth="1"/>
    <col min="16156" max="16156" width="17.7109375" style="110" bestFit="1" customWidth="1"/>
    <col min="16157" max="16157" width="14.5703125" style="110" bestFit="1" customWidth="1"/>
    <col min="16158" max="16158" width="17.42578125" style="110" bestFit="1" customWidth="1"/>
    <col min="16159" max="16159" width="14.28515625" style="110" bestFit="1" customWidth="1"/>
    <col min="16160" max="16160" width="17.42578125" style="110" bestFit="1" customWidth="1"/>
    <col min="16161" max="16161" width="14.28515625" style="110" bestFit="1" customWidth="1"/>
    <col min="16162" max="16162" width="15.42578125" style="110" bestFit="1" customWidth="1"/>
    <col min="16163" max="16163" width="12.42578125" style="110" bestFit="1" customWidth="1"/>
    <col min="16164" max="16164" width="15.140625" style="110" bestFit="1" customWidth="1"/>
    <col min="16165" max="16165" width="12.140625" style="110" bestFit="1" customWidth="1"/>
    <col min="16166" max="16166" width="14.42578125" style="110" bestFit="1" customWidth="1"/>
    <col min="16167" max="16384" width="11.42578125" style="110"/>
  </cols>
  <sheetData>
    <row r="1" spans="2:15" ht="32.25" customHeight="1" x14ac:dyDescent="0.2">
      <c r="B1" s="161" t="s">
        <v>83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26" t="s">
        <v>45</v>
      </c>
      <c r="C5" s="111" t="s">
        <v>95</v>
      </c>
      <c r="D5" s="112" t="s">
        <v>95</v>
      </c>
      <c r="E5" s="113">
        <v>584042940.11620069</v>
      </c>
      <c r="F5" s="114"/>
      <c r="G5" s="115"/>
      <c r="H5" s="116"/>
      <c r="I5" s="116"/>
      <c r="J5" s="117">
        <v>207648393.71239969</v>
      </c>
      <c r="K5" s="116">
        <v>4012.5172000000002</v>
      </c>
      <c r="L5" s="117">
        <v>207644381.1951997</v>
      </c>
      <c r="M5" s="116"/>
      <c r="N5" s="118" t="s">
        <v>95</v>
      </c>
      <c r="O5" s="106"/>
    </row>
    <row r="6" spans="2:15" ht="25.5" customHeight="1" x14ac:dyDescent="0.2">
      <c r="B6" s="26" t="s">
        <v>46</v>
      </c>
      <c r="C6" s="111">
        <v>67730387.625700116</v>
      </c>
      <c r="D6" s="119">
        <v>1827231.9399999997</v>
      </c>
      <c r="E6" s="113">
        <v>65903155.685700119</v>
      </c>
      <c r="F6" s="120"/>
      <c r="G6" s="121">
        <v>37211.4</v>
      </c>
      <c r="H6" s="116"/>
      <c r="I6" s="116"/>
      <c r="J6" s="117">
        <v>110934593.07759984</v>
      </c>
      <c r="K6" s="116">
        <v>10183.25</v>
      </c>
      <c r="L6" s="117">
        <v>110924409.82759984</v>
      </c>
      <c r="M6" s="122"/>
      <c r="N6" s="123"/>
      <c r="O6" s="106"/>
    </row>
    <row r="7" spans="2:15" ht="25.5" customHeight="1" x14ac:dyDescent="0.2">
      <c r="B7" s="26" t="s">
        <v>47</v>
      </c>
      <c r="C7" s="111">
        <v>888375.19030000013</v>
      </c>
      <c r="D7" s="122"/>
      <c r="E7" s="124">
        <v>888375.19030000013</v>
      </c>
      <c r="F7" s="125"/>
      <c r="G7" s="116"/>
      <c r="H7" s="126"/>
      <c r="I7" s="116"/>
      <c r="J7" s="127">
        <v>130878.82999999999</v>
      </c>
      <c r="K7" s="116"/>
      <c r="L7" s="117">
        <v>130878.82999999999</v>
      </c>
      <c r="M7" s="116"/>
      <c r="N7" s="128"/>
      <c r="O7" s="106"/>
    </row>
    <row r="8" spans="2:15" ht="25.5" customHeight="1" x14ac:dyDescent="0.2">
      <c r="B8" s="33" t="s">
        <v>48</v>
      </c>
      <c r="C8" s="111">
        <v>203129</v>
      </c>
      <c r="D8" s="129">
        <v>15680</v>
      </c>
      <c r="E8" s="130">
        <v>187449</v>
      </c>
      <c r="F8" s="121" t="s">
        <v>95</v>
      </c>
      <c r="G8" s="122"/>
      <c r="H8" s="122">
        <v>1860.18</v>
      </c>
      <c r="I8" s="117">
        <v>7476.7246499999992</v>
      </c>
      <c r="J8" s="131"/>
      <c r="K8" s="132"/>
      <c r="L8" s="117">
        <v>0</v>
      </c>
      <c r="M8" s="117" t="s">
        <v>96</v>
      </c>
      <c r="N8" s="130">
        <v>57.82</v>
      </c>
      <c r="O8" s="106"/>
    </row>
    <row r="9" spans="2:15" ht="25.5" customHeight="1" x14ac:dyDescent="0.2">
      <c r="B9" s="26" t="s">
        <v>49</v>
      </c>
      <c r="C9" s="111">
        <v>65698535.120000005</v>
      </c>
      <c r="D9" s="133">
        <v>64853773.070000008</v>
      </c>
      <c r="E9" s="113">
        <v>844762.05000000016</v>
      </c>
      <c r="F9" s="120">
        <v>334054.90000000002</v>
      </c>
      <c r="G9" s="116"/>
      <c r="H9" s="117">
        <v>30889.13</v>
      </c>
      <c r="I9" s="117">
        <v>514617.07934999996</v>
      </c>
      <c r="J9" s="117">
        <v>197921.3</v>
      </c>
      <c r="K9" s="131"/>
      <c r="L9" s="117">
        <v>197921.3</v>
      </c>
      <c r="M9" s="131"/>
      <c r="N9" s="113">
        <v>6.2869999999999999</v>
      </c>
      <c r="O9" s="106"/>
    </row>
    <row r="10" spans="2:15" ht="25.5" customHeight="1" x14ac:dyDescent="0.2">
      <c r="B10" s="26" t="s">
        <v>50</v>
      </c>
      <c r="C10" s="111" t="s">
        <v>95</v>
      </c>
      <c r="D10" s="134" t="s">
        <v>95</v>
      </c>
      <c r="E10" s="113">
        <v>11557.199999999999</v>
      </c>
      <c r="F10" s="125"/>
      <c r="G10" s="116"/>
      <c r="H10" s="116"/>
      <c r="I10" s="117" t="s">
        <v>95</v>
      </c>
      <c r="J10" s="117">
        <v>1505.5</v>
      </c>
      <c r="K10" s="116"/>
      <c r="L10" s="117">
        <v>1505.5</v>
      </c>
      <c r="M10" s="116"/>
      <c r="N10" s="135"/>
      <c r="O10" s="106"/>
    </row>
    <row r="11" spans="2:15" ht="25.5" customHeight="1" thickBot="1" x14ac:dyDescent="0.25">
      <c r="B11" s="26" t="s">
        <v>51</v>
      </c>
      <c r="C11" s="111" t="s">
        <v>95</v>
      </c>
      <c r="D11" s="136" t="s">
        <v>95</v>
      </c>
      <c r="E11" s="113">
        <v>227549.37780000005</v>
      </c>
      <c r="F11" s="125"/>
      <c r="G11" s="116"/>
      <c r="H11" s="116"/>
      <c r="I11" s="117" t="s">
        <v>95</v>
      </c>
      <c r="J11" s="117">
        <v>34521.300000000003</v>
      </c>
      <c r="K11" s="116" t="s">
        <v>96</v>
      </c>
      <c r="L11" s="117">
        <v>26903.497200000005</v>
      </c>
      <c r="M11" s="116"/>
      <c r="N11" s="137"/>
      <c r="O11" s="106"/>
    </row>
    <row r="12" spans="2:15" ht="25.5" customHeight="1" thickTop="1" thickBot="1" x14ac:dyDescent="0.25">
      <c r="B12" s="39" t="s">
        <v>52</v>
      </c>
      <c r="C12" s="138">
        <v>719315462.93000078</v>
      </c>
      <c r="D12" s="139">
        <v>67209674.310000002</v>
      </c>
      <c r="E12" s="140">
        <v>652105788.62000084</v>
      </c>
      <c r="F12" s="139" t="s">
        <v>95</v>
      </c>
      <c r="G12" s="139">
        <v>37211.4</v>
      </c>
      <c r="H12" s="139">
        <v>32749.31</v>
      </c>
      <c r="I12" s="139">
        <v>522110.89599999995</v>
      </c>
      <c r="J12" s="139">
        <v>318947813.71999955</v>
      </c>
      <c r="K12" s="139" t="s">
        <v>96</v>
      </c>
      <c r="L12" s="139">
        <v>318926000.14999956</v>
      </c>
      <c r="M12" s="139" t="s">
        <v>96</v>
      </c>
      <c r="N12" s="140" t="s">
        <v>95</v>
      </c>
      <c r="O12" s="106"/>
    </row>
    <row r="13" spans="2:15" ht="13.5" thickTop="1" x14ac:dyDescent="0.2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2:15" x14ac:dyDescent="0.2">
      <c r="B14" s="107" t="s">
        <v>53</v>
      </c>
      <c r="C14" s="106"/>
      <c r="D14" s="106"/>
      <c r="E14" s="106"/>
      <c r="F14" s="106"/>
      <c r="G14" s="106"/>
      <c r="H14" s="106"/>
      <c r="I14" s="106"/>
      <c r="J14" s="108"/>
      <c r="K14" s="108"/>
      <c r="L14" s="108"/>
      <c r="M14" s="106"/>
      <c r="N14" s="106"/>
    </row>
    <row r="15" spans="2:15" x14ac:dyDescent="0.2">
      <c r="B15" s="109" t="s">
        <v>54</v>
      </c>
      <c r="C15" s="106"/>
      <c r="D15" s="106"/>
      <c r="E15" s="106"/>
      <c r="F15" s="106"/>
      <c r="G15" s="106"/>
      <c r="H15" s="106"/>
      <c r="I15" s="106"/>
      <c r="J15" s="105"/>
      <c r="K15" s="105"/>
      <c r="L15" s="105"/>
      <c r="M15" s="106"/>
      <c r="N15" s="106"/>
    </row>
    <row r="16" spans="2:15" x14ac:dyDescent="0.2">
      <c r="B16" s="109" t="s">
        <v>55</v>
      </c>
      <c r="C16" s="106"/>
      <c r="D16" s="106"/>
      <c r="E16" s="106"/>
      <c r="F16" s="106"/>
      <c r="G16" s="106"/>
      <c r="H16" s="106"/>
      <c r="I16" s="106"/>
      <c r="J16" s="105"/>
      <c r="K16" s="105"/>
      <c r="L16" s="105"/>
      <c r="M16" s="106"/>
      <c r="N16" s="106"/>
    </row>
    <row r="17" spans="2:14" x14ac:dyDescent="0.2">
      <c r="B17" s="109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4" x14ac:dyDescent="0.2">
      <c r="B18" s="109" t="s">
        <v>57</v>
      </c>
      <c r="C18" s="106"/>
      <c r="D18" s="106"/>
      <c r="E18" s="106"/>
      <c r="F18" s="106"/>
      <c r="G18" s="106"/>
      <c r="H18" s="106"/>
      <c r="I18" s="106"/>
      <c r="J18" s="108"/>
      <c r="K18" s="108"/>
      <c r="L18" s="108"/>
      <c r="M18" s="106"/>
      <c r="N18" s="106"/>
    </row>
    <row r="19" spans="2:14" x14ac:dyDescent="0.2">
      <c r="B19" s="109" t="s">
        <v>58</v>
      </c>
      <c r="C19" s="106"/>
      <c r="D19" s="106"/>
      <c r="E19" s="106"/>
      <c r="F19" s="106"/>
      <c r="G19" s="106"/>
      <c r="H19" s="106"/>
      <c r="I19" s="106"/>
      <c r="J19" s="105"/>
      <c r="K19" s="105"/>
      <c r="L19" s="105"/>
      <c r="M19" s="106"/>
      <c r="N19" s="106"/>
    </row>
    <row r="20" spans="2:14" x14ac:dyDescent="0.2">
      <c r="B20" s="109" t="s">
        <v>59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2:14" x14ac:dyDescent="0.2">
      <c r="B21" s="106" t="s">
        <v>97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4" x14ac:dyDescent="0.2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2:14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2:14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2:14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2:14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2:1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2:14" x14ac:dyDescent="0.2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2:14" x14ac:dyDescent="0.2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2:14" x14ac:dyDescent="0.2"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2:14" x14ac:dyDescent="0.2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topLeftCell="C2" zoomScale="80" zoomScaleNormal="80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9" width="16.140625" style="31" customWidth="1"/>
    <col min="10" max="12" width="19.140625" style="31" customWidth="1"/>
    <col min="13" max="14" width="16.140625" style="31" customWidth="1"/>
    <col min="15" max="15" width="2.5703125" style="9" customWidth="1"/>
    <col min="16" max="16" width="21.5703125" style="10" customWidth="1"/>
    <col min="17" max="19" width="27.140625" style="10" bestFit="1" customWidth="1"/>
    <col min="20" max="20" width="17.7109375" style="10" bestFit="1" customWidth="1"/>
    <col min="21" max="21" width="14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10" bestFit="1" customWidth="1"/>
    <col min="26" max="26" width="17.42578125" style="10" bestFit="1" customWidth="1"/>
    <col min="27" max="27" width="14.28515625" style="31" bestFit="1" customWidth="1"/>
    <col min="28" max="28" width="17.7109375" style="31" bestFit="1" customWidth="1"/>
    <col min="29" max="29" width="14.5703125" style="31" bestFit="1" customWidth="1"/>
    <col min="30" max="30" width="17.42578125" style="31" bestFit="1" customWidth="1"/>
    <col min="31" max="31" width="14.28515625" style="31" bestFit="1" customWidth="1"/>
    <col min="32" max="32" width="17.42578125" style="31" bestFit="1" customWidth="1"/>
    <col min="33" max="33" width="14.28515625" style="31" bestFit="1" customWidth="1"/>
    <col min="34" max="34" width="15.42578125" style="31" bestFit="1" customWidth="1"/>
    <col min="35" max="35" width="12.42578125" style="31" bestFit="1" customWidth="1"/>
    <col min="36" max="36" width="15.140625" style="31" bestFit="1" customWidth="1"/>
    <col min="37" max="37" width="12.140625" style="31" bestFit="1" customWidth="1"/>
    <col min="38" max="38" width="14.42578125" style="31" bestFit="1" customWidth="1"/>
    <col min="39" max="256" width="11.42578125" style="31"/>
    <col min="257" max="257" width="2.28515625" style="31" customWidth="1"/>
    <col min="258" max="258" width="33.7109375" style="31" customWidth="1"/>
    <col min="259" max="265" width="16.140625" style="31" customWidth="1"/>
    <col min="266" max="268" width="19.140625" style="31" customWidth="1"/>
    <col min="269" max="270" width="16.140625" style="31" customWidth="1"/>
    <col min="271" max="271" width="2.5703125" style="31" customWidth="1"/>
    <col min="272" max="272" width="21.5703125" style="31" customWidth="1"/>
    <col min="273" max="275" width="27.140625" style="31" bestFit="1" customWidth="1"/>
    <col min="276" max="276" width="17.7109375" style="31" bestFit="1" customWidth="1"/>
    <col min="277" max="277" width="14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42578125" style="31" bestFit="1" customWidth="1"/>
    <col min="283" max="283" width="14.28515625" style="31" bestFit="1" customWidth="1"/>
    <col min="284" max="284" width="17.7109375" style="31" bestFit="1" customWidth="1"/>
    <col min="285" max="285" width="14.5703125" style="31" bestFit="1" customWidth="1"/>
    <col min="286" max="286" width="17.42578125" style="31" bestFit="1" customWidth="1"/>
    <col min="287" max="287" width="14.28515625" style="31" bestFit="1" customWidth="1"/>
    <col min="288" max="288" width="17.42578125" style="31" bestFit="1" customWidth="1"/>
    <col min="289" max="289" width="14.28515625" style="31" bestFit="1" customWidth="1"/>
    <col min="290" max="290" width="15.42578125" style="31" bestFit="1" customWidth="1"/>
    <col min="291" max="291" width="12.42578125" style="31" bestFit="1" customWidth="1"/>
    <col min="292" max="292" width="15.140625" style="31" bestFit="1" customWidth="1"/>
    <col min="293" max="293" width="12.140625" style="31" bestFit="1" customWidth="1"/>
    <col min="294" max="294" width="14.42578125" style="31" bestFit="1" customWidth="1"/>
    <col min="295" max="512" width="11.42578125" style="31"/>
    <col min="513" max="513" width="2.28515625" style="31" customWidth="1"/>
    <col min="514" max="514" width="33.7109375" style="31" customWidth="1"/>
    <col min="515" max="521" width="16.140625" style="31" customWidth="1"/>
    <col min="522" max="524" width="19.140625" style="31" customWidth="1"/>
    <col min="525" max="526" width="16.140625" style="31" customWidth="1"/>
    <col min="527" max="527" width="2.5703125" style="31" customWidth="1"/>
    <col min="528" max="528" width="21.5703125" style="31" customWidth="1"/>
    <col min="529" max="531" width="27.140625" style="31" bestFit="1" customWidth="1"/>
    <col min="532" max="532" width="17.7109375" style="31" bestFit="1" customWidth="1"/>
    <col min="533" max="533" width="14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42578125" style="31" bestFit="1" customWidth="1"/>
    <col min="539" max="539" width="14.28515625" style="31" bestFit="1" customWidth="1"/>
    <col min="540" max="540" width="17.7109375" style="31" bestFit="1" customWidth="1"/>
    <col min="541" max="541" width="14.5703125" style="31" bestFit="1" customWidth="1"/>
    <col min="542" max="542" width="17.42578125" style="31" bestFit="1" customWidth="1"/>
    <col min="543" max="543" width="14.28515625" style="31" bestFit="1" customWidth="1"/>
    <col min="544" max="544" width="17.42578125" style="31" bestFit="1" customWidth="1"/>
    <col min="545" max="545" width="14.28515625" style="31" bestFit="1" customWidth="1"/>
    <col min="546" max="546" width="15.42578125" style="31" bestFit="1" customWidth="1"/>
    <col min="547" max="547" width="12.42578125" style="31" bestFit="1" customWidth="1"/>
    <col min="548" max="548" width="15.140625" style="31" bestFit="1" customWidth="1"/>
    <col min="549" max="549" width="12.140625" style="31" bestFit="1" customWidth="1"/>
    <col min="550" max="550" width="14.42578125" style="31" bestFit="1" customWidth="1"/>
    <col min="551" max="768" width="11.42578125" style="31"/>
    <col min="769" max="769" width="2.28515625" style="31" customWidth="1"/>
    <col min="770" max="770" width="33.7109375" style="31" customWidth="1"/>
    <col min="771" max="777" width="16.140625" style="31" customWidth="1"/>
    <col min="778" max="780" width="19.140625" style="31" customWidth="1"/>
    <col min="781" max="782" width="16.140625" style="31" customWidth="1"/>
    <col min="783" max="783" width="2.5703125" style="31" customWidth="1"/>
    <col min="784" max="784" width="21.5703125" style="31" customWidth="1"/>
    <col min="785" max="787" width="27.140625" style="31" bestFit="1" customWidth="1"/>
    <col min="788" max="788" width="17.7109375" style="31" bestFit="1" customWidth="1"/>
    <col min="789" max="789" width="14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42578125" style="31" bestFit="1" customWidth="1"/>
    <col min="795" max="795" width="14.28515625" style="31" bestFit="1" customWidth="1"/>
    <col min="796" max="796" width="17.7109375" style="31" bestFit="1" customWidth="1"/>
    <col min="797" max="797" width="14.5703125" style="31" bestFit="1" customWidth="1"/>
    <col min="798" max="798" width="17.42578125" style="31" bestFit="1" customWidth="1"/>
    <col min="799" max="799" width="14.28515625" style="31" bestFit="1" customWidth="1"/>
    <col min="800" max="800" width="17.42578125" style="31" bestFit="1" customWidth="1"/>
    <col min="801" max="801" width="14.28515625" style="31" bestFit="1" customWidth="1"/>
    <col min="802" max="802" width="15.42578125" style="31" bestFit="1" customWidth="1"/>
    <col min="803" max="803" width="12.42578125" style="31" bestFit="1" customWidth="1"/>
    <col min="804" max="804" width="15.140625" style="31" bestFit="1" customWidth="1"/>
    <col min="805" max="805" width="12.140625" style="31" bestFit="1" customWidth="1"/>
    <col min="806" max="806" width="14.42578125" style="31" bestFit="1" customWidth="1"/>
    <col min="807" max="1024" width="11.42578125" style="31"/>
    <col min="1025" max="1025" width="2.28515625" style="31" customWidth="1"/>
    <col min="1026" max="1026" width="33.7109375" style="31" customWidth="1"/>
    <col min="1027" max="1033" width="16.140625" style="31" customWidth="1"/>
    <col min="1034" max="1036" width="19.140625" style="31" customWidth="1"/>
    <col min="1037" max="1038" width="16.140625" style="31" customWidth="1"/>
    <col min="1039" max="1039" width="2.5703125" style="31" customWidth="1"/>
    <col min="1040" max="1040" width="21.5703125" style="31" customWidth="1"/>
    <col min="1041" max="1043" width="27.140625" style="31" bestFit="1" customWidth="1"/>
    <col min="1044" max="1044" width="17.7109375" style="31" bestFit="1" customWidth="1"/>
    <col min="1045" max="1045" width="14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42578125" style="31" bestFit="1" customWidth="1"/>
    <col min="1051" max="1051" width="14.28515625" style="31" bestFit="1" customWidth="1"/>
    <col min="1052" max="1052" width="17.7109375" style="31" bestFit="1" customWidth="1"/>
    <col min="1053" max="1053" width="14.5703125" style="31" bestFit="1" customWidth="1"/>
    <col min="1054" max="1054" width="17.42578125" style="31" bestFit="1" customWidth="1"/>
    <col min="1055" max="1055" width="14.28515625" style="31" bestFit="1" customWidth="1"/>
    <col min="1056" max="1056" width="17.42578125" style="31" bestFit="1" customWidth="1"/>
    <col min="1057" max="1057" width="14.28515625" style="31" bestFit="1" customWidth="1"/>
    <col min="1058" max="1058" width="15.42578125" style="31" bestFit="1" customWidth="1"/>
    <col min="1059" max="1059" width="12.42578125" style="31" bestFit="1" customWidth="1"/>
    <col min="1060" max="1060" width="15.140625" style="31" bestFit="1" customWidth="1"/>
    <col min="1061" max="1061" width="12.140625" style="31" bestFit="1" customWidth="1"/>
    <col min="1062" max="1062" width="14.42578125" style="31" bestFit="1" customWidth="1"/>
    <col min="1063" max="1280" width="11.42578125" style="31"/>
    <col min="1281" max="1281" width="2.28515625" style="31" customWidth="1"/>
    <col min="1282" max="1282" width="33.7109375" style="31" customWidth="1"/>
    <col min="1283" max="1289" width="16.140625" style="31" customWidth="1"/>
    <col min="1290" max="1292" width="19.140625" style="31" customWidth="1"/>
    <col min="1293" max="1294" width="16.140625" style="31" customWidth="1"/>
    <col min="1295" max="1295" width="2.5703125" style="31" customWidth="1"/>
    <col min="1296" max="1296" width="21.5703125" style="31" customWidth="1"/>
    <col min="1297" max="1299" width="27.140625" style="31" bestFit="1" customWidth="1"/>
    <col min="1300" max="1300" width="17.7109375" style="31" bestFit="1" customWidth="1"/>
    <col min="1301" max="1301" width="14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42578125" style="31" bestFit="1" customWidth="1"/>
    <col min="1307" max="1307" width="14.28515625" style="31" bestFit="1" customWidth="1"/>
    <col min="1308" max="1308" width="17.7109375" style="31" bestFit="1" customWidth="1"/>
    <col min="1309" max="1309" width="14.5703125" style="31" bestFit="1" customWidth="1"/>
    <col min="1310" max="1310" width="17.42578125" style="31" bestFit="1" customWidth="1"/>
    <col min="1311" max="1311" width="14.28515625" style="31" bestFit="1" customWidth="1"/>
    <col min="1312" max="1312" width="17.42578125" style="31" bestFit="1" customWidth="1"/>
    <col min="1313" max="1313" width="14.28515625" style="31" bestFit="1" customWidth="1"/>
    <col min="1314" max="1314" width="15.42578125" style="31" bestFit="1" customWidth="1"/>
    <col min="1315" max="1315" width="12.42578125" style="31" bestFit="1" customWidth="1"/>
    <col min="1316" max="1316" width="15.140625" style="31" bestFit="1" customWidth="1"/>
    <col min="1317" max="1317" width="12.140625" style="31" bestFit="1" customWidth="1"/>
    <col min="1318" max="1318" width="14.42578125" style="31" bestFit="1" customWidth="1"/>
    <col min="1319" max="1536" width="11.42578125" style="31"/>
    <col min="1537" max="1537" width="2.28515625" style="31" customWidth="1"/>
    <col min="1538" max="1538" width="33.7109375" style="31" customWidth="1"/>
    <col min="1539" max="1545" width="16.140625" style="31" customWidth="1"/>
    <col min="1546" max="1548" width="19.140625" style="31" customWidth="1"/>
    <col min="1549" max="1550" width="16.140625" style="31" customWidth="1"/>
    <col min="1551" max="1551" width="2.5703125" style="31" customWidth="1"/>
    <col min="1552" max="1552" width="21.5703125" style="31" customWidth="1"/>
    <col min="1553" max="1555" width="27.140625" style="31" bestFit="1" customWidth="1"/>
    <col min="1556" max="1556" width="17.7109375" style="31" bestFit="1" customWidth="1"/>
    <col min="1557" max="1557" width="14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42578125" style="31" bestFit="1" customWidth="1"/>
    <col min="1563" max="1563" width="14.28515625" style="31" bestFit="1" customWidth="1"/>
    <col min="1564" max="1564" width="17.7109375" style="31" bestFit="1" customWidth="1"/>
    <col min="1565" max="1565" width="14.5703125" style="31" bestFit="1" customWidth="1"/>
    <col min="1566" max="1566" width="17.42578125" style="31" bestFit="1" customWidth="1"/>
    <col min="1567" max="1567" width="14.28515625" style="31" bestFit="1" customWidth="1"/>
    <col min="1568" max="1568" width="17.42578125" style="31" bestFit="1" customWidth="1"/>
    <col min="1569" max="1569" width="14.28515625" style="31" bestFit="1" customWidth="1"/>
    <col min="1570" max="1570" width="15.42578125" style="31" bestFit="1" customWidth="1"/>
    <col min="1571" max="1571" width="12.42578125" style="31" bestFit="1" customWidth="1"/>
    <col min="1572" max="1572" width="15.140625" style="31" bestFit="1" customWidth="1"/>
    <col min="1573" max="1573" width="12.140625" style="31" bestFit="1" customWidth="1"/>
    <col min="1574" max="1574" width="14.42578125" style="31" bestFit="1" customWidth="1"/>
    <col min="1575" max="1792" width="11.42578125" style="31"/>
    <col min="1793" max="1793" width="2.28515625" style="31" customWidth="1"/>
    <col min="1794" max="1794" width="33.7109375" style="31" customWidth="1"/>
    <col min="1795" max="1801" width="16.140625" style="31" customWidth="1"/>
    <col min="1802" max="1804" width="19.140625" style="31" customWidth="1"/>
    <col min="1805" max="1806" width="16.140625" style="31" customWidth="1"/>
    <col min="1807" max="1807" width="2.5703125" style="31" customWidth="1"/>
    <col min="1808" max="1808" width="21.5703125" style="31" customWidth="1"/>
    <col min="1809" max="1811" width="27.140625" style="31" bestFit="1" customWidth="1"/>
    <col min="1812" max="1812" width="17.7109375" style="31" bestFit="1" customWidth="1"/>
    <col min="1813" max="1813" width="14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42578125" style="31" bestFit="1" customWidth="1"/>
    <col min="1819" max="1819" width="14.28515625" style="31" bestFit="1" customWidth="1"/>
    <col min="1820" max="1820" width="17.7109375" style="31" bestFit="1" customWidth="1"/>
    <col min="1821" max="1821" width="14.5703125" style="31" bestFit="1" customWidth="1"/>
    <col min="1822" max="1822" width="17.42578125" style="31" bestFit="1" customWidth="1"/>
    <col min="1823" max="1823" width="14.28515625" style="31" bestFit="1" customWidth="1"/>
    <col min="1824" max="1824" width="17.42578125" style="31" bestFit="1" customWidth="1"/>
    <col min="1825" max="1825" width="14.28515625" style="31" bestFit="1" customWidth="1"/>
    <col min="1826" max="1826" width="15.42578125" style="31" bestFit="1" customWidth="1"/>
    <col min="1827" max="1827" width="12.42578125" style="31" bestFit="1" customWidth="1"/>
    <col min="1828" max="1828" width="15.140625" style="31" bestFit="1" customWidth="1"/>
    <col min="1829" max="1829" width="12.140625" style="31" bestFit="1" customWidth="1"/>
    <col min="1830" max="1830" width="14.42578125" style="31" bestFit="1" customWidth="1"/>
    <col min="1831" max="2048" width="11.42578125" style="31"/>
    <col min="2049" max="2049" width="2.28515625" style="31" customWidth="1"/>
    <col min="2050" max="2050" width="33.7109375" style="31" customWidth="1"/>
    <col min="2051" max="2057" width="16.140625" style="31" customWidth="1"/>
    <col min="2058" max="2060" width="19.140625" style="31" customWidth="1"/>
    <col min="2061" max="2062" width="16.140625" style="31" customWidth="1"/>
    <col min="2063" max="2063" width="2.5703125" style="31" customWidth="1"/>
    <col min="2064" max="2064" width="21.5703125" style="31" customWidth="1"/>
    <col min="2065" max="2067" width="27.140625" style="31" bestFit="1" customWidth="1"/>
    <col min="2068" max="2068" width="17.7109375" style="31" bestFit="1" customWidth="1"/>
    <col min="2069" max="2069" width="14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42578125" style="31" bestFit="1" customWidth="1"/>
    <col min="2075" max="2075" width="14.28515625" style="31" bestFit="1" customWidth="1"/>
    <col min="2076" max="2076" width="17.7109375" style="31" bestFit="1" customWidth="1"/>
    <col min="2077" max="2077" width="14.5703125" style="31" bestFit="1" customWidth="1"/>
    <col min="2078" max="2078" width="17.42578125" style="31" bestFit="1" customWidth="1"/>
    <col min="2079" max="2079" width="14.28515625" style="31" bestFit="1" customWidth="1"/>
    <col min="2080" max="2080" width="17.42578125" style="31" bestFit="1" customWidth="1"/>
    <col min="2081" max="2081" width="14.28515625" style="31" bestFit="1" customWidth="1"/>
    <col min="2082" max="2082" width="15.42578125" style="31" bestFit="1" customWidth="1"/>
    <col min="2083" max="2083" width="12.42578125" style="31" bestFit="1" customWidth="1"/>
    <col min="2084" max="2084" width="15.140625" style="31" bestFit="1" customWidth="1"/>
    <col min="2085" max="2085" width="12.140625" style="31" bestFit="1" customWidth="1"/>
    <col min="2086" max="2086" width="14.42578125" style="31" bestFit="1" customWidth="1"/>
    <col min="2087" max="2304" width="11.42578125" style="31"/>
    <col min="2305" max="2305" width="2.28515625" style="31" customWidth="1"/>
    <col min="2306" max="2306" width="33.7109375" style="31" customWidth="1"/>
    <col min="2307" max="2313" width="16.140625" style="31" customWidth="1"/>
    <col min="2314" max="2316" width="19.140625" style="31" customWidth="1"/>
    <col min="2317" max="2318" width="16.140625" style="31" customWidth="1"/>
    <col min="2319" max="2319" width="2.5703125" style="31" customWidth="1"/>
    <col min="2320" max="2320" width="21.5703125" style="31" customWidth="1"/>
    <col min="2321" max="2323" width="27.140625" style="31" bestFit="1" customWidth="1"/>
    <col min="2324" max="2324" width="17.7109375" style="31" bestFit="1" customWidth="1"/>
    <col min="2325" max="2325" width="14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42578125" style="31" bestFit="1" customWidth="1"/>
    <col min="2331" max="2331" width="14.28515625" style="31" bestFit="1" customWidth="1"/>
    <col min="2332" max="2332" width="17.7109375" style="31" bestFit="1" customWidth="1"/>
    <col min="2333" max="2333" width="14.5703125" style="31" bestFit="1" customWidth="1"/>
    <col min="2334" max="2334" width="17.42578125" style="31" bestFit="1" customWidth="1"/>
    <col min="2335" max="2335" width="14.28515625" style="31" bestFit="1" customWidth="1"/>
    <col min="2336" max="2336" width="17.42578125" style="31" bestFit="1" customWidth="1"/>
    <col min="2337" max="2337" width="14.28515625" style="31" bestFit="1" customWidth="1"/>
    <col min="2338" max="2338" width="15.42578125" style="31" bestFit="1" customWidth="1"/>
    <col min="2339" max="2339" width="12.42578125" style="31" bestFit="1" customWidth="1"/>
    <col min="2340" max="2340" width="15.140625" style="31" bestFit="1" customWidth="1"/>
    <col min="2341" max="2341" width="12.140625" style="31" bestFit="1" customWidth="1"/>
    <col min="2342" max="2342" width="14.42578125" style="31" bestFit="1" customWidth="1"/>
    <col min="2343" max="2560" width="11.42578125" style="31"/>
    <col min="2561" max="2561" width="2.28515625" style="31" customWidth="1"/>
    <col min="2562" max="2562" width="33.7109375" style="31" customWidth="1"/>
    <col min="2563" max="2569" width="16.140625" style="31" customWidth="1"/>
    <col min="2570" max="2572" width="19.140625" style="31" customWidth="1"/>
    <col min="2573" max="2574" width="16.140625" style="31" customWidth="1"/>
    <col min="2575" max="2575" width="2.5703125" style="31" customWidth="1"/>
    <col min="2576" max="2576" width="21.5703125" style="31" customWidth="1"/>
    <col min="2577" max="2579" width="27.140625" style="31" bestFit="1" customWidth="1"/>
    <col min="2580" max="2580" width="17.7109375" style="31" bestFit="1" customWidth="1"/>
    <col min="2581" max="2581" width="14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42578125" style="31" bestFit="1" customWidth="1"/>
    <col min="2587" max="2587" width="14.28515625" style="31" bestFit="1" customWidth="1"/>
    <col min="2588" max="2588" width="17.7109375" style="31" bestFit="1" customWidth="1"/>
    <col min="2589" max="2589" width="14.5703125" style="31" bestFit="1" customWidth="1"/>
    <col min="2590" max="2590" width="17.42578125" style="31" bestFit="1" customWidth="1"/>
    <col min="2591" max="2591" width="14.28515625" style="31" bestFit="1" customWidth="1"/>
    <col min="2592" max="2592" width="17.42578125" style="31" bestFit="1" customWidth="1"/>
    <col min="2593" max="2593" width="14.28515625" style="31" bestFit="1" customWidth="1"/>
    <col min="2594" max="2594" width="15.42578125" style="31" bestFit="1" customWidth="1"/>
    <col min="2595" max="2595" width="12.42578125" style="31" bestFit="1" customWidth="1"/>
    <col min="2596" max="2596" width="15.140625" style="31" bestFit="1" customWidth="1"/>
    <col min="2597" max="2597" width="12.140625" style="31" bestFit="1" customWidth="1"/>
    <col min="2598" max="2598" width="14.42578125" style="31" bestFit="1" customWidth="1"/>
    <col min="2599" max="2816" width="11.42578125" style="31"/>
    <col min="2817" max="2817" width="2.28515625" style="31" customWidth="1"/>
    <col min="2818" max="2818" width="33.7109375" style="31" customWidth="1"/>
    <col min="2819" max="2825" width="16.140625" style="31" customWidth="1"/>
    <col min="2826" max="2828" width="19.140625" style="31" customWidth="1"/>
    <col min="2829" max="2830" width="16.140625" style="31" customWidth="1"/>
    <col min="2831" max="2831" width="2.5703125" style="31" customWidth="1"/>
    <col min="2832" max="2832" width="21.5703125" style="31" customWidth="1"/>
    <col min="2833" max="2835" width="27.140625" style="31" bestFit="1" customWidth="1"/>
    <col min="2836" max="2836" width="17.7109375" style="31" bestFit="1" customWidth="1"/>
    <col min="2837" max="2837" width="14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42578125" style="31" bestFit="1" customWidth="1"/>
    <col min="2843" max="2843" width="14.28515625" style="31" bestFit="1" customWidth="1"/>
    <col min="2844" max="2844" width="17.7109375" style="31" bestFit="1" customWidth="1"/>
    <col min="2845" max="2845" width="14.5703125" style="31" bestFit="1" customWidth="1"/>
    <col min="2846" max="2846" width="17.42578125" style="31" bestFit="1" customWidth="1"/>
    <col min="2847" max="2847" width="14.28515625" style="31" bestFit="1" customWidth="1"/>
    <col min="2848" max="2848" width="17.42578125" style="31" bestFit="1" customWidth="1"/>
    <col min="2849" max="2849" width="14.28515625" style="31" bestFit="1" customWidth="1"/>
    <col min="2850" max="2850" width="15.42578125" style="31" bestFit="1" customWidth="1"/>
    <col min="2851" max="2851" width="12.42578125" style="31" bestFit="1" customWidth="1"/>
    <col min="2852" max="2852" width="15.140625" style="31" bestFit="1" customWidth="1"/>
    <col min="2853" max="2853" width="12.140625" style="31" bestFit="1" customWidth="1"/>
    <col min="2854" max="2854" width="14.42578125" style="31" bestFit="1" customWidth="1"/>
    <col min="2855" max="3072" width="11.42578125" style="31"/>
    <col min="3073" max="3073" width="2.28515625" style="31" customWidth="1"/>
    <col min="3074" max="3074" width="33.7109375" style="31" customWidth="1"/>
    <col min="3075" max="3081" width="16.140625" style="31" customWidth="1"/>
    <col min="3082" max="3084" width="19.140625" style="31" customWidth="1"/>
    <col min="3085" max="3086" width="16.140625" style="31" customWidth="1"/>
    <col min="3087" max="3087" width="2.5703125" style="31" customWidth="1"/>
    <col min="3088" max="3088" width="21.5703125" style="31" customWidth="1"/>
    <col min="3089" max="3091" width="27.140625" style="31" bestFit="1" customWidth="1"/>
    <col min="3092" max="3092" width="17.7109375" style="31" bestFit="1" customWidth="1"/>
    <col min="3093" max="3093" width="14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42578125" style="31" bestFit="1" customWidth="1"/>
    <col min="3099" max="3099" width="14.28515625" style="31" bestFit="1" customWidth="1"/>
    <col min="3100" max="3100" width="17.7109375" style="31" bestFit="1" customWidth="1"/>
    <col min="3101" max="3101" width="14.5703125" style="31" bestFit="1" customWidth="1"/>
    <col min="3102" max="3102" width="17.42578125" style="31" bestFit="1" customWidth="1"/>
    <col min="3103" max="3103" width="14.28515625" style="31" bestFit="1" customWidth="1"/>
    <col min="3104" max="3104" width="17.42578125" style="31" bestFit="1" customWidth="1"/>
    <col min="3105" max="3105" width="14.28515625" style="31" bestFit="1" customWidth="1"/>
    <col min="3106" max="3106" width="15.42578125" style="31" bestFit="1" customWidth="1"/>
    <col min="3107" max="3107" width="12.42578125" style="31" bestFit="1" customWidth="1"/>
    <col min="3108" max="3108" width="15.140625" style="31" bestFit="1" customWidth="1"/>
    <col min="3109" max="3109" width="12.140625" style="31" bestFit="1" customWidth="1"/>
    <col min="3110" max="3110" width="14.42578125" style="31" bestFit="1" customWidth="1"/>
    <col min="3111" max="3328" width="11.42578125" style="31"/>
    <col min="3329" max="3329" width="2.28515625" style="31" customWidth="1"/>
    <col min="3330" max="3330" width="33.7109375" style="31" customWidth="1"/>
    <col min="3331" max="3337" width="16.140625" style="31" customWidth="1"/>
    <col min="3338" max="3340" width="19.140625" style="31" customWidth="1"/>
    <col min="3341" max="3342" width="16.140625" style="31" customWidth="1"/>
    <col min="3343" max="3343" width="2.5703125" style="31" customWidth="1"/>
    <col min="3344" max="3344" width="21.5703125" style="31" customWidth="1"/>
    <col min="3345" max="3347" width="27.140625" style="31" bestFit="1" customWidth="1"/>
    <col min="3348" max="3348" width="17.7109375" style="31" bestFit="1" customWidth="1"/>
    <col min="3349" max="3349" width="14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42578125" style="31" bestFit="1" customWidth="1"/>
    <col min="3355" max="3355" width="14.28515625" style="31" bestFit="1" customWidth="1"/>
    <col min="3356" max="3356" width="17.7109375" style="31" bestFit="1" customWidth="1"/>
    <col min="3357" max="3357" width="14.5703125" style="31" bestFit="1" customWidth="1"/>
    <col min="3358" max="3358" width="17.42578125" style="31" bestFit="1" customWidth="1"/>
    <col min="3359" max="3359" width="14.28515625" style="31" bestFit="1" customWidth="1"/>
    <col min="3360" max="3360" width="17.42578125" style="31" bestFit="1" customWidth="1"/>
    <col min="3361" max="3361" width="14.28515625" style="31" bestFit="1" customWidth="1"/>
    <col min="3362" max="3362" width="15.42578125" style="31" bestFit="1" customWidth="1"/>
    <col min="3363" max="3363" width="12.42578125" style="31" bestFit="1" customWidth="1"/>
    <col min="3364" max="3364" width="15.140625" style="31" bestFit="1" customWidth="1"/>
    <col min="3365" max="3365" width="12.140625" style="31" bestFit="1" customWidth="1"/>
    <col min="3366" max="3366" width="14.42578125" style="31" bestFit="1" customWidth="1"/>
    <col min="3367" max="3584" width="11.42578125" style="31"/>
    <col min="3585" max="3585" width="2.28515625" style="31" customWidth="1"/>
    <col min="3586" max="3586" width="33.7109375" style="31" customWidth="1"/>
    <col min="3587" max="3593" width="16.140625" style="31" customWidth="1"/>
    <col min="3594" max="3596" width="19.140625" style="31" customWidth="1"/>
    <col min="3597" max="3598" width="16.140625" style="31" customWidth="1"/>
    <col min="3599" max="3599" width="2.5703125" style="31" customWidth="1"/>
    <col min="3600" max="3600" width="21.5703125" style="31" customWidth="1"/>
    <col min="3601" max="3603" width="27.140625" style="31" bestFit="1" customWidth="1"/>
    <col min="3604" max="3604" width="17.7109375" style="31" bestFit="1" customWidth="1"/>
    <col min="3605" max="3605" width="14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42578125" style="31" bestFit="1" customWidth="1"/>
    <col min="3611" max="3611" width="14.28515625" style="31" bestFit="1" customWidth="1"/>
    <col min="3612" max="3612" width="17.7109375" style="31" bestFit="1" customWidth="1"/>
    <col min="3613" max="3613" width="14.5703125" style="31" bestFit="1" customWidth="1"/>
    <col min="3614" max="3614" width="17.42578125" style="31" bestFit="1" customWidth="1"/>
    <col min="3615" max="3615" width="14.28515625" style="31" bestFit="1" customWidth="1"/>
    <col min="3616" max="3616" width="17.42578125" style="31" bestFit="1" customWidth="1"/>
    <col min="3617" max="3617" width="14.28515625" style="31" bestFit="1" customWidth="1"/>
    <col min="3618" max="3618" width="15.42578125" style="31" bestFit="1" customWidth="1"/>
    <col min="3619" max="3619" width="12.42578125" style="31" bestFit="1" customWidth="1"/>
    <col min="3620" max="3620" width="15.140625" style="31" bestFit="1" customWidth="1"/>
    <col min="3621" max="3621" width="12.140625" style="31" bestFit="1" customWidth="1"/>
    <col min="3622" max="3622" width="14.42578125" style="31" bestFit="1" customWidth="1"/>
    <col min="3623" max="3840" width="11.42578125" style="31"/>
    <col min="3841" max="3841" width="2.28515625" style="31" customWidth="1"/>
    <col min="3842" max="3842" width="33.7109375" style="31" customWidth="1"/>
    <col min="3843" max="3849" width="16.140625" style="31" customWidth="1"/>
    <col min="3850" max="3852" width="19.140625" style="31" customWidth="1"/>
    <col min="3853" max="3854" width="16.140625" style="31" customWidth="1"/>
    <col min="3855" max="3855" width="2.5703125" style="31" customWidth="1"/>
    <col min="3856" max="3856" width="21.5703125" style="31" customWidth="1"/>
    <col min="3857" max="3859" width="27.140625" style="31" bestFit="1" customWidth="1"/>
    <col min="3860" max="3860" width="17.7109375" style="31" bestFit="1" customWidth="1"/>
    <col min="3861" max="3861" width="14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42578125" style="31" bestFit="1" customWidth="1"/>
    <col min="3867" max="3867" width="14.28515625" style="31" bestFit="1" customWidth="1"/>
    <col min="3868" max="3868" width="17.7109375" style="31" bestFit="1" customWidth="1"/>
    <col min="3869" max="3869" width="14.5703125" style="31" bestFit="1" customWidth="1"/>
    <col min="3870" max="3870" width="17.42578125" style="31" bestFit="1" customWidth="1"/>
    <col min="3871" max="3871" width="14.28515625" style="31" bestFit="1" customWidth="1"/>
    <col min="3872" max="3872" width="17.42578125" style="31" bestFit="1" customWidth="1"/>
    <col min="3873" max="3873" width="14.28515625" style="31" bestFit="1" customWidth="1"/>
    <col min="3874" max="3874" width="15.42578125" style="31" bestFit="1" customWidth="1"/>
    <col min="3875" max="3875" width="12.42578125" style="31" bestFit="1" customWidth="1"/>
    <col min="3876" max="3876" width="15.140625" style="31" bestFit="1" customWidth="1"/>
    <col min="3877" max="3877" width="12.140625" style="31" bestFit="1" customWidth="1"/>
    <col min="3878" max="3878" width="14.42578125" style="31" bestFit="1" customWidth="1"/>
    <col min="3879" max="4096" width="11.42578125" style="31"/>
    <col min="4097" max="4097" width="2.28515625" style="31" customWidth="1"/>
    <col min="4098" max="4098" width="33.7109375" style="31" customWidth="1"/>
    <col min="4099" max="4105" width="16.140625" style="31" customWidth="1"/>
    <col min="4106" max="4108" width="19.140625" style="31" customWidth="1"/>
    <col min="4109" max="4110" width="16.140625" style="31" customWidth="1"/>
    <col min="4111" max="4111" width="2.5703125" style="31" customWidth="1"/>
    <col min="4112" max="4112" width="21.5703125" style="31" customWidth="1"/>
    <col min="4113" max="4115" width="27.140625" style="31" bestFit="1" customWidth="1"/>
    <col min="4116" max="4116" width="17.7109375" style="31" bestFit="1" customWidth="1"/>
    <col min="4117" max="4117" width="14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42578125" style="31" bestFit="1" customWidth="1"/>
    <col min="4123" max="4123" width="14.28515625" style="31" bestFit="1" customWidth="1"/>
    <col min="4124" max="4124" width="17.7109375" style="31" bestFit="1" customWidth="1"/>
    <col min="4125" max="4125" width="14.5703125" style="31" bestFit="1" customWidth="1"/>
    <col min="4126" max="4126" width="17.42578125" style="31" bestFit="1" customWidth="1"/>
    <col min="4127" max="4127" width="14.28515625" style="31" bestFit="1" customWidth="1"/>
    <col min="4128" max="4128" width="17.42578125" style="31" bestFit="1" customWidth="1"/>
    <col min="4129" max="4129" width="14.28515625" style="31" bestFit="1" customWidth="1"/>
    <col min="4130" max="4130" width="15.42578125" style="31" bestFit="1" customWidth="1"/>
    <col min="4131" max="4131" width="12.42578125" style="31" bestFit="1" customWidth="1"/>
    <col min="4132" max="4132" width="15.140625" style="31" bestFit="1" customWidth="1"/>
    <col min="4133" max="4133" width="12.140625" style="31" bestFit="1" customWidth="1"/>
    <col min="4134" max="4134" width="14.42578125" style="31" bestFit="1" customWidth="1"/>
    <col min="4135" max="4352" width="11.42578125" style="31"/>
    <col min="4353" max="4353" width="2.28515625" style="31" customWidth="1"/>
    <col min="4354" max="4354" width="33.7109375" style="31" customWidth="1"/>
    <col min="4355" max="4361" width="16.140625" style="31" customWidth="1"/>
    <col min="4362" max="4364" width="19.140625" style="31" customWidth="1"/>
    <col min="4365" max="4366" width="16.140625" style="31" customWidth="1"/>
    <col min="4367" max="4367" width="2.5703125" style="31" customWidth="1"/>
    <col min="4368" max="4368" width="21.5703125" style="31" customWidth="1"/>
    <col min="4369" max="4371" width="27.140625" style="31" bestFit="1" customWidth="1"/>
    <col min="4372" max="4372" width="17.7109375" style="31" bestFit="1" customWidth="1"/>
    <col min="4373" max="4373" width="14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42578125" style="31" bestFit="1" customWidth="1"/>
    <col min="4379" max="4379" width="14.28515625" style="31" bestFit="1" customWidth="1"/>
    <col min="4380" max="4380" width="17.7109375" style="31" bestFit="1" customWidth="1"/>
    <col min="4381" max="4381" width="14.5703125" style="31" bestFit="1" customWidth="1"/>
    <col min="4382" max="4382" width="17.42578125" style="31" bestFit="1" customWidth="1"/>
    <col min="4383" max="4383" width="14.28515625" style="31" bestFit="1" customWidth="1"/>
    <col min="4384" max="4384" width="17.42578125" style="31" bestFit="1" customWidth="1"/>
    <col min="4385" max="4385" width="14.28515625" style="31" bestFit="1" customWidth="1"/>
    <col min="4386" max="4386" width="15.42578125" style="31" bestFit="1" customWidth="1"/>
    <col min="4387" max="4387" width="12.42578125" style="31" bestFit="1" customWidth="1"/>
    <col min="4388" max="4388" width="15.140625" style="31" bestFit="1" customWidth="1"/>
    <col min="4389" max="4389" width="12.140625" style="31" bestFit="1" customWidth="1"/>
    <col min="4390" max="4390" width="14.42578125" style="31" bestFit="1" customWidth="1"/>
    <col min="4391" max="4608" width="11.42578125" style="31"/>
    <col min="4609" max="4609" width="2.28515625" style="31" customWidth="1"/>
    <col min="4610" max="4610" width="33.7109375" style="31" customWidth="1"/>
    <col min="4611" max="4617" width="16.140625" style="31" customWidth="1"/>
    <col min="4618" max="4620" width="19.140625" style="31" customWidth="1"/>
    <col min="4621" max="4622" width="16.140625" style="31" customWidth="1"/>
    <col min="4623" max="4623" width="2.5703125" style="31" customWidth="1"/>
    <col min="4624" max="4624" width="21.5703125" style="31" customWidth="1"/>
    <col min="4625" max="4627" width="27.140625" style="31" bestFit="1" customWidth="1"/>
    <col min="4628" max="4628" width="17.7109375" style="31" bestFit="1" customWidth="1"/>
    <col min="4629" max="4629" width="14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42578125" style="31" bestFit="1" customWidth="1"/>
    <col min="4635" max="4635" width="14.28515625" style="31" bestFit="1" customWidth="1"/>
    <col min="4636" max="4636" width="17.7109375" style="31" bestFit="1" customWidth="1"/>
    <col min="4637" max="4637" width="14.5703125" style="31" bestFit="1" customWidth="1"/>
    <col min="4638" max="4638" width="17.42578125" style="31" bestFit="1" customWidth="1"/>
    <col min="4639" max="4639" width="14.28515625" style="31" bestFit="1" customWidth="1"/>
    <col min="4640" max="4640" width="17.42578125" style="31" bestFit="1" customWidth="1"/>
    <col min="4641" max="4641" width="14.28515625" style="31" bestFit="1" customWidth="1"/>
    <col min="4642" max="4642" width="15.42578125" style="31" bestFit="1" customWidth="1"/>
    <col min="4643" max="4643" width="12.42578125" style="31" bestFit="1" customWidth="1"/>
    <col min="4644" max="4644" width="15.140625" style="31" bestFit="1" customWidth="1"/>
    <col min="4645" max="4645" width="12.140625" style="31" bestFit="1" customWidth="1"/>
    <col min="4646" max="4646" width="14.42578125" style="31" bestFit="1" customWidth="1"/>
    <col min="4647" max="4864" width="11.42578125" style="31"/>
    <col min="4865" max="4865" width="2.28515625" style="31" customWidth="1"/>
    <col min="4866" max="4866" width="33.7109375" style="31" customWidth="1"/>
    <col min="4867" max="4873" width="16.140625" style="31" customWidth="1"/>
    <col min="4874" max="4876" width="19.140625" style="31" customWidth="1"/>
    <col min="4877" max="4878" width="16.140625" style="31" customWidth="1"/>
    <col min="4879" max="4879" width="2.5703125" style="31" customWidth="1"/>
    <col min="4880" max="4880" width="21.5703125" style="31" customWidth="1"/>
    <col min="4881" max="4883" width="27.140625" style="31" bestFit="1" customWidth="1"/>
    <col min="4884" max="4884" width="17.7109375" style="31" bestFit="1" customWidth="1"/>
    <col min="4885" max="4885" width="14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42578125" style="31" bestFit="1" customWidth="1"/>
    <col min="4891" max="4891" width="14.28515625" style="31" bestFit="1" customWidth="1"/>
    <col min="4892" max="4892" width="17.7109375" style="31" bestFit="1" customWidth="1"/>
    <col min="4893" max="4893" width="14.5703125" style="31" bestFit="1" customWidth="1"/>
    <col min="4894" max="4894" width="17.42578125" style="31" bestFit="1" customWidth="1"/>
    <col min="4895" max="4895" width="14.28515625" style="31" bestFit="1" customWidth="1"/>
    <col min="4896" max="4896" width="17.42578125" style="31" bestFit="1" customWidth="1"/>
    <col min="4897" max="4897" width="14.28515625" style="31" bestFit="1" customWidth="1"/>
    <col min="4898" max="4898" width="15.42578125" style="31" bestFit="1" customWidth="1"/>
    <col min="4899" max="4899" width="12.42578125" style="31" bestFit="1" customWidth="1"/>
    <col min="4900" max="4900" width="15.140625" style="31" bestFit="1" customWidth="1"/>
    <col min="4901" max="4901" width="12.140625" style="31" bestFit="1" customWidth="1"/>
    <col min="4902" max="4902" width="14.42578125" style="31" bestFit="1" customWidth="1"/>
    <col min="4903" max="5120" width="11.42578125" style="31"/>
    <col min="5121" max="5121" width="2.28515625" style="31" customWidth="1"/>
    <col min="5122" max="5122" width="33.7109375" style="31" customWidth="1"/>
    <col min="5123" max="5129" width="16.140625" style="31" customWidth="1"/>
    <col min="5130" max="5132" width="19.140625" style="31" customWidth="1"/>
    <col min="5133" max="5134" width="16.140625" style="31" customWidth="1"/>
    <col min="5135" max="5135" width="2.5703125" style="31" customWidth="1"/>
    <col min="5136" max="5136" width="21.5703125" style="31" customWidth="1"/>
    <col min="5137" max="5139" width="27.140625" style="31" bestFit="1" customWidth="1"/>
    <col min="5140" max="5140" width="17.7109375" style="31" bestFit="1" customWidth="1"/>
    <col min="5141" max="5141" width="14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42578125" style="31" bestFit="1" customWidth="1"/>
    <col min="5147" max="5147" width="14.28515625" style="31" bestFit="1" customWidth="1"/>
    <col min="5148" max="5148" width="17.7109375" style="31" bestFit="1" customWidth="1"/>
    <col min="5149" max="5149" width="14.5703125" style="31" bestFit="1" customWidth="1"/>
    <col min="5150" max="5150" width="17.42578125" style="31" bestFit="1" customWidth="1"/>
    <col min="5151" max="5151" width="14.28515625" style="31" bestFit="1" customWidth="1"/>
    <col min="5152" max="5152" width="17.42578125" style="31" bestFit="1" customWidth="1"/>
    <col min="5153" max="5153" width="14.28515625" style="31" bestFit="1" customWidth="1"/>
    <col min="5154" max="5154" width="15.42578125" style="31" bestFit="1" customWidth="1"/>
    <col min="5155" max="5155" width="12.42578125" style="31" bestFit="1" customWidth="1"/>
    <col min="5156" max="5156" width="15.140625" style="31" bestFit="1" customWidth="1"/>
    <col min="5157" max="5157" width="12.140625" style="31" bestFit="1" customWidth="1"/>
    <col min="5158" max="5158" width="14.42578125" style="31" bestFit="1" customWidth="1"/>
    <col min="5159" max="5376" width="11.42578125" style="31"/>
    <col min="5377" max="5377" width="2.28515625" style="31" customWidth="1"/>
    <col min="5378" max="5378" width="33.7109375" style="31" customWidth="1"/>
    <col min="5379" max="5385" width="16.140625" style="31" customWidth="1"/>
    <col min="5386" max="5388" width="19.140625" style="31" customWidth="1"/>
    <col min="5389" max="5390" width="16.140625" style="31" customWidth="1"/>
    <col min="5391" max="5391" width="2.5703125" style="31" customWidth="1"/>
    <col min="5392" max="5392" width="21.5703125" style="31" customWidth="1"/>
    <col min="5393" max="5395" width="27.140625" style="31" bestFit="1" customWidth="1"/>
    <col min="5396" max="5396" width="17.7109375" style="31" bestFit="1" customWidth="1"/>
    <col min="5397" max="5397" width="14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42578125" style="31" bestFit="1" customWidth="1"/>
    <col min="5403" max="5403" width="14.28515625" style="31" bestFit="1" customWidth="1"/>
    <col min="5404" max="5404" width="17.7109375" style="31" bestFit="1" customWidth="1"/>
    <col min="5405" max="5405" width="14.5703125" style="31" bestFit="1" customWidth="1"/>
    <col min="5406" max="5406" width="17.42578125" style="31" bestFit="1" customWidth="1"/>
    <col min="5407" max="5407" width="14.28515625" style="31" bestFit="1" customWidth="1"/>
    <col min="5408" max="5408" width="17.42578125" style="31" bestFit="1" customWidth="1"/>
    <col min="5409" max="5409" width="14.28515625" style="31" bestFit="1" customWidth="1"/>
    <col min="5410" max="5410" width="15.42578125" style="31" bestFit="1" customWidth="1"/>
    <col min="5411" max="5411" width="12.42578125" style="31" bestFit="1" customWidth="1"/>
    <col min="5412" max="5412" width="15.140625" style="31" bestFit="1" customWidth="1"/>
    <col min="5413" max="5413" width="12.140625" style="31" bestFit="1" customWidth="1"/>
    <col min="5414" max="5414" width="14.42578125" style="31" bestFit="1" customWidth="1"/>
    <col min="5415" max="5632" width="11.42578125" style="31"/>
    <col min="5633" max="5633" width="2.28515625" style="31" customWidth="1"/>
    <col min="5634" max="5634" width="33.7109375" style="31" customWidth="1"/>
    <col min="5635" max="5641" width="16.140625" style="31" customWidth="1"/>
    <col min="5642" max="5644" width="19.140625" style="31" customWidth="1"/>
    <col min="5645" max="5646" width="16.140625" style="31" customWidth="1"/>
    <col min="5647" max="5647" width="2.5703125" style="31" customWidth="1"/>
    <col min="5648" max="5648" width="21.5703125" style="31" customWidth="1"/>
    <col min="5649" max="5651" width="27.140625" style="31" bestFit="1" customWidth="1"/>
    <col min="5652" max="5652" width="17.7109375" style="31" bestFit="1" customWidth="1"/>
    <col min="5653" max="5653" width="14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42578125" style="31" bestFit="1" customWidth="1"/>
    <col min="5659" max="5659" width="14.28515625" style="31" bestFit="1" customWidth="1"/>
    <col min="5660" max="5660" width="17.7109375" style="31" bestFit="1" customWidth="1"/>
    <col min="5661" max="5661" width="14.5703125" style="31" bestFit="1" customWidth="1"/>
    <col min="5662" max="5662" width="17.42578125" style="31" bestFit="1" customWidth="1"/>
    <col min="5663" max="5663" width="14.28515625" style="31" bestFit="1" customWidth="1"/>
    <col min="5664" max="5664" width="17.42578125" style="31" bestFit="1" customWidth="1"/>
    <col min="5665" max="5665" width="14.28515625" style="31" bestFit="1" customWidth="1"/>
    <col min="5666" max="5666" width="15.42578125" style="31" bestFit="1" customWidth="1"/>
    <col min="5667" max="5667" width="12.42578125" style="31" bestFit="1" customWidth="1"/>
    <col min="5668" max="5668" width="15.140625" style="31" bestFit="1" customWidth="1"/>
    <col min="5669" max="5669" width="12.140625" style="31" bestFit="1" customWidth="1"/>
    <col min="5670" max="5670" width="14.42578125" style="31" bestFit="1" customWidth="1"/>
    <col min="5671" max="5888" width="11.42578125" style="31"/>
    <col min="5889" max="5889" width="2.28515625" style="31" customWidth="1"/>
    <col min="5890" max="5890" width="33.7109375" style="31" customWidth="1"/>
    <col min="5891" max="5897" width="16.140625" style="31" customWidth="1"/>
    <col min="5898" max="5900" width="19.140625" style="31" customWidth="1"/>
    <col min="5901" max="5902" width="16.140625" style="31" customWidth="1"/>
    <col min="5903" max="5903" width="2.5703125" style="31" customWidth="1"/>
    <col min="5904" max="5904" width="21.5703125" style="31" customWidth="1"/>
    <col min="5905" max="5907" width="27.140625" style="31" bestFit="1" customWidth="1"/>
    <col min="5908" max="5908" width="17.7109375" style="31" bestFit="1" customWidth="1"/>
    <col min="5909" max="5909" width="14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42578125" style="31" bestFit="1" customWidth="1"/>
    <col min="5915" max="5915" width="14.28515625" style="31" bestFit="1" customWidth="1"/>
    <col min="5916" max="5916" width="17.7109375" style="31" bestFit="1" customWidth="1"/>
    <col min="5917" max="5917" width="14.5703125" style="31" bestFit="1" customWidth="1"/>
    <col min="5918" max="5918" width="17.42578125" style="31" bestFit="1" customWidth="1"/>
    <col min="5919" max="5919" width="14.28515625" style="31" bestFit="1" customWidth="1"/>
    <col min="5920" max="5920" width="17.42578125" style="31" bestFit="1" customWidth="1"/>
    <col min="5921" max="5921" width="14.28515625" style="31" bestFit="1" customWidth="1"/>
    <col min="5922" max="5922" width="15.42578125" style="31" bestFit="1" customWidth="1"/>
    <col min="5923" max="5923" width="12.42578125" style="31" bestFit="1" customWidth="1"/>
    <col min="5924" max="5924" width="15.140625" style="31" bestFit="1" customWidth="1"/>
    <col min="5925" max="5925" width="12.140625" style="31" bestFit="1" customWidth="1"/>
    <col min="5926" max="5926" width="14.42578125" style="31" bestFit="1" customWidth="1"/>
    <col min="5927" max="6144" width="11.42578125" style="31"/>
    <col min="6145" max="6145" width="2.28515625" style="31" customWidth="1"/>
    <col min="6146" max="6146" width="33.7109375" style="31" customWidth="1"/>
    <col min="6147" max="6153" width="16.140625" style="31" customWidth="1"/>
    <col min="6154" max="6156" width="19.140625" style="31" customWidth="1"/>
    <col min="6157" max="6158" width="16.140625" style="31" customWidth="1"/>
    <col min="6159" max="6159" width="2.5703125" style="31" customWidth="1"/>
    <col min="6160" max="6160" width="21.5703125" style="31" customWidth="1"/>
    <col min="6161" max="6163" width="27.140625" style="31" bestFit="1" customWidth="1"/>
    <col min="6164" max="6164" width="17.7109375" style="31" bestFit="1" customWidth="1"/>
    <col min="6165" max="6165" width="14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42578125" style="31" bestFit="1" customWidth="1"/>
    <col min="6171" max="6171" width="14.28515625" style="31" bestFit="1" customWidth="1"/>
    <col min="6172" max="6172" width="17.7109375" style="31" bestFit="1" customWidth="1"/>
    <col min="6173" max="6173" width="14.5703125" style="31" bestFit="1" customWidth="1"/>
    <col min="6174" max="6174" width="17.42578125" style="31" bestFit="1" customWidth="1"/>
    <col min="6175" max="6175" width="14.28515625" style="31" bestFit="1" customWidth="1"/>
    <col min="6176" max="6176" width="17.42578125" style="31" bestFit="1" customWidth="1"/>
    <col min="6177" max="6177" width="14.28515625" style="31" bestFit="1" customWidth="1"/>
    <col min="6178" max="6178" width="15.42578125" style="31" bestFit="1" customWidth="1"/>
    <col min="6179" max="6179" width="12.42578125" style="31" bestFit="1" customWidth="1"/>
    <col min="6180" max="6180" width="15.140625" style="31" bestFit="1" customWidth="1"/>
    <col min="6181" max="6181" width="12.140625" style="31" bestFit="1" customWidth="1"/>
    <col min="6182" max="6182" width="14.42578125" style="31" bestFit="1" customWidth="1"/>
    <col min="6183" max="6400" width="11.42578125" style="31"/>
    <col min="6401" max="6401" width="2.28515625" style="31" customWidth="1"/>
    <col min="6402" max="6402" width="33.7109375" style="31" customWidth="1"/>
    <col min="6403" max="6409" width="16.140625" style="31" customWidth="1"/>
    <col min="6410" max="6412" width="19.140625" style="31" customWidth="1"/>
    <col min="6413" max="6414" width="16.140625" style="31" customWidth="1"/>
    <col min="6415" max="6415" width="2.5703125" style="31" customWidth="1"/>
    <col min="6416" max="6416" width="21.5703125" style="31" customWidth="1"/>
    <col min="6417" max="6419" width="27.140625" style="31" bestFit="1" customWidth="1"/>
    <col min="6420" max="6420" width="17.7109375" style="31" bestFit="1" customWidth="1"/>
    <col min="6421" max="6421" width="14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42578125" style="31" bestFit="1" customWidth="1"/>
    <col min="6427" max="6427" width="14.28515625" style="31" bestFit="1" customWidth="1"/>
    <col min="6428" max="6428" width="17.7109375" style="31" bestFit="1" customWidth="1"/>
    <col min="6429" max="6429" width="14.5703125" style="31" bestFit="1" customWidth="1"/>
    <col min="6430" max="6430" width="17.42578125" style="31" bestFit="1" customWidth="1"/>
    <col min="6431" max="6431" width="14.28515625" style="31" bestFit="1" customWidth="1"/>
    <col min="6432" max="6432" width="17.42578125" style="31" bestFit="1" customWidth="1"/>
    <col min="6433" max="6433" width="14.28515625" style="31" bestFit="1" customWidth="1"/>
    <col min="6434" max="6434" width="15.42578125" style="31" bestFit="1" customWidth="1"/>
    <col min="6435" max="6435" width="12.42578125" style="31" bestFit="1" customWidth="1"/>
    <col min="6436" max="6436" width="15.140625" style="31" bestFit="1" customWidth="1"/>
    <col min="6437" max="6437" width="12.140625" style="31" bestFit="1" customWidth="1"/>
    <col min="6438" max="6438" width="14.42578125" style="31" bestFit="1" customWidth="1"/>
    <col min="6439" max="6656" width="11.42578125" style="31"/>
    <col min="6657" max="6657" width="2.28515625" style="31" customWidth="1"/>
    <col min="6658" max="6658" width="33.7109375" style="31" customWidth="1"/>
    <col min="6659" max="6665" width="16.140625" style="31" customWidth="1"/>
    <col min="6666" max="6668" width="19.140625" style="31" customWidth="1"/>
    <col min="6669" max="6670" width="16.140625" style="31" customWidth="1"/>
    <col min="6671" max="6671" width="2.5703125" style="31" customWidth="1"/>
    <col min="6672" max="6672" width="21.5703125" style="31" customWidth="1"/>
    <col min="6673" max="6675" width="27.140625" style="31" bestFit="1" customWidth="1"/>
    <col min="6676" max="6676" width="17.7109375" style="31" bestFit="1" customWidth="1"/>
    <col min="6677" max="6677" width="14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42578125" style="31" bestFit="1" customWidth="1"/>
    <col min="6683" max="6683" width="14.28515625" style="31" bestFit="1" customWidth="1"/>
    <col min="6684" max="6684" width="17.7109375" style="31" bestFit="1" customWidth="1"/>
    <col min="6685" max="6685" width="14.5703125" style="31" bestFit="1" customWidth="1"/>
    <col min="6686" max="6686" width="17.42578125" style="31" bestFit="1" customWidth="1"/>
    <col min="6687" max="6687" width="14.28515625" style="31" bestFit="1" customWidth="1"/>
    <col min="6688" max="6688" width="17.42578125" style="31" bestFit="1" customWidth="1"/>
    <col min="6689" max="6689" width="14.28515625" style="31" bestFit="1" customWidth="1"/>
    <col min="6690" max="6690" width="15.42578125" style="31" bestFit="1" customWidth="1"/>
    <col min="6691" max="6691" width="12.42578125" style="31" bestFit="1" customWidth="1"/>
    <col min="6692" max="6692" width="15.140625" style="31" bestFit="1" customWidth="1"/>
    <col min="6693" max="6693" width="12.140625" style="31" bestFit="1" customWidth="1"/>
    <col min="6694" max="6694" width="14.42578125" style="31" bestFit="1" customWidth="1"/>
    <col min="6695" max="6912" width="11.42578125" style="31"/>
    <col min="6913" max="6913" width="2.28515625" style="31" customWidth="1"/>
    <col min="6914" max="6914" width="33.7109375" style="31" customWidth="1"/>
    <col min="6915" max="6921" width="16.140625" style="31" customWidth="1"/>
    <col min="6922" max="6924" width="19.140625" style="31" customWidth="1"/>
    <col min="6925" max="6926" width="16.140625" style="31" customWidth="1"/>
    <col min="6927" max="6927" width="2.5703125" style="31" customWidth="1"/>
    <col min="6928" max="6928" width="21.5703125" style="31" customWidth="1"/>
    <col min="6929" max="6931" width="27.140625" style="31" bestFit="1" customWidth="1"/>
    <col min="6932" max="6932" width="17.7109375" style="31" bestFit="1" customWidth="1"/>
    <col min="6933" max="6933" width="14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42578125" style="31" bestFit="1" customWidth="1"/>
    <col min="6939" max="6939" width="14.28515625" style="31" bestFit="1" customWidth="1"/>
    <col min="6940" max="6940" width="17.7109375" style="31" bestFit="1" customWidth="1"/>
    <col min="6941" max="6941" width="14.5703125" style="31" bestFit="1" customWidth="1"/>
    <col min="6942" max="6942" width="17.42578125" style="31" bestFit="1" customWidth="1"/>
    <col min="6943" max="6943" width="14.28515625" style="31" bestFit="1" customWidth="1"/>
    <col min="6944" max="6944" width="17.42578125" style="31" bestFit="1" customWidth="1"/>
    <col min="6945" max="6945" width="14.28515625" style="31" bestFit="1" customWidth="1"/>
    <col min="6946" max="6946" width="15.42578125" style="31" bestFit="1" customWidth="1"/>
    <col min="6947" max="6947" width="12.42578125" style="31" bestFit="1" customWidth="1"/>
    <col min="6948" max="6948" width="15.140625" style="31" bestFit="1" customWidth="1"/>
    <col min="6949" max="6949" width="12.140625" style="31" bestFit="1" customWidth="1"/>
    <col min="6950" max="6950" width="14.42578125" style="31" bestFit="1" customWidth="1"/>
    <col min="6951" max="7168" width="11.42578125" style="31"/>
    <col min="7169" max="7169" width="2.28515625" style="31" customWidth="1"/>
    <col min="7170" max="7170" width="33.7109375" style="31" customWidth="1"/>
    <col min="7171" max="7177" width="16.140625" style="31" customWidth="1"/>
    <col min="7178" max="7180" width="19.140625" style="31" customWidth="1"/>
    <col min="7181" max="7182" width="16.140625" style="31" customWidth="1"/>
    <col min="7183" max="7183" width="2.5703125" style="31" customWidth="1"/>
    <col min="7184" max="7184" width="21.5703125" style="31" customWidth="1"/>
    <col min="7185" max="7187" width="27.140625" style="31" bestFit="1" customWidth="1"/>
    <col min="7188" max="7188" width="17.7109375" style="31" bestFit="1" customWidth="1"/>
    <col min="7189" max="7189" width="14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42578125" style="31" bestFit="1" customWidth="1"/>
    <col min="7195" max="7195" width="14.28515625" style="31" bestFit="1" customWidth="1"/>
    <col min="7196" max="7196" width="17.7109375" style="31" bestFit="1" customWidth="1"/>
    <col min="7197" max="7197" width="14.5703125" style="31" bestFit="1" customWidth="1"/>
    <col min="7198" max="7198" width="17.42578125" style="31" bestFit="1" customWidth="1"/>
    <col min="7199" max="7199" width="14.28515625" style="31" bestFit="1" customWidth="1"/>
    <col min="7200" max="7200" width="17.42578125" style="31" bestFit="1" customWidth="1"/>
    <col min="7201" max="7201" width="14.28515625" style="31" bestFit="1" customWidth="1"/>
    <col min="7202" max="7202" width="15.42578125" style="31" bestFit="1" customWidth="1"/>
    <col min="7203" max="7203" width="12.42578125" style="31" bestFit="1" customWidth="1"/>
    <col min="7204" max="7204" width="15.140625" style="31" bestFit="1" customWidth="1"/>
    <col min="7205" max="7205" width="12.140625" style="31" bestFit="1" customWidth="1"/>
    <col min="7206" max="7206" width="14.42578125" style="31" bestFit="1" customWidth="1"/>
    <col min="7207" max="7424" width="11.42578125" style="31"/>
    <col min="7425" max="7425" width="2.28515625" style="31" customWidth="1"/>
    <col min="7426" max="7426" width="33.7109375" style="31" customWidth="1"/>
    <col min="7427" max="7433" width="16.140625" style="31" customWidth="1"/>
    <col min="7434" max="7436" width="19.140625" style="31" customWidth="1"/>
    <col min="7437" max="7438" width="16.140625" style="31" customWidth="1"/>
    <col min="7439" max="7439" width="2.5703125" style="31" customWidth="1"/>
    <col min="7440" max="7440" width="21.5703125" style="31" customWidth="1"/>
    <col min="7441" max="7443" width="27.140625" style="31" bestFit="1" customWidth="1"/>
    <col min="7444" max="7444" width="17.7109375" style="31" bestFit="1" customWidth="1"/>
    <col min="7445" max="7445" width="14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42578125" style="31" bestFit="1" customWidth="1"/>
    <col min="7451" max="7451" width="14.28515625" style="31" bestFit="1" customWidth="1"/>
    <col min="7452" max="7452" width="17.7109375" style="31" bestFit="1" customWidth="1"/>
    <col min="7453" max="7453" width="14.5703125" style="31" bestFit="1" customWidth="1"/>
    <col min="7454" max="7454" width="17.42578125" style="31" bestFit="1" customWidth="1"/>
    <col min="7455" max="7455" width="14.28515625" style="31" bestFit="1" customWidth="1"/>
    <col min="7456" max="7456" width="17.42578125" style="31" bestFit="1" customWidth="1"/>
    <col min="7457" max="7457" width="14.28515625" style="31" bestFit="1" customWidth="1"/>
    <col min="7458" max="7458" width="15.42578125" style="31" bestFit="1" customWidth="1"/>
    <col min="7459" max="7459" width="12.42578125" style="31" bestFit="1" customWidth="1"/>
    <col min="7460" max="7460" width="15.140625" style="31" bestFit="1" customWidth="1"/>
    <col min="7461" max="7461" width="12.140625" style="31" bestFit="1" customWidth="1"/>
    <col min="7462" max="7462" width="14.42578125" style="31" bestFit="1" customWidth="1"/>
    <col min="7463" max="7680" width="11.42578125" style="31"/>
    <col min="7681" max="7681" width="2.28515625" style="31" customWidth="1"/>
    <col min="7682" max="7682" width="33.7109375" style="31" customWidth="1"/>
    <col min="7683" max="7689" width="16.140625" style="31" customWidth="1"/>
    <col min="7690" max="7692" width="19.140625" style="31" customWidth="1"/>
    <col min="7693" max="7694" width="16.140625" style="31" customWidth="1"/>
    <col min="7695" max="7695" width="2.5703125" style="31" customWidth="1"/>
    <col min="7696" max="7696" width="21.5703125" style="31" customWidth="1"/>
    <col min="7697" max="7699" width="27.140625" style="31" bestFit="1" customWidth="1"/>
    <col min="7700" max="7700" width="17.7109375" style="31" bestFit="1" customWidth="1"/>
    <col min="7701" max="7701" width="14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42578125" style="31" bestFit="1" customWidth="1"/>
    <col min="7707" max="7707" width="14.28515625" style="31" bestFit="1" customWidth="1"/>
    <col min="7708" max="7708" width="17.7109375" style="31" bestFit="1" customWidth="1"/>
    <col min="7709" max="7709" width="14.5703125" style="31" bestFit="1" customWidth="1"/>
    <col min="7710" max="7710" width="17.42578125" style="31" bestFit="1" customWidth="1"/>
    <col min="7711" max="7711" width="14.28515625" style="31" bestFit="1" customWidth="1"/>
    <col min="7712" max="7712" width="17.42578125" style="31" bestFit="1" customWidth="1"/>
    <col min="7713" max="7713" width="14.28515625" style="31" bestFit="1" customWidth="1"/>
    <col min="7714" max="7714" width="15.42578125" style="31" bestFit="1" customWidth="1"/>
    <col min="7715" max="7715" width="12.42578125" style="31" bestFit="1" customWidth="1"/>
    <col min="7716" max="7716" width="15.140625" style="31" bestFit="1" customWidth="1"/>
    <col min="7717" max="7717" width="12.140625" style="31" bestFit="1" customWidth="1"/>
    <col min="7718" max="7718" width="14.42578125" style="31" bestFit="1" customWidth="1"/>
    <col min="7719" max="7936" width="11.42578125" style="31"/>
    <col min="7937" max="7937" width="2.28515625" style="31" customWidth="1"/>
    <col min="7938" max="7938" width="33.7109375" style="31" customWidth="1"/>
    <col min="7939" max="7945" width="16.140625" style="31" customWidth="1"/>
    <col min="7946" max="7948" width="19.140625" style="31" customWidth="1"/>
    <col min="7949" max="7950" width="16.140625" style="31" customWidth="1"/>
    <col min="7951" max="7951" width="2.5703125" style="31" customWidth="1"/>
    <col min="7952" max="7952" width="21.5703125" style="31" customWidth="1"/>
    <col min="7953" max="7955" width="27.140625" style="31" bestFit="1" customWidth="1"/>
    <col min="7956" max="7956" width="17.7109375" style="31" bestFit="1" customWidth="1"/>
    <col min="7957" max="7957" width="14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42578125" style="31" bestFit="1" customWidth="1"/>
    <col min="7963" max="7963" width="14.28515625" style="31" bestFit="1" customWidth="1"/>
    <col min="7964" max="7964" width="17.7109375" style="31" bestFit="1" customWidth="1"/>
    <col min="7965" max="7965" width="14.5703125" style="31" bestFit="1" customWidth="1"/>
    <col min="7966" max="7966" width="17.42578125" style="31" bestFit="1" customWidth="1"/>
    <col min="7967" max="7967" width="14.28515625" style="31" bestFit="1" customWidth="1"/>
    <col min="7968" max="7968" width="17.42578125" style="31" bestFit="1" customWidth="1"/>
    <col min="7969" max="7969" width="14.28515625" style="31" bestFit="1" customWidth="1"/>
    <col min="7970" max="7970" width="15.42578125" style="31" bestFit="1" customWidth="1"/>
    <col min="7971" max="7971" width="12.42578125" style="31" bestFit="1" customWidth="1"/>
    <col min="7972" max="7972" width="15.140625" style="31" bestFit="1" customWidth="1"/>
    <col min="7973" max="7973" width="12.140625" style="31" bestFit="1" customWidth="1"/>
    <col min="7974" max="7974" width="14.42578125" style="31" bestFit="1" customWidth="1"/>
    <col min="7975" max="8192" width="11.42578125" style="31"/>
    <col min="8193" max="8193" width="2.28515625" style="31" customWidth="1"/>
    <col min="8194" max="8194" width="33.7109375" style="31" customWidth="1"/>
    <col min="8195" max="8201" width="16.140625" style="31" customWidth="1"/>
    <col min="8202" max="8204" width="19.140625" style="31" customWidth="1"/>
    <col min="8205" max="8206" width="16.140625" style="31" customWidth="1"/>
    <col min="8207" max="8207" width="2.5703125" style="31" customWidth="1"/>
    <col min="8208" max="8208" width="21.5703125" style="31" customWidth="1"/>
    <col min="8209" max="8211" width="27.140625" style="31" bestFit="1" customWidth="1"/>
    <col min="8212" max="8212" width="17.7109375" style="31" bestFit="1" customWidth="1"/>
    <col min="8213" max="8213" width="14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42578125" style="31" bestFit="1" customWidth="1"/>
    <col min="8219" max="8219" width="14.28515625" style="31" bestFit="1" customWidth="1"/>
    <col min="8220" max="8220" width="17.7109375" style="31" bestFit="1" customWidth="1"/>
    <col min="8221" max="8221" width="14.5703125" style="31" bestFit="1" customWidth="1"/>
    <col min="8222" max="8222" width="17.42578125" style="31" bestFit="1" customWidth="1"/>
    <col min="8223" max="8223" width="14.28515625" style="31" bestFit="1" customWidth="1"/>
    <col min="8224" max="8224" width="17.42578125" style="31" bestFit="1" customWidth="1"/>
    <col min="8225" max="8225" width="14.28515625" style="31" bestFit="1" customWidth="1"/>
    <col min="8226" max="8226" width="15.42578125" style="31" bestFit="1" customWidth="1"/>
    <col min="8227" max="8227" width="12.42578125" style="31" bestFit="1" customWidth="1"/>
    <col min="8228" max="8228" width="15.140625" style="31" bestFit="1" customWidth="1"/>
    <col min="8229" max="8229" width="12.140625" style="31" bestFit="1" customWidth="1"/>
    <col min="8230" max="8230" width="14.42578125" style="31" bestFit="1" customWidth="1"/>
    <col min="8231" max="8448" width="11.42578125" style="31"/>
    <col min="8449" max="8449" width="2.28515625" style="31" customWidth="1"/>
    <col min="8450" max="8450" width="33.7109375" style="31" customWidth="1"/>
    <col min="8451" max="8457" width="16.140625" style="31" customWidth="1"/>
    <col min="8458" max="8460" width="19.140625" style="31" customWidth="1"/>
    <col min="8461" max="8462" width="16.140625" style="31" customWidth="1"/>
    <col min="8463" max="8463" width="2.5703125" style="31" customWidth="1"/>
    <col min="8464" max="8464" width="21.5703125" style="31" customWidth="1"/>
    <col min="8465" max="8467" width="27.140625" style="31" bestFit="1" customWidth="1"/>
    <col min="8468" max="8468" width="17.7109375" style="31" bestFit="1" customWidth="1"/>
    <col min="8469" max="8469" width="14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42578125" style="31" bestFit="1" customWidth="1"/>
    <col min="8475" max="8475" width="14.28515625" style="31" bestFit="1" customWidth="1"/>
    <col min="8476" max="8476" width="17.7109375" style="31" bestFit="1" customWidth="1"/>
    <col min="8477" max="8477" width="14.5703125" style="31" bestFit="1" customWidth="1"/>
    <col min="8478" max="8478" width="17.42578125" style="31" bestFit="1" customWidth="1"/>
    <col min="8479" max="8479" width="14.28515625" style="31" bestFit="1" customWidth="1"/>
    <col min="8480" max="8480" width="17.42578125" style="31" bestFit="1" customWidth="1"/>
    <col min="8481" max="8481" width="14.28515625" style="31" bestFit="1" customWidth="1"/>
    <col min="8482" max="8482" width="15.42578125" style="31" bestFit="1" customWidth="1"/>
    <col min="8483" max="8483" width="12.42578125" style="31" bestFit="1" customWidth="1"/>
    <col min="8484" max="8484" width="15.140625" style="31" bestFit="1" customWidth="1"/>
    <col min="8485" max="8485" width="12.140625" style="31" bestFit="1" customWidth="1"/>
    <col min="8486" max="8486" width="14.42578125" style="31" bestFit="1" customWidth="1"/>
    <col min="8487" max="8704" width="11.42578125" style="31"/>
    <col min="8705" max="8705" width="2.28515625" style="31" customWidth="1"/>
    <col min="8706" max="8706" width="33.7109375" style="31" customWidth="1"/>
    <col min="8707" max="8713" width="16.140625" style="31" customWidth="1"/>
    <col min="8714" max="8716" width="19.140625" style="31" customWidth="1"/>
    <col min="8717" max="8718" width="16.140625" style="31" customWidth="1"/>
    <col min="8719" max="8719" width="2.5703125" style="31" customWidth="1"/>
    <col min="8720" max="8720" width="21.5703125" style="31" customWidth="1"/>
    <col min="8721" max="8723" width="27.140625" style="31" bestFit="1" customWidth="1"/>
    <col min="8724" max="8724" width="17.7109375" style="31" bestFit="1" customWidth="1"/>
    <col min="8725" max="8725" width="14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42578125" style="31" bestFit="1" customWidth="1"/>
    <col min="8731" max="8731" width="14.28515625" style="31" bestFit="1" customWidth="1"/>
    <col min="8732" max="8732" width="17.7109375" style="31" bestFit="1" customWidth="1"/>
    <col min="8733" max="8733" width="14.5703125" style="31" bestFit="1" customWidth="1"/>
    <col min="8734" max="8734" width="17.42578125" style="31" bestFit="1" customWidth="1"/>
    <col min="8735" max="8735" width="14.28515625" style="31" bestFit="1" customWidth="1"/>
    <col min="8736" max="8736" width="17.42578125" style="31" bestFit="1" customWidth="1"/>
    <col min="8737" max="8737" width="14.28515625" style="31" bestFit="1" customWidth="1"/>
    <col min="8738" max="8738" width="15.42578125" style="31" bestFit="1" customWidth="1"/>
    <col min="8739" max="8739" width="12.42578125" style="31" bestFit="1" customWidth="1"/>
    <col min="8740" max="8740" width="15.140625" style="31" bestFit="1" customWidth="1"/>
    <col min="8741" max="8741" width="12.140625" style="31" bestFit="1" customWidth="1"/>
    <col min="8742" max="8742" width="14.42578125" style="31" bestFit="1" customWidth="1"/>
    <col min="8743" max="8960" width="11.42578125" style="31"/>
    <col min="8961" max="8961" width="2.28515625" style="31" customWidth="1"/>
    <col min="8962" max="8962" width="33.7109375" style="31" customWidth="1"/>
    <col min="8963" max="8969" width="16.140625" style="31" customWidth="1"/>
    <col min="8970" max="8972" width="19.140625" style="31" customWidth="1"/>
    <col min="8973" max="8974" width="16.140625" style="31" customWidth="1"/>
    <col min="8975" max="8975" width="2.5703125" style="31" customWidth="1"/>
    <col min="8976" max="8976" width="21.5703125" style="31" customWidth="1"/>
    <col min="8977" max="8979" width="27.140625" style="31" bestFit="1" customWidth="1"/>
    <col min="8980" max="8980" width="17.7109375" style="31" bestFit="1" customWidth="1"/>
    <col min="8981" max="8981" width="14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42578125" style="31" bestFit="1" customWidth="1"/>
    <col min="8987" max="8987" width="14.28515625" style="31" bestFit="1" customWidth="1"/>
    <col min="8988" max="8988" width="17.7109375" style="31" bestFit="1" customWidth="1"/>
    <col min="8989" max="8989" width="14.5703125" style="31" bestFit="1" customWidth="1"/>
    <col min="8990" max="8990" width="17.42578125" style="31" bestFit="1" customWidth="1"/>
    <col min="8991" max="8991" width="14.28515625" style="31" bestFit="1" customWidth="1"/>
    <col min="8992" max="8992" width="17.42578125" style="31" bestFit="1" customWidth="1"/>
    <col min="8993" max="8993" width="14.28515625" style="31" bestFit="1" customWidth="1"/>
    <col min="8994" max="8994" width="15.42578125" style="31" bestFit="1" customWidth="1"/>
    <col min="8995" max="8995" width="12.42578125" style="31" bestFit="1" customWidth="1"/>
    <col min="8996" max="8996" width="15.140625" style="31" bestFit="1" customWidth="1"/>
    <col min="8997" max="8997" width="12.140625" style="31" bestFit="1" customWidth="1"/>
    <col min="8998" max="8998" width="14.42578125" style="31" bestFit="1" customWidth="1"/>
    <col min="8999" max="9216" width="11.42578125" style="31"/>
    <col min="9217" max="9217" width="2.28515625" style="31" customWidth="1"/>
    <col min="9218" max="9218" width="33.7109375" style="31" customWidth="1"/>
    <col min="9219" max="9225" width="16.140625" style="31" customWidth="1"/>
    <col min="9226" max="9228" width="19.140625" style="31" customWidth="1"/>
    <col min="9229" max="9230" width="16.140625" style="31" customWidth="1"/>
    <col min="9231" max="9231" width="2.5703125" style="31" customWidth="1"/>
    <col min="9232" max="9232" width="21.5703125" style="31" customWidth="1"/>
    <col min="9233" max="9235" width="27.140625" style="31" bestFit="1" customWidth="1"/>
    <col min="9236" max="9236" width="17.7109375" style="31" bestFit="1" customWidth="1"/>
    <col min="9237" max="9237" width="14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42578125" style="31" bestFit="1" customWidth="1"/>
    <col min="9243" max="9243" width="14.28515625" style="31" bestFit="1" customWidth="1"/>
    <col min="9244" max="9244" width="17.7109375" style="31" bestFit="1" customWidth="1"/>
    <col min="9245" max="9245" width="14.5703125" style="31" bestFit="1" customWidth="1"/>
    <col min="9246" max="9246" width="17.42578125" style="31" bestFit="1" customWidth="1"/>
    <col min="9247" max="9247" width="14.28515625" style="31" bestFit="1" customWidth="1"/>
    <col min="9248" max="9248" width="17.42578125" style="31" bestFit="1" customWidth="1"/>
    <col min="9249" max="9249" width="14.28515625" style="31" bestFit="1" customWidth="1"/>
    <col min="9250" max="9250" width="15.42578125" style="31" bestFit="1" customWidth="1"/>
    <col min="9251" max="9251" width="12.42578125" style="31" bestFit="1" customWidth="1"/>
    <col min="9252" max="9252" width="15.140625" style="31" bestFit="1" customWidth="1"/>
    <col min="9253" max="9253" width="12.140625" style="31" bestFit="1" customWidth="1"/>
    <col min="9254" max="9254" width="14.42578125" style="31" bestFit="1" customWidth="1"/>
    <col min="9255" max="9472" width="11.42578125" style="31"/>
    <col min="9473" max="9473" width="2.28515625" style="31" customWidth="1"/>
    <col min="9474" max="9474" width="33.7109375" style="31" customWidth="1"/>
    <col min="9475" max="9481" width="16.140625" style="31" customWidth="1"/>
    <col min="9482" max="9484" width="19.140625" style="31" customWidth="1"/>
    <col min="9485" max="9486" width="16.140625" style="31" customWidth="1"/>
    <col min="9487" max="9487" width="2.5703125" style="31" customWidth="1"/>
    <col min="9488" max="9488" width="21.5703125" style="31" customWidth="1"/>
    <col min="9489" max="9491" width="27.140625" style="31" bestFit="1" customWidth="1"/>
    <col min="9492" max="9492" width="17.7109375" style="31" bestFit="1" customWidth="1"/>
    <col min="9493" max="9493" width="14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42578125" style="31" bestFit="1" customWidth="1"/>
    <col min="9499" max="9499" width="14.28515625" style="31" bestFit="1" customWidth="1"/>
    <col min="9500" max="9500" width="17.7109375" style="31" bestFit="1" customWidth="1"/>
    <col min="9501" max="9501" width="14.5703125" style="31" bestFit="1" customWidth="1"/>
    <col min="9502" max="9502" width="17.42578125" style="31" bestFit="1" customWidth="1"/>
    <col min="9503" max="9503" width="14.28515625" style="31" bestFit="1" customWidth="1"/>
    <col min="9504" max="9504" width="17.42578125" style="31" bestFit="1" customWidth="1"/>
    <col min="9505" max="9505" width="14.28515625" style="31" bestFit="1" customWidth="1"/>
    <col min="9506" max="9506" width="15.42578125" style="31" bestFit="1" customWidth="1"/>
    <col min="9507" max="9507" width="12.42578125" style="31" bestFit="1" customWidth="1"/>
    <col min="9508" max="9508" width="15.140625" style="31" bestFit="1" customWidth="1"/>
    <col min="9509" max="9509" width="12.140625" style="31" bestFit="1" customWidth="1"/>
    <col min="9510" max="9510" width="14.42578125" style="31" bestFit="1" customWidth="1"/>
    <col min="9511" max="9728" width="11.42578125" style="31"/>
    <col min="9729" max="9729" width="2.28515625" style="31" customWidth="1"/>
    <col min="9730" max="9730" width="33.7109375" style="31" customWidth="1"/>
    <col min="9731" max="9737" width="16.140625" style="31" customWidth="1"/>
    <col min="9738" max="9740" width="19.140625" style="31" customWidth="1"/>
    <col min="9741" max="9742" width="16.140625" style="31" customWidth="1"/>
    <col min="9743" max="9743" width="2.5703125" style="31" customWidth="1"/>
    <col min="9744" max="9744" width="21.5703125" style="31" customWidth="1"/>
    <col min="9745" max="9747" width="27.140625" style="31" bestFit="1" customWidth="1"/>
    <col min="9748" max="9748" width="17.7109375" style="31" bestFit="1" customWidth="1"/>
    <col min="9749" max="9749" width="14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42578125" style="31" bestFit="1" customWidth="1"/>
    <col min="9755" max="9755" width="14.28515625" style="31" bestFit="1" customWidth="1"/>
    <col min="9756" max="9756" width="17.7109375" style="31" bestFit="1" customWidth="1"/>
    <col min="9757" max="9757" width="14.5703125" style="31" bestFit="1" customWidth="1"/>
    <col min="9758" max="9758" width="17.42578125" style="31" bestFit="1" customWidth="1"/>
    <col min="9759" max="9759" width="14.28515625" style="31" bestFit="1" customWidth="1"/>
    <col min="9760" max="9760" width="17.42578125" style="31" bestFit="1" customWidth="1"/>
    <col min="9761" max="9761" width="14.28515625" style="31" bestFit="1" customWidth="1"/>
    <col min="9762" max="9762" width="15.42578125" style="31" bestFit="1" customWidth="1"/>
    <col min="9763" max="9763" width="12.42578125" style="31" bestFit="1" customWidth="1"/>
    <col min="9764" max="9764" width="15.140625" style="31" bestFit="1" customWidth="1"/>
    <col min="9765" max="9765" width="12.140625" style="31" bestFit="1" customWidth="1"/>
    <col min="9766" max="9766" width="14.42578125" style="31" bestFit="1" customWidth="1"/>
    <col min="9767" max="9984" width="11.42578125" style="31"/>
    <col min="9985" max="9985" width="2.28515625" style="31" customWidth="1"/>
    <col min="9986" max="9986" width="33.7109375" style="31" customWidth="1"/>
    <col min="9987" max="9993" width="16.140625" style="31" customWidth="1"/>
    <col min="9994" max="9996" width="19.140625" style="31" customWidth="1"/>
    <col min="9997" max="9998" width="16.140625" style="31" customWidth="1"/>
    <col min="9999" max="9999" width="2.5703125" style="31" customWidth="1"/>
    <col min="10000" max="10000" width="21.5703125" style="31" customWidth="1"/>
    <col min="10001" max="10003" width="27.140625" style="31" bestFit="1" customWidth="1"/>
    <col min="10004" max="10004" width="17.7109375" style="31" bestFit="1" customWidth="1"/>
    <col min="10005" max="10005" width="14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42578125" style="31" bestFit="1" customWidth="1"/>
    <col min="10011" max="10011" width="14.28515625" style="31" bestFit="1" customWidth="1"/>
    <col min="10012" max="10012" width="17.7109375" style="31" bestFit="1" customWidth="1"/>
    <col min="10013" max="10013" width="14.5703125" style="31" bestFit="1" customWidth="1"/>
    <col min="10014" max="10014" width="17.42578125" style="31" bestFit="1" customWidth="1"/>
    <col min="10015" max="10015" width="14.28515625" style="31" bestFit="1" customWidth="1"/>
    <col min="10016" max="10016" width="17.42578125" style="31" bestFit="1" customWidth="1"/>
    <col min="10017" max="10017" width="14.28515625" style="31" bestFit="1" customWidth="1"/>
    <col min="10018" max="10018" width="15.42578125" style="31" bestFit="1" customWidth="1"/>
    <col min="10019" max="10019" width="12.42578125" style="31" bestFit="1" customWidth="1"/>
    <col min="10020" max="10020" width="15.140625" style="31" bestFit="1" customWidth="1"/>
    <col min="10021" max="10021" width="12.140625" style="31" bestFit="1" customWidth="1"/>
    <col min="10022" max="10022" width="14.42578125" style="31" bestFit="1" customWidth="1"/>
    <col min="10023" max="10240" width="11.42578125" style="31"/>
    <col min="10241" max="10241" width="2.28515625" style="31" customWidth="1"/>
    <col min="10242" max="10242" width="33.7109375" style="31" customWidth="1"/>
    <col min="10243" max="10249" width="16.140625" style="31" customWidth="1"/>
    <col min="10250" max="10252" width="19.140625" style="31" customWidth="1"/>
    <col min="10253" max="10254" width="16.140625" style="31" customWidth="1"/>
    <col min="10255" max="10255" width="2.5703125" style="31" customWidth="1"/>
    <col min="10256" max="10256" width="21.5703125" style="31" customWidth="1"/>
    <col min="10257" max="10259" width="27.140625" style="31" bestFit="1" customWidth="1"/>
    <col min="10260" max="10260" width="17.7109375" style="31" bestFit="1" customWidth="1"/>
    <col min="10261" max="10261" width="14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42578125" style="31" bestFit="1" customWidth="1"/>
    <col min="10267" max="10267" width="14.28515625" style="31" bestFit="1" customWidth="1"/>
    <col min="10268" max="10268" width="17.7109375" style="31" bestFit="1" customWidth="1"/>
    <col min="10269" max="10269" width="14.5703125" style="31" bestFit="1" customWidth="1"/>
    <col min="10270" max="10270" width="17.42578125" style="31" bestFit="1" customWidth="1"/>
    <col min="10271" max="10271" width="14.28515625" style="31" bestFit="1" customWidth="1"/>
    <col min="10272" max="10272" width="17.42578125" style="31" bestFit="1" customWidth="1"/>
    <col min="10273" max="10273" width="14.28515625" style="31" bestFit="1" customWidth="1"/>
    <col min="10274" max="10274" width="15.42578125" style="31" bestFit="1" customWidth="1"/>
    <col min="10275" max="10275" width="12.42578125" style="31" bestFit="1" customWidth="1"/>
    <col min="10276" max="10276" width="15.140625" style="31" bestFit="1" customWidth="1"/>
    <col min="10277" max="10277" width="12.140625" style="31" bestFit="1" customWidth="1"/>
    <col min="10278" max="10278" width="14.42578125" style="31" bestFit="1" customWidth="1"/>
    <col min="10279" max="10496" width="11.42578125" style="31"/>
    <col min="10497" max="10497" width="2.28515625" style="31" customWidth="1"/>
    <col min="10498" max="10498" width="33.7109375" style="31" customWidth="1"/>
    <col min="10499" max="10505" width="16.140625" style="31" customWidth="1"/>
    <col min="10506" max="10508" width="19.140625" style="31" customWidth="1"/>
    <col min="10509" max="10510" width="16.140625" style="31" customWidth="1"/>
    <col min="10511" max="10511" width="2.5703125" style="31" customWidth="1"/>
    <col min="10512" max="10512" width="21.5703125" style="31" customWidth="1"/>
    <col min="10513" max="10515" width="27.140625" style="31" bestFit="1" customWidth="1"/>
    <col min="10516" max="10516" width="17.7109375" style="31" bestFit="1" customWidth="1"/>
    <col min="10517" max="10517" width="14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42578125" style="31" bestFit="1" customWidth="1"/>
    <col min="10523" max="10523" width="14.28515625" style="31" bestFit="1" customWidth="1"/>
    <col min="10524" max="10524" width="17.7109375" style="31" bestFit="1" customWidth="1"/>
    <col min="10525" max="10525" width="14.5703125" style="31" bestFit="1" customWidth="1"/>
    <col min="10526" max="10526" width="17.42578125" style="31" bestFit="1" customWidth="1"/>
    <col min="10527" max="10527" width="14.28515625" style="31" bestFit="1" customWidth="1"/>
    <col min="10528" max="10528" width="17.42578125" style="31" bestFit="1" customWidth="1"/>
    <col min="10529" max="10529" width="14.28515625" style="31" bestFit="1" customWidth="1"/>
    <col min="10530" max="10530" width="15.42578125" style="31" bestFit="1" customWidth="1"/>
    <col min="10531" max="10531" width="12.42578125" style="31" bestFit="1" customWidth="1"/>
    <col min="10532" max="10532" width="15.140625" style="31" bestFit="1" customWidth="1"/>
    <col min="10533" max="10533" width="12.140625" style="31" bestFit="1" customWidth="1"/>
    <col min="10534" max="10534" width="14.42578125" style="31" bestFit="1" customWidth="1"/>
    <col min="10535" max="10752" width="11.42578125" style="31"/>
    <col min="10753" max="10753" width="2.28515625" style="31" customWidth="1"/>
    <col min="10754" max="10754" width="33.7109375" style="31" customWidth="1"/>
    <col min="10755" max="10761" width="16.140625" style="31" customWidth="1"/>
    <col min="10762" max="10764" width="19.140625" style="31" customWidth="1"/>
    <col min="10765" max="10766" width="16.140625" style="31" customWidth="1"/>
    <col min="10767" max="10767" width="2.5703125" style="31" customWidth="1"/>
    <col min="10768" max="10768" width="21.5703125" style="31" customWidth="1"/>
    <col min="10769" max="10771" width="27.140625" style="31" bestFit="1" customWidth="1"/>
    <col min="10772" max="10772" width="17.7109375" style="31" bestFit="1" customWidth="1"/>
    <col min="10773" max="10773" width="14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42578125" style="31" bestFit="1" customWidth="1"/>
    <col min="10779" max="10779" width="14.28515625" style="31" bestFit="1" customWidth="1"/>
    <col min="10780" max="10780" width="17.7109375" style="31" bestFit="1" customWidth="1"/>
    <col min="10781" max="10781" width="14.5703125" style="31" bestFit="1" customWidth="1"/>
    <col min="10782" max="10782" width="17.42578125" style="31" bestFit="1" customWidth="1"/>
    <col min="10783" max="10783" width="14.28515625" style="31" bestFit="1" customWidth="1"/>
    <col min="10784" max="10784" width="17.42578125" style="31" bestFit="1" customWidth="1"/>
    <col min="10785" max="10785" width="14.28515625" style="31" bestFit="1" customWidth="1"/>
    <col min="10786" max="10786" width="15.42578125" style="31" bestFit="1" customWidth="1"/>
    <col min="10787" max="10787" width="12.42578125" style="31" bestFit="1" customWidth="1"/>
    <col min="10788" max="10788" width="15.140625" style="31" bestFit="1" customWidth="1"/>
    <col min="10789" max="10789" width="12.140625" style="31" bestFit="1" customWidth="1"/>
    <col min="10790" max="10790" width="14.42578125" style="31" bestFit="1" customWidth="1"/>
    <col min="10791" max="11008" width="11.42578125" style="31"/>
    <col min="11009" max="11009" width="2.28515625" style="31" customWidth="1"/>
    <col min="11010" max="11010" width="33.7109375" style="31" customWidth="1"/>
    <col min="11011" max="11017" width="16.140625" style="31" customWidth="1"/>
    <col min="11018" max="11020" width="19.140625" style="31" customWidth="1"/>
    <col min="11021" max="11022" width="16.140625" style="31" customWidth="1"/>
    <col min="11023" max="11023" width="2.5703125" style="31" customWidth="1"/>
    <col min="11024" max="11024" width="21.5703125" style="31" customWidth="1"/>
    <col min="11025" max="11027" width="27.140625" style="31" bestFit="1" customWidth="1"/>
    <col min="11028" max="11028" width="17.7109375" style="31" bestFit="1" customWidth="1"/>
    <col min="11029" max="11029" width="14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42578125" style="31" bestFit="1" customWidth="1"/>
    <col min="11035" max="11035" width="14.28515625" style="31" bestFit="1" customWidth="1"/>
    <col min="11036" max="11036" width="17.7109375" style="31" bestFit="1" customWidth="1"/>
    <col min="11037" max="11037" width="14.5703125" style="31" bestFit="1" customWidth="1"/>
    <col min="11038" max="11038" width="17.42578125" style="31" bestFit="1" customWidth="1"/>
    <col min="11039" max="11039" width="14.28515625" style="31" bestFit="1" customWidth="1"/>
    <col min="11040" max="11040" width="17.42578125" style="31" bestFit="1" customWidth="1"/>
    <col min="11041" max="11041" width="14.28515625" style="31" bestFit="1" customWidth="1"/>
    <col min="11042" max="11042" width="15.42578125" style="31" bestFit="1" customWidth="1"/>
    <col min="11043" max="11043" width="12.42578125" style="31" bestFit="1" customWidth="1"/>
    <col min="11044" max="11044" width="15.140625" style="31" bestFit="1" customWidth="1"/>
    <col min="11045" max="11045" width="12.140625" style="31" bestFit="1" customWidth="1"/>
    <col min="11046" max="11046" width="14.42578125" style="31" bestFit="1" customWidth="1"/>
    <col min="11047" max="11264" width="11.42578125" style="31"/>
    <col min="11265" max="11265" width="2.28515625" style="31" customWidth="1"/>
    <col min="11266" max="11266" width="33.7109375" style="31" customWidth="1"/>
    <col min="11267" max="11273" width="16.140625" style="31" customWidth="1"/>
    <col min="11274" max="11276" width="19.140625" style="31" customWidth="1"/>
    <col min="11277" max="11278" width="16.140625" style="31" customWidth="1"/>
    <col min="11279" max="11279" width="2.5703125" style="31" customWidth="1"/>
    <col min="11280" max="11280" width="21.5703125" style="31" customWidth="1"/>
    <col min="11281" max="11283" width="27.140625" style="31" bestFit="1" customWidth="1"/>
    <col min="11284" max="11284" width="17.7109375" style="31" bestFit="1" customWidth="1"/>
    <col min="11285" max="11285" width="14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42578125" style="31" bestFit="1" customWidth="1"/>
    <col min="11291" max="11291" width="14.28515625" style="31" bestFit="1" customWidth="1"/>
    <col min="11292" max="11292" width="17.7109375" style="31" bestFit="1" customWidth="1"/>
    <col min="11293" max="11293" width="14.5703125" style="31" bestFit="1" customWidth="1"/>
    <col min="11294" max="11294" width="17.42578125" style="31" bestFit="1" customWidth="1"/>
    <col min="11295" max="11295" width="14.28515625" style="31" bestFit="1" customWidth="1"/>
    <col min="11296" max="11296" width="17.42578125" style="31" bestFit="1" customWidth="1"/>
    <col min="11297" max="11297" width="14.28515625" style="31" bestFit="1" customWidth="1"/>
    <col min="11298" max="11298" width="15.42578125" style="31" bestFit="1" customWidth="1"/>
    <col min="11299" max="11299" width="12.42578125" style="31" bestFit="1" customWidth="1"/>
    <col min="11300" max="11300" width="15.140625" style="31" bestFit="1" customWidth="1"/>
    <col min="11301" max="11301" width="12.140625" style="31" bestFit="1" customWidth="1"/>
    <col min="11302" max="11302" width="14.42578125" style="31" bestFit="1" customWidth="1"/>
    <col min="11303" max="11520" width="11.42578125" style="31"/>
    <col min="11521" max="11521" width="2.28515625" style="31" customWidth="1"/>
    <col min="11522" max="11522" width="33.7109375" style="31" customWidth="1"/>
    <col min="11523" max="11529" width="16.140625" style="31" customWidth="1"/>
    <col min="11530" max="11532" width="19.140625" style="31" customWidth="1"/>
    <col min="11533" max="11534" width="16.140625" style="31" customWidth="1"/>
    <col min="11535" max="11535" width="2.5703125" style="31" customWidth="1"/>
    <col min="11536" max="11536" width="21.5703125" style="31" customWidth="1"/>
    <col min="11537" max="11539" width="27.140625" style="31" bestFit="1" customWidth="1"/>
    <col min="11540" max="11540" width="17.7109375" style="31" bestFit="1" customWidth="1"/>
    <col min="11541" max="11541" width="14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42578125" style="31" bestFit="1" customWidth="1"/>
    <col min="11547" max="11547" width="14.28515625" style="31" bestFit="1" customWidth="1"/>
    <col min="11548" max="11548" width="17.7109375" style="31" bestFit="1" customWidth="1"/>
    <col min="11549" max="11549" width="14.5703125" style="31" bestFit="1" customWidth="1"/>
    <col min="11550" max="11550" width="17.42578125" style="31" bestFit="1" customWidth="1"/>
    <col min="11551" max="11551" width="14.28515625" style="31" bestFit="1" customWidth="1"/>
    <col min="11552" max="11552" width="17.42578125" style="31" bestFit="1" customWidth="1"/>
    <col min="11553" max="11553" width="14.28515625" style="31" bestFit="1" customWidth="1"/>
    <col min="11554" max="11554" width="15.42578125" style="31" bestFit="1" customWidth="1"/>
    <col min="11555" max="11555" width="12.42578125" style="31" bestFit="1" customWidth="1"/>
    <col min="11556" max="11556" width="15.140625" style="31" bestFit="1" customWidth="1"/>
    <col min="11557" max="11557" width="12.140625" style="31" bestFit="1" customWidth="1"/>
    <col min="11558" max="11558" width="14.42578125" style="31" bestFit="1" customWidth="1"/>
    <col min="11559" max="11776" width="11.42578125" style="31"/>
    <col min="11777" max="11777" width="2.28515625" style="31" customWidth="1"/>
    <col min="11778" max="11778" width="33.7109375" style="31" customWidth="1"/>
    <col min="11779" max="11785" width="16.140625" style="31" customWidth="1"/>
    <col min="11786" max="11788" width="19.140625" style="31" customWidth="1"/>
    <col min="11789" max="11790" width="16.140625" style="31" customWidth="1"/>
    <col min="11791" max="11791" width="2.5703125" style="31" customWidth="1"/>
    <col min="11792" max="11792" width="21.5703125" style="31" customWidth="1"/>
    <col min="11793" max="11795" width="27.140625" style="31" bestFit="1" customWidth="1"/>
    <col min="11796" max="11796" width="17.7109375" style="31" bestFit="1" customWidth="1"/>
    <col min="11797" max="11797" width="14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42578125" style="31" bestFit="1" customWidth="1"/>
    <col min="11803" max="11803" width="14.28515625" style="31" bestFit="1" customWidth="1"/>
    <col min="11804" max="11804" width="17.7109375" style="31" bestFit="1" customWidth="1"/>
    <col min="11805" max="11805" width="14.5703125" style="31" bestFit="1" customWidth="1"/>
    <col min="11806" max="11806" width="17.42578125" style="31" bestFit="1" customWidth="1"/>
    <col min="11807" max="11807" width="14.28515625" style="31" bestFit="1" customWidth="1"/>
    <col min="11808" max="11808" width="17.42578125" style="31" bestFit="1" customWidth="1"/>
    <col min="11809" max="11809" width="14.28515625" style="31" bestFit="1" customWidth="1"/>
    <col min="11810" max="11810" width="15.42578125" style="31" bestFit="1" customWidth="1"/>
    <col min="11811" max="11811" width="12.42578125" style="31" bestFit="1" customWidth="1"/>
    <col min="11812" max="11812" width="15.140625" style="31" bestFit="1" customWidth="1"/>
    <col min="11813" max="11813" width="12.140625" style="31" bestFit="1" customWidth="1"/>
    <col min="11814" max="11814" width="14.42578125" style="31" bestFit="1" customWidth="1"/>
    <col min="11815" max="12032" width="11.42578125" style="31"/>
    <col min="12033" max="12033" width="2.28515625" style="31" customWidth="1"/>
    <col min="12034" max="12034" width="33.7109375" style="31" customWidth="1"/>
    <col min="12035" max="12041" width="16.140625" style="31" customWidth="1"/>
    <col min="12042" max="12044" width="19.140625" style="31" customWidth="1"/>
    <col min="12045" max="12046" width="16.140625" style="31" customWidth="1"/>
    <col min="12047" max="12047" width="2.5703125" style="31" customWidth="1"/>
    <col min="12048" max="12048" width="21.5703125" style="31" customWidth="1"/>
    <col min="12049" max="12051" width="27.140625" style="31" bestFit="1" customWidth="1"/>
    <col min="12052" max="12052" width="17.7109375" style="31" bestFit="1" customWidth="1"/>
    <col min="12053" max="12053" width="14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42578125" style="31" bestFit="1" customWidth="1"/>
    <col min="12059" max="12059" width="14.28515625" style="31" bestFit="1" customWidth="1"/>
    <col min="12060" max="12060" width="17.7109375" style="31" bestFit="1" customWidth="1"/>
    <col min="12061" max="12061" width="14.5703125" style="31" bestFit="1" customWidth="1"/>
    <col min="12062" max="12062" width="17.42578125" style="31" bestFit="1" customWidth="1"/>
    <col min="12063" max="12063" width="14.28515625" style="31" bestFit="1" customWidth="1"/>
    <col min="12064" max="12064" width="17.42578125" style="31" bestFit="1" customWidth="1"/>
    <col min="12065" max="12065" width="14.28515625" style="31" bestFit="1" customWidth="1"/>
    <col min="12066" max="12066" width="15.42578125" style="31" bestFit="1" customWidth="1"/>
    <col min="12067" max="12067" width="12.42578125" style="31" bestFit="1" customWidth="1"/>
    <col min="12068" max="12068" width="15.140625" style="31" bestFit="1" customWidth="1"/>
    <col min="12069" max="12069" width="12.140625" style="31" bestFit="1" customWidth="1"/>
    <col min="12070" max="12070" width="14.42578125" style="31" bestFit="1" customWidth="1"/>
    <col min="12071" max="12288" width="11.42578125" style="31"/>
    <col min="12289" max="12289" width="2.28515625" style="31" customWidth="1"/>
    <col min="12290" max="12290" width="33.7109375" style="31" customWidth="1"/>
    <col min="12291" max="12297" width="16.140625" style="31" customWidth="1"/>
    <col min="12298" max="12300" width="19.140625" style="31" customWidth="1"/>
    <col min="12301" max="12302" width="16.140625" style="31" customWidth="1"/>
    <col min="12303" max="12303" width="2.5703125" style="31" customWidth="1"/>
    <col min="12304" max="12304" width="21.5703125" style="31" customWidth="1"/>
    <col min="12305" max="12307" width="27.140625" style="31" bestFit="1" customWidth="1"/>
    <col min="12308" max="12308" width="17.7109375" style="31" bestFit="1" customWidth="1"/>
    <col min="12309" max="12309" width="14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42578125" style="31" bestFit="1" customWidth="1"/>
    <col min="12315" max="12315" width="14.28515625" style="31" bestFit="1" customWidth="1"/>
    <col min="12316" max="12316" width="17.7109375" style="31" bestFit="1" customWidth="1"/>
    <col min="12317" max="12317" width="14.5703125" style="31" bestFit="1" customWidth="1"/>
    <col min="12318" max="12318" width="17.42578125" style="31" bestFit="1" customWidth="1"/>
    <col min="12319" max="12319" width="14.28515625" style="31" bestFit="1" customWidth="1"/>
    <col min="12320" max="12320" width="17.42578125" style="31" bestFit="1" customWidth="1"/>
    <col min="12321" max="12321" width="14.28515625" style="31" bestFit="1" customWidth="1"/>
    <col min="12322" max="12322" width="15.42578125" style="31" bestFit="1" customWidth="1"/>
    <col min="12323" max="12323" width="12.42578125" style="31" bestFit="1" customWidth="1"/>
    <col min="12324" max="12324" width="15.140625" style="31" bestFit="1" customWidth="1"/>
    <col min="12325" max="12325" width="12.140625" style="31" bestFit="1" customWidth="1"/>
    <col min="12326" max="12326" width="14.42578125" style="31" bestFit="1" customWidth="1"/>
    <col min="12327" max="12544" width="11.42578125" style="31"/>
    <col min="12545" max="12545" width="2.28515625" style="31" customWidth="1"/>
    <col min="12546" max="12546" width="33.7109375" style="31" customWidth="1"/>
    <col min="12547" max="12553" width="16.140625" style="31" customWidth="1"/>
    <col min="12554" max="12556" width="19.140625" style="31" customWidth="1"/>
    <col min="12557" max="12558" width="16.140625" style="31" customWidth="1"/>
    <col min="12559" max="12559" width="2.5703125" style="31" customWidth="1"/>
    <col min="12560" max="12560" width="21.5703125" style="31" customWidth="1"/>
    <col min="12561" max="12563" width="27.140625" style="31" bestFit="1" customWidth="1"/>
    <col min="12564" max="12564" width="17.7109375" style="31" bestFit="1" customWidth="1"/>
    <col min="12565" max="12565" width="14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42578125" style="31" bestFit="1" customWidth="1"/>
    <col min="12571" max="12571" width="14.28515625" style="31" bestFit="1" customWidth="1"/>
    <col min="12572" max="12572" width="17.7109375" style="31" bestFit="1" customWidth="1"/>
    <col min="12573" max="12573" width="14.5703125" style="31" bestFit="1" customWidth="1"/>
    <col min="12574" max="12574" width="17.42578125" style="31" bestFit="1" customWidth="1"/>
    <col min="12575" max="12575" width="14.28515625" style="31" bestFit="1" customWidth="1"/>
    <col min="12576" max="12576" width="17.42578125" style="31" bestFit="1" customWidth="1"/>
    <col min="12577" max="12577" width="14.28515625" style="31" bestFit="1" customWidth="1"/>
    <col min="12578" max="12578" width="15.42578125" style="31" bestFit="1" customWidth="1"/>
    <col min="12579" max="12579" width="12.42578125" style="31" bestFit="1" customWidth="1"/>
    <col min="12580" max="12580" width="15.140625" style="31" bestFit="1" customWidth="1"/>
    <col min="12581" max="12581" width="12.140625" style="31" bestFit="1" customWidth="1"/>
    <col min="12582" max="12582" width="14.42578125" style="31" bestFit="1" customWidth="1"/>
    <col min="12583" max="12800" width="11.42578125" style="31"/>
    <col min="12801" max="12801" width="2.28515625" style="31" customWidth="1"/>
    <col min="12802" max="12802" width="33.7109375" style="31" customWidth="1"/>
    <col min="12803" max="12809" width="16.140625" style="31" customWidth="1"/>
    <col min="12810" max="12812" width="19.140625" style="31" customWidth="1"/>
    <col min="12813" max="12814" width="16.140625" style="31" customWidth="1"/>
    <col min="12815" max="12815" width="2.5703125" style="31" customWidth="1"/>
    <col min="12816" max="12816" width="21.5703125" style="31" customWidth="1"/>
    <col min="12817" max="12819" width="27.140625" style="31" bestFit="1" customWidth="1"/>
    <col min="12820" max="12820" width="17.7109375" style="31" bestFit="1" customWidth="1"/>
    <col min="12821" max="12821" width="14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42578125" style="31" bestFit="1" customWidth="1"/>
    <col min="12827" max="12827" width="14.28515625" style="31" bestFit="1" customWidth="1"/>
    <col min="12828" max="12828" width="17.7109375" style="31" bestFit="1" customWidth="1"/>
    <col min="12829" max="12829" width="14.5703125" style="31" bestFit="1" customWidth="1"/>
    <col min="12830" max="12830" width="17.42578125" style="31" bestFit="1" customWidth="1"/>
    <col min="12831" max="12831" width="14.28515625" style="31" bestFit="1" customWidth="1"/>
    <col min="12832" max="12832" width="17.42578125" style="31" bestFit="1" customWidth="1"/>
    <col min="12833" max="12833" width="14.28515625" style="31" bestFit="1" customWidth="1"/>
    <col min="12834" max="12834" width="15.42578125" style="31" bestFit="1" customWidth="1"/>
    <col min="12835" max="12835" width="12.42578125" style="31" bestFit="1" customWidth="1"/>
    <col min="12836" max="12836" width="15.140625" style="31" bestFit="1" customWidth="1"/>
    <col min="12837" max="12837" width="12.140625" style="31" bestFit="1" customWidth="1"/>
    <col min="12838" max="12838" width="14.42578125" style="31" bestFit="1" customWidth="1"/>
    <col min="12839" max="13056" width="11.42578125" style="31"/>
    <col min="13057" max="13057" width="2.28515625" style="31" customWidth="1"/>
    <col min="13058" max="13058" width="33.7109375" style="31" customWidth="1"/>
    <col min="13059" max="13065" width="16.140625" style="31" customWidth="1"/>
    <col min="13066" max="13068" width="19.140625" style="31" customWidth="1"/>
    <col min="13069" max="13070" width="16.140625" style="31" customWidth="1"/>
    <col min="13071" max="13071" width="2.5703125" style="31" customWidth="1"/>
    <col min="13072" max="13072" width="21.5703125" style="31" customWidth="1"/>
    <col min="13073" max="13075" width="27.140625" style="31" bestFit="1" customWidth="1"/>
    <col min="13076" max="13076" width="17.7109375" style="31" bestFit="1" customWidth="1"/>
    <col min="13077" max="13077" width="14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42578125" style="31" bestFit="1" customWidth="1"/>
    <col min="13083" max="13083" width="14.28515625" style="31" bestFit="1" customWidth="1"/>
    <col min="13084" max="13084" width="17.7109375" style="31" bestFit="1" customWidth="1"/>
    <col min="13085" max="13085" width="14.5703125" style="31" bestFit="1" customWidth="1"/>
    <col min="13086" max="13086" width="17.42578125" style="31" bestFit="1" customWidth="1"/>
    <col min="13087" max="13087" width="14.28515625" style="31" bestFit="1" customWidth="1"/>
    <col min="13088" max="13088" width="17.42578125" style="31" bestFit="1" customWidth="1"/>
    <col min="13089" max="13089" width="14.28515625" style="31" bestFit="1" customWidth="1"/>
    <col min="13090" max="13090" width="15.42578125" style="31" bestFit="1" customWidth="1"/>
    <col min="13091" max="13091" width="12.42578125" style="31" bestFit="1" customWidth="1"/>
    <col min="13092" max="13092" width="15.140625" style="31" bestFit="1" customWidth="1"/>
    <col min="13093" max="13093" width="12.140625" style="31" bestFit="1" customWidth="1"/>
    <col min="13094" max="13094" width="14.42578125" style="31" bestFit="1" customWidth="1"/>
    <col min="13095" max="13312" width="11.42578125" style="31"/>
    <col min="13313" max="13313" width="2.28515625" style="31" customWidth="1"/>
    <col min="13314" max="13314" width="33.7109375" style="31" customWidth="1"/>
    <col min="13315" max="13321" width="16.140625" style="31" customWidth="1"/>
    <col min="13322" max="13324" width="19.140625" style="31" customWidth="1"/>
    <col min="13325" max="13326" width="16.140625" style="31" customWidth="1"/>
    <col min="13327" max="13327" width="2.5703125" style="31" customWidth="1"/>
    <col min="13328" max="13328" width="21.5703125" style="31" customWidth="1"/>
    <col min="13329" max="13331" width="27.140625" style="31" bestFit="1" customWidth="1"/>
    <col min="13332" max="13332" width="17.7109375" style="31" bestFit="1" customWidth="1"/>
    <col min="13333" max="13333" width="14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42578125" style="31" bestFit="1" customWidth="1"/>
    <col min="13339" max="13339" width="14.28515625" style="31" bestFit="1" customWidth="1"/>
    <col min="13340" max="13340" width="17.7109375" style="31" bestFit="1" customWidth="1"/>
    <col min="13341" max="13341" width="14.5703125" style="31" bestFit="1" customWidth="1"/>
    <col min="13342" max="13342" width="17.42578125" style="31" bestFit="1" customWidth="1"/>
    <col min="13343" max="13343" width="14.28515625" style="31" bestFit="1" customWidth="1"/>
    <col min="13344" max="13344" width="17.42578125" style="31" bestFit="1" customWidth="1"/>
    <col min="13345" max="13345" width="14.28515625" style="31" bestFit="1" customWidth="1"/>
    <col min="13346" max="13346" width="15.42578125" style="31" bestFit="1" customWidth="1"/>
    <col min="13347" max="13347" width="12.42578125" style="31" bestFit="1" customWidth="1"/>
    <col min="13348" max="13348" width="15.140625" style="31" bestFit="1" customWidth="1"/>
    <col min="13349" max="13349" width="12.140625" style="31" bestFit="1" customWidth="1"/>
    <col min="13350" max="13350" width="14.42578125" style="31" bestFit="1" customWidth="1"/>
    <col min="13351" max="13568" width="11.42578125" style="31"/>
    <col min="13569" max="13569" width="2.28515625" style="31" customWidth="1"/>
    <col min="13570" max="13570" width="33.7109375" style="31" customWidth="1"/>
    <col min="13571" max="13577" width="16.140625" style="31" customWidth="1"/>
    <col min="13578" max="13580" width="19.140625" style="31" customWidth="1"/>
    <col min="13581" max="13582" width="16.140625" style="31" customWidth="1"/>
    <col min="13583" max="13583" width="2.5703125" style="31" customWidth="1"/>
    <col min="13584" max="13584" width="21.5703125" style="31" customWidth="1"/>
    <col min="13585" max="13587" width="27.140625" style="31" bestFit="1" customWidth="1"/>
    <col min="13588" max="13588" width="17.7109375" style="31" bestFit="1" customWidth="1"/>
    <col min="13589" max="13589" width="14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42578125" style="31" bestFit="1" customWidth="1"/>
    <col min="13595" max="13595" width="14.28515625" style="31" bestFit="1" customWidth="1"/>
    <col min="13596" max="13596" width="17.7109375" style="31" bestFit="1" customWidth="1"/>
    <col min="13597" max="13597" width="14.5703125" style="31" bestFit="1" customWidth="1"/>
    <col min="13598" max="13598" width="17.42578125" style="31" bestFit="1" customWidth="1"/>
    <col min="13599" max="13599" width="14.28515625" style="31" bestFit="1" customWidth="1"/>
    <col min="13600" max="13600" width="17.42578125" style="31" bestFit="1" customWidth="1"/>
    <col min="13601" max="13601" width="14.28515625" style="31" bestFit="1" customWidth="1"/>
    <col min="13602" max="13602" width="15.42578125" style="31" bestFit="1" customWidth="1"/>
    <col min="13603" max="13603" width="12.42578125" style="31" bestFit="1" customWidth="1"/>
    <col min="13604" max="13604" width="15.140625" style="31" bestFit="1" customWidth="1"/>
    <col min="13605" max="13605" width="12.140625" style="31" bestFit="1" customWidth="1"/>
    <col min="13606" max="13606" width="14.42578125" style="31" bestFit="1" customWidth="1"/>
    <col min="13607" max="13824" width="11.42578125" style="31"/>
    <col min="13825" max="13825" width="2.28515625" style="31" customWidth="1"/>
    <col min="13826" max="13826" width="33.7109375" style="31" customWidth="1"/>
    <col min="13827" max="13833" width="16.140625" style="31" customWidth="1"/>
    <col min="13834" max="13836" width="19.140625" style="31" customWidth="1"/>
    <col min="13837" max="13838" width="16.140625" style="31" customWidth="1"/>
    <col min="13839" max="13839" width="2.5703125" style="31" customWidth="1"/>
    <col min="13840" max="13840" width="21.5703125" style="31" customWidth="1"/>
    <col min="13841" max="13843" width="27.140625" style="31" bestFit="1" customWidth="1"/>
    <col min="13844" max="13844" width="17.7109375" style="31" bestFit="1" customWidth="1"/>
    <col min="13845" max="13845" width="14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42578125" style="31" bestFit="1" customWidth="1"/>
    <col min="13851" max="13851" width="14.28515625" style="31" bestFit="1" customWidth="1"/>
    <col min="13852" max="13852" width="17.7109375" style="31" bestFit="1" customWidth="1"/>
    <col min="13853" max="13853" width="14.5703125" style="31" bestFit="1" customWidth="1"/>
    <col min="13854" max="13854" width="17.42578125" style="31" bestFit="1" customWidth="1"/>
    <col min="13855" max="13855" width="14.28515625" style="31" bestFit="1" customWidth="1"/>
    <col min="13856" max="13856" width="17.42578125" style="31" bestFit="1" customWidth="1"/>
    <col min="13857" max="13857" width="14.28515625" style="31" bestFit="1" customWidth="1"/>
    <col min="13858" max="13858" width="15.42578125" style="31" bestFit="1" customWidth="1"/>
    <col min="13859" max="13859" width="12.42578125" style="31" bestFit="1" customWidth="1"/>
    <col min="13860" max="13860" width="15.140625" style="31" bestFit="1" customWidth="1"/>
    <col min="13861" max="13861" width="12.140625" style="31" bestFit="1" customWidth="1"/>
    <col min="13862" max="13862" width="14.42578125" style="31" bestFit="1" customWidth="1"/>
    <col min="13863" max="14080" width="11.42578125" style="31"/>
    <col min="14081" max="14081" width="2.28515625" style="31" customWidth="1"/>
    <col min="14082" max="14082" width="33.7109375" style="31" customWidth="1"/>
    <col min="14083" max="14089" width="16.140625" style="31" customWidth="1"/>
    <col min="14090" max="14092" width="19.140625" style="31" customWidth="1"/>
    <col min="14093" max="14094" width="16.140625" style="31" customWidth="1"/>
    <col min="14095" max="14095" width="2.5703125" style="31" customWidth="1"/>
    <col min="14096" max="14096" width="21.5703125" style="31" customWidth="1"/>
    <col min="14097" max="14099" width="27.140625" style="31" bestFit="1" customWidth="1"/>
    <col min="14100" max="14100" width="17.7109375" style="31" bestFit="1" customWidth="1"/>
    <col min="14101" max="14101" width="14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42578125" style="31" bestFit="1" customWidth="1"/>
    <col min="14107" max="14107" width="14.28515625" style="31" bestFit="1" customWidth="1"/>
    <col min="14108" max="14108" width="17.7109375" style="31" bestFit="1" customWidth="1"/>
    <col min="14109" max="14109" width="14.5703125" style="31" bestFit="1" customWidth="1"/>
    <col min="14110" max="14110" width="17.42578125" style="31" bestFit="1" customWidth="1"/>
    <col min="14111" max="14111" width="14.28515625" style="31" bestFit="1" customWidth="1"/>
    <col min="14112" max="14112" width="17.42578125" style="31" bestFit="1" customWidth="1"/>
    <col min="14113" max="14113" width="14.28515625" style="31" bestFit="1" customWidth="1"/>
    <col min="14114" max="14114" width="15.42578125" style="31" bestFit="1" customWidth="1"/>
    <col min="14115" max="14115" width="12.42578125" style="31" bestFit="1" customWidth="1"/>
    <col min="14116" max="14116" width="15.140625" style="31" bestFit="1" customWidth="1"/>
    <col min="14117" max="14117" width="12.140625" style="31" bestFit="1" customWidth="1"/>
    <col min="14118" max="14118" width="14.42578125" style="31" bestFit="1" customWidth="1"/>
    <col min="14119" max="14336" width="11.42578125" style="31"/>
    <col min="14337" max="14337" width="2.28515625" style="31" customWidth="1"/>
    <col min="14338" max="14338" width="33.7109375" style="31" customWidth="1"/>
    <col min="14339" max="14345" width="16.140625" style="31" customWidth="1"/>
    <col min="14346" max="14348" width="19.140625" style="31" customWidth="1"/>
    <col min="14349" max="14350" width="16.140625" style="31" customWidth="1"/>
    <col min="14351" max="14351" width="2.5703125" style="31" customWidth="1"/>
    <col min="14352" max="14352" width="21.5703125" style="31" customWidth="1"/>
    <col min="14353" max="14355" width="27.140625" style="31" bestFit="1" customWidth="1"/>
    <col min="14356" max="14356" width="17.7109375" style="31" bestFit="1" customWidth="1"/>
    <col min="14357" max="14357" width="14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42578125" style="31" bestFit="1" customWidth="1"/>
    <col min="14363" max="14363" width="14.28515625" style="31" bestFit="1" customWidth="1"/>
    <col min="14364" max="14364" width="17.7109375" style="31" bestFit="1" customWidth="1"/>
    <col min="14365" max="14365" width="14.5703125" style="31" bestFit="1" customWidth="1"/>
    <col min="14366" max="14366" width="17.42578125" style="31" bestFit="1" customWidth="1"/>
    <col min="14367" max="14367" width="14.28515625" style="31" bestFit="1" customWidth="1"/>
    <col min="14368" max="14368" width="17.42578125" style="31" bestFit="1" customWidth="1"/>
    <col min="14369" max="14369" width="14.28515625" style="31" bestFit="1" customWidth="1"/>
    <col min="14370" max="14370" width="15.42578125" style="31" bestFit="1" customWidth="1"/>
    <col min="14371" max="14371" width="12.42578125" style="31" bestFit="1" customWidth="1"/>
    <col min="14372" max="14372" width="15.140625" style="31" bestFit="1" customWidth="1"/>
    <col min="14373" max="14373" width="12.140625" style="31" bestFit="1" customWidth="1"/>
    <col min="14374" max="14374" width="14.42578125" style="31" bestFit="1" customWidth="1"/>
    <col min="14375" max="14592" width="11.42578125" style="31"/>
    <col min="14593" max="14593" width="2.28515625" style="31" customWidth="1"/>
    <col min="14594" max="14594" width="33.7109375" style="31" customWidth="1"/>
    <col min="14595" max="14601" width="16.140625" style="31" customWidth="1"/>
    <col min="14602" max="14604" width="19.140625" style="31" customWidth="1"/>
    <col min="14605" max="14606" width="16.140625" style="31" customWidth="1"/>
    <col min="14607" max="14607" width="2.5703125" style="31" customWidth="1"/>
    <col min="14608" max="14608" width="21.5703125" style="31" customWidth="1"/>
    <col min="14609" max="14611" width="27.140625" style="31" bestFit="1" customWidth="1"/>
    <col min="14612" max="14612" width="17.7109375" style="31" bestFit="1" customWidth="1"/>
    <col min="14613" max="14613" width="14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42578125" style="31" bestFit="1" customWidth="1"/>
    <col min="14619" max="14619" width="14.28515625" style="31" bestFit="1" customWidth="1"/>
    <col min="14620" max="14620" width="17.7109375" style="31" bestFit="1" customWidth="1"/>
    <col min="14621" max="14621" width="14.5703125" style="31" bestFit="1" customWidth="1"/>
    <col min="14622" max="14622" width="17.42578125" style="31" bestFit="1" customWidth="1"/>
    <col min="14623" max="14623" width="14.28515625" style="31" bestFit="1" customWidth="1"/>
    <col min="14624" max="14624" width="17.42578125" style="31" bestFit="1" customWidth="1"/>
    <col min="14625" max="14625" width="14.28515625" style="31" bestFit="1" customWidth="1"/>
    <col min="14626" max="14626" width="15.42578125" style="31" bestFit="1" customWidth="1"/>
    <col min="14627" max="14627" width="12.42578125" style="31" bestFit="1" customWidth="1"/>
    <col min="14628" max="14628" width="15.140625" style="31" bestFit="1" customWidth="1"/>
    <col min="14629" max="14629" width="12.140625" style="31" bestFit="1" customWidth="1"/>
    <col min="14630" max="14630" width="14.42578125" style="31" bestFit="1" customWidth="1"/>
    <col min="14631" max="14848" width="11.42578125" style="31"/>
    <col min="14849" max="14849" width="2.28515625" style="31" customWidth="1"/>
    <col min="14850" max="14850" width="33.7109375" style="31" customWidth="1"/>
    <col min="14851" max="14857" width="16.140625" style="31" customWidth="1"/>
    <col min="14858" max="14860" width="19.140625" style="31" customWidth="1"/>
    <col min="14861" max="14862" width="16.140625" style="31" customWidth="1"/>
    <col min="14863" max="14863" width="2.5703125" style="31" customWidth="1"/>
    <col min="14864" max="14864" width="21.5703125" style="31" customWidth="1"/>
    <col min="14865" max="14867" width="27.140625" style="31" bestFit="1" customWidth="1"/>
    <col min="14868" max="14868" width="17.7109375" style="31" bestFit="1" customWidth="1"/>
    <col min="14869" max="14869" width="14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42578125" style="31" bestFit="1" customWidth="1"/>
    <col min="14875" max="14875" width="14.28515625" style="31" bestFit="1" customWidth="1"/>
    <col min="14876" max="14876" width="17.7109375" style="31" bestFit="1" customWidth="1"/>
    <col min="14877" max="14877" width="14.5703125" style="31" bestFit="1" customWidth="1"/>
    <col min="14878" max="14878" width="17.42578125" style="31" bestFit="1" customWidth="1"/>
    <col min="14879" max="14879" width="14.28515625" style="31" bestFit="1" customWidth="1"/>
    <col min="14880" max="14880" width="17.42578125" style="31" bestFit="1" customWidth="1"/>
    <col min="14881" max="14881" width="14.28515625" style="31" bestFit="1" customWidth="1"/>
    <col min="14882" max="14882" width="15.42578125" style="31" bestFit="1" customWidth="1"/>
    <col min="14883" max="14883" width="12.42578125" style="31" bestFit="1" customWidth="1"/>
    <col min="14884" max="14884" width="15.140625" style="31" bestFit="1" customWidth="1"/>
    <col min="14885" max="14885" width="12.140625" style="31" bestFit="1" customWidth="1"/>
    <col min="14886" max="14886" width="14.42578125" style="31" bestFit="1" customWidth="1"/>
    <col min="14887" max="15104" width="11.42578125" style="31"/>
    <col min="15105" max="15105" width="2.28515625" style="31" customWidth="1"/>
    <col min="15106" max="15106" width="33.7109375" style="31" customWidth="1"/>
    <col min="15107" max="15113" width="16.140625" style="31" customWidth="1"/>
    <col min="15114" max="15116" width="19.140625" style="31" customWidth="1"/>
    <col min="15117" max="15118" width="16.140625" style="31" customWidth="1"/>
    <col min="15119" max="15119" width="2.5703125" style="31" customWidth="1"/>
    <col min="15120" max="15120" width="21.5703125" style="31" customWidth="1"/>
    <col min="15121" max="15123" width="27.140625" style="31" bestFit="1" customWidth="1"/>
    <col min="15124" max="15124" width="17.7109375" style="31" bestFit="1" customWidth="1"/>
    <col min="15125" max="15125" width="14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42578125" style="31" bestFit="1" customWidth="1"/>
    <col min="15131" max="15131" width="14.28515625" style="31" bestFit="1" customWidth="1"/>
    <col min="15132" max="15132" width="17.7109375" style="31" bestFit="1" customWidth="1"/>
    <col min="15133" max="15133" width="14.5703125" style="31" bestFit="1" customWidth="1"/>
    <col min="15134" max="15134" width="17.42578125" style="31" bestFit="1" customWidth="1"/>
    <col min="15135" max="15135" width="14.28515625" style="31" bestFit="1" customWidth="1"/>
    <col min="15136" max="15136" width="17.42578125" style="31" bestFit="1" customWidth="1"/>
    <col min="15137" max="15137" width="14.28515625" style="31" bestFit="1" customWidth="1"/>
    <col min="15138" max="15138" width="15.42578125" style="31" bestFit="1" customWidth="1"/>
    <col min="15139" max="15139" width="12.42578125" style="31" bestFit="1" customWidth="1"/>
    <col min="15140" max="15140" width="15.140625" style="31" bestFit="1" customWidth="1"/>
    <col min="15141" max="15141" width="12.140625" style="31" bestFit="1" customWidth="1"/>
    <col min="15142" max="15142" width="14.42578125" style="31" bestFit="1" customWidth="1"/>
    <col min="15143" max="15360" width="11.42578125" style="31"/>
    <col min="15361" max="15361" width="2.28515625" style="31" customWidth="1"/>
    <col min="15362" max="15362" width="33.7109375" style="31" customWidth="1"/>
    <col min="15363" max="15369" width="16.140625" style="31" customWidth="1"/>
    <col min="15370" max="15372" width="19.140625" style="31" customWidth="1"/>
    <col min="15373" max="15374" width="16.140625" style="31" customWidth="1"/>
    <col min="15375" max="15375" width="2.5703125" style="31" customWidth="1"/>
    <col min="15376" max="15376" width="21.5703125" style="31" customWidth="1"/>
    <col min="15377" max="15379" width="27.140625" style="31" bestFit="1" customWidth="1"/>
    <col min="15380" max="15380" width="17.7109375" style="31" bestFit="1" customWidth="1"/>
    <col min="15381" max="15381" width="14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42578125" style="31" bestFit="1" customWidth="1"/>
    <col min="15387" max="15387" width="14.28515625" style="31" bestFit="1" customWidth="1"/>
    <col min="15388" max="15388" width="17.7109375" style="31" bestFit="1" customWidth="1"/>
    <col min="15389" max="15389" width="14.5703125" style="31" bestFit="1" customWidth="1"/>
    <col min="15390" max="15390" width="17.42578125" style="31" bestFit="1" customWidth="1"/>
    <col min="15391" max="15391" width="14.28515625" style="31" bestFit="1" customWidth="1"/>
    <col min="15392" max="15392" width="17.42578125" style="31" bestFit="1" customWidth="1"/>
    <col min="15393" max="15393" width="14.28515625" style="31" bestFit="1" customWidth="1"/>
    <col min="15394" max="15394" width="15.42578125" style="31" bestFit="1" customWidth="1"/>
    <col min="15395" max="15395" width="12.42578125" style="31" bestFit="1" customWidth="1"/>
    <col min="15396" max="15396" width="15.140625" style="31" bestFit="1" customWidth="1"/>
    <col min="15397" max="15397" width="12.140625" style="31" bestFit="1" customWidth="1"/>
    <col min="15398" max="15398" width="14.42578125" style="31" bestFit="1" customWidth="1"/>
    <col min="15399" max="15616" width="11.42578125" style="31"/>
    <col min="15617" max="15617" width="2.28515625" style="31" customWidth="1"/>
    <col min="15618" max="15618" width="33.7109375" style="31" customWidth="1"/>
    <col min="15619" max="15625" width="16.140625" style="31" customWidth="1"/>
    <col min="15626" max="15628" width="19.140625" style="31" customWidth="1"/>
    <col min="15629" max="15630" width="16.140625" style="31" customWidth="1"/>
    <col min="15631" max="15631" width="2.5703125" style="31" customWidth="1"/>
    <col min="15632" max="15632" width="21.5703125" style="31" customWidth="1"/>
    <col min="15633" max="15635" width="27.140625" style="31" bestFit="1" customWidth="1"/>
    <col min="15636" max="15636" width="17.7109375" style="31" bestFit="1" customWidth="1"/>
    <col min="15637" max="15637" width="14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42578125" style="31" bestFit="1" customWidth="1"/>
    <col min="15643" max="15643" width="14.28515625" style="31" bestFit="1" customWidth="1"/>
    <col min="15644" max="15644" width="17.7109375" style="31" bestFit="1" customWidth="1"/>
    <col min="15645" max="15645" width="14.5703125" style="31" bestFit="1" customWidth="1"/>
    <col min="15646" max="15646" width="17.42578125" style="31" bestFit="1" customWidth="1"/>
    <col min="15647" max="15647" width="14.28515625" style="31" bestFit="1" customWidth="1"/>
    <col min="15648" max="15648" width="17.42578125" style="31" bestFit="1" customWidth="1"/>
    <col min="15649" max="15649" width="14.28515625" style="31" bestFit="1" customWidth="1"/>
    <col min="15650" max="15650" width="15.42578125" style="31" bestFit="1" customWidth="1"/>
    <col min="15651" max="15651" width="12.42578125" style="31" bestFit="1" customWidth="1"/>
    <col min="15652" max="15652" width="15.140625" style="31" bestFit="1" customWidth="1"/>
    <col min="15653" max="15653" width="12.140625" style="31" bestFit="1" customWidth="1"/>
    <col min="15654" max="15654" width="14.42578125" style="31" bestFit="1" customWidth="1"/>
    <col min="15655" max="15872" width="11.42578125" style="31"/>
    <col min="15873" max="15873" width="2.28515625" style="31" customWidth="1"/>
    <col min="15874" max="15874" width="33.7109375" style="31" customWidth="1"/>
    <col min="15875" max="15881" width="16.140625" style="31" customWidth="1"/>
    <col min="15882" max="15884" width="19.140625" style="31" customWidth="1"/>
    <col min="15885" max="15886" width="16.140625" style="31" customWidth="1"/>
    <col min="15887" max="15887" width="2.5703125" style="31" customWidth="1"/>
    <col min="15888" max="15888" width="21.5703125" style="31" customWidth="1"/>
    <col min="15889" max="15891" width="27.140625" style="31" bestFit="1" customWidth="1"/>
    <col min="15892" max="15892" width="17.7109375" style="31" bestFit="1" customWidth="1"/>
    <col min="15893" max="15893" width="14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42578125" style="31" bestFit="1" customWidth="1"/>
    <col min="15899" max="15899" width="14.28515625" style="31" bestFit="1" customWidth="1"/>
    <col min="15900" max="15900" width="17.7109375" style="31" bestFit="1" customWidth="1"/>
    <col min="15901" max="15901" width="14.5703125" style="31" bestFit="1" customWidth="1"/>
    <col min="15902" max="15902" width="17.42578125" style="31" bestFit="1" customWidth="1"/>
    <col min="15903" max="15903" width="14.28515625" style="31" bestFit="1" customWidth="1"/>
    <col min="15904" max="15904" width="17.42578125" style="31" bestFit="1" customWidth="1"/>
    <col min="15905" max="15905" width="14.28515625" style="31" bestFit="1" customWidth="1"/>
    <col min="15906" max="15906" width="15.42578125" style="31" bestFit="1" customWidth="1"/>
    <col min="15907" max="15907" width="12.42578125" style="31" bestFit="1" customWidth="1"/>
    <col min="15908" max="15908" width="15.140625" style="31" bestFit="1" customWidth="1"/>
    <col min="15909" max="15909" width="12.140625" style="31" bestFit="1" customWidth="1"/>
    <col min="15910" max="15910" width="14.42578125" style="31" bestFit="1" customWidth="1"/>
    <col min="15911" max="16128" width="11.42578125" style="31"/>
    <col min="16129" max="16129" width="2.28515625" style="31" customWidth="1"/>
    <col min="16130" max="16130" width="33.7109375" style="31" customWidth="1"/>
    <col min="16131" max="16137" width="16.140625" style="31" customWidth="1"/>
    <col min="16138" max="16140" width="19.140625" style="31" customWidth="1"/>
    <col min="16141" max="16142" width="16.140625" style="31" customWidth="1"/>
    <col min="16143" max="16143" width="2.5703125" style="31" customWidth="1"/>
    <col min="16144" max="16144" width="21.5703125" style="31" customWidth="1"/>
    <col min="16145" max="16147" width="27.140625" style="31" bestFit="1" customWidth="1"/>
    <col min="16148" max="16148" width="17.7109375" style="31" bestFit="1" customWidth="1"/>
    <col min="16149" max="16149" width="14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42578125" style="31" bestFit="1" customWidth="1"/>
    <col min="16155" max="16155" width="14.28515625" style="31" bestFit="1" customWidth="1"/>
    <col min="16156" max="16156" width="17.7109375" style="31" bestFit="1" customWidth="1"/>
    <col min="16157" max="16157" width="14.5703125" style="31" bestFit="1" customWidth="1"/>
    <col min="16158" max="16158" width="17.42578125" style="31" bestFit="1" customWidth="1"/>
    <col min="16159" max="16159" width="14.28515625" style="31" bestFit="1" customWidth="1"/>
    <col min="16160" max="16160" width="17.42578125" style="31" bestFit="1" customWidth="1"/>
    <col min="16161" max="16161" width="14.28515625" style="31" bestFit="1" customWidth="1"/>
    <col min="16162" max="16162" width="15.42578125" style="31" bestFit="1" customWidth="1"/>
    <col min="16163" max="16163" width="12.42578125" style="31" bestFit="1" customWidth="1"/>
    <col min="16164" max="16164" width="15.140625" style="31" bestFit="1" customWidth="1"/>
    <col min="16165" max="16165" width="12.140625" style="31" bestFit="1" customWidth="1"/>
    <col min="16166" max="16166" width="14.42578125" style="31" bestFit="1" customWidth="1"/>
    <col min="16167" max="16384" width="11.42578125" style="31"/>
  </cols>
  <sheetData>
    <row r="1" spans="2:15" ht="32.25" customHeight="1" x14ac:dyDescent="0.2">
      <c r="B1" s="161" t="s">
        <v>80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18" t="s">
        <v>45</v>
      </c>
      <c r="C5" s="83">
        <v>516330868.65999997</v>
      </c>
      <c r="D5" s="84">
        <v>12319.199999999999</v>
      </c>
      <c r="E5" s="85">
        <v>516318549.45999998</v>
      </c>
      <c r="F5" s="86"/>
      <c r="G5" s="86"/>
      <c r="H5" s="87"/>
      <c r="I5" s="87"/>
      <c r="J5" s="102">
        <v>197726107.41</v>
      </c>
      <c r="K5" s="87">
        <v>5074.59</v>
      </c>
      <c r="L5" s="87">
        <v>197721032.81999999</v>
      </c>
      <c r="M5" s="89"/>
      <c r="N5" s="90">
        <v>0.21</v>
      </c>
      <c r="O5" s="10"/>
    </row>
    <row r="6" spans="2:15" ht="25.5" customHeight="1" x14ac:dyDescent="0.2">
      <c r="B6" s="26" t="s">
        <v>46</v>
      </c>
      <c r="C6" s="83">
        <v>63688166.734902166</v>
      </c>
      <c r="D6" s="84">
        <v>1754654.0000000002</v>
      </c>
      <c r="E6" s="85">
        <v>61933512.734902166</v>
      </c>
      <c r="F6" s="27"/>
      <c r="G6" s="84">
        <v>29598.900000000009</v>
      </c>
      <c r="H6" s="84"/>
      <c r="I6" s="84"/>
      <c r="J6" s="84">
        <v>117231366.26690127</v>
      </c>
      <c r="K6" s="91">
        <v>6160</v>
      </c>
      <c r="L6" s="91">
        <v>117225206.26690127</v>
      </c>
      <c r="M6" s="91"/>
      <c r="N6" s="90"/>
      <c r="O6" s="10"/>
    </row>
    <row r="7" spans="2:15" ht="25.5" customHeight="1" x14ac:dyDescent="0.2">
      <c r="B7" s="26" t="s">
        <v>47</v>
      </c>
      <c r="C7" s="83">
        <v>1395555.128</v>
      </c>
      <c r="D7" s="84"/>
      <c r="E7" s="85">
        <v>1395555.128</v>
      </c>
      <c r="F7" s="103"/>
      <c r="G7" s="104"/>
      <c r="H7" s="84"/>
      <c r="I7" s="84"/>
      <c r="J7" s="84">
        <v>16921.47</v>
      </c>
      <c r="K7" s="91">
        <v>195</v>
      </c>
      <c r="L7" s="91">
        <v>16726.47</v>
      </c>
      <c r="M7" s="91"/>
      <c r="N7" s="85"/>
      <c r="O7" s="10"/>
    </row>
    <row r="8" spans="2:15" ht="25.5" customHeight="1" x14ac:dyDescent="0.2">
      <c r="B8" s="26" t="s">
        <v>48</v>
      </c>
      <c r="C8" s="83">
        <v>296965</v>
      </c>
      <c r="D8" s="84">
        <v>78040</v>
      </c>
      <c r="E8" s="85">
        <v>218925</v>
      </c>
      <c r="F8" s="27">
        <v>1575.75</v>
      </c>
      <c r="G8" s="27"/>
      <c r="H8" s="84">
        <v>1374.81</v>
      </c>
      <c r="I8" s="84">
        <v>7184.2390000000014</v>
      </c>
      <c r="J8" s="84"/>
      <c r="K8" s="91"/>
      <c r="L8" s="91"/>
      <c r="M8" s="91">
        <v>381.63099999999997</v>
      </c>
      <c r="N8" s="85">
        <v>59.969200000000001</v>
      </c>
      <c r="O8" s="10"/>
    </row>
    <row r="9" spans="2:15" ht="25.5" customHeight="1" x14ac:dyDescent="0.2">
      <c r="B9" s="26" t="s">
        <v>49</v>
      </c>
      <c r="C9" s="83">
        <v>55041922.859999992</v>
      </c>
      <c r="D9" s="84">
        <v>54742790.25999999</v>
      </c>
      <c r="E9" s="85">
        <v>299132.59999999998</v>
      </c>
      <c r="F9" s="27">
        <v>241852.84</v>
      </c>
      <c r="G9" s="27"/>
      <c r="H9" s="84">
        <v>40456</v>
      </c>
      <c r="I9" s="84">
        <v>394261.16100000002</v>
      </c>
      <c r="J9" s="84">
        <v>137335.40000000002</v>
      </c>
      <c r="K9" s="91"/>
      <c r="L9" s="91">
        <v>137335.40000000002</v>
      </c>
      <c r="M9" s="91"/>
      <c r="N9" s="85">
        <v>0.96679999999999988</v>
      </c>
      <c r="O9" s="10"/>
    </row>
    <row r="10" spans="2:15" ht="25.5" customHeight="1" x14ac:dyDescent="0.2">
      <c r="B10" s="26" t="s">
        <v>50</v>
      </c>
      <c r="C10" s="83">
        <v>274764.23</v>
      </c>
      <c r="D10" s="84">
        <v>261271.31</v>
      </c>
      <c r="E10" s="85">
        <v>13492.92</v>
      </c>
      <c r="F10" s="27"/>
      <c r="G10" s="27"/>
      <c r="H10" s="84"/>
      <c r="I10" s="84">
        <v>350.435</v>
      </c>
      <c r="J10" s="84">
        <v>1129</v>
      </c>
      <c r="K10" s="91"/>
      <c r="L10" s="91">
        <v>1129</v>
      </c>
      <c r="M10" s="91"/>
      <c r="N10" s="94"/>
      <c r="O10" s="10"/>
    </row>
    <row r="11" spans="2:15" ht="25.5" customHeight="1" thickBot="1" x14ac:dyDescent="0.25">
      <c r="B11" s="33" t="s">
        <v>51</v>
      </c>
      <c r="C11" s="83">
        <v>242874.92499999999</v>
      </c>
      <c r="D11" s="84">
        <v>6300</v>
      </c>
      <c r="E11" s="85">
        <v>236574.92499999999</v>
      </c>
      <c r="F11" s="95"/>
      <c r="G11" s="27"/>
      <c r="H11" s="96"/>
      <c r="I11" s="84">
        <v>9</v>
      </c>
      <c r="J11" s="84">
        <v>24884.45</v>
      </c>
      <c r="K11" s="36"/>
      <c r="L11" s="36">
        <v>24884.45</v>
      </c>
      <c r="M11" s="36"/>
      <c r="N11" s="97"/>
      <c r="O11" s="10"/>
    </row>
    <row r="12" spans="2:15" ht="25.5" customHeight="1" thickTop="1" thickBot="1" x14ac:dyDescent="0.25">
      <c r="B12" s="39" t="s">
        <v>52</v>
      </c>
      <c r="C12" s="80">
        <v>637271117.53790212</v>
      </c>
      <c r="D12" s="41">
        <v>56855374.769999996</v>
      </c>
      <c r="E12" s="44">
        <v>580415742.76790214</v>
      </c>
      <c r="F12" s="40">
        <v>243428.59</v>
      </c>
      <c r="G12" s="40">
        <v>29598.900000000009</v>
      </c>
      <c r="H12" s="41">
        <v>41830.81</v>
      </c>
      <c r="I12" s="41">
        <v>401804.83500000002</v>
      </c>
      <c r="J12" s="41">
        <v>315137743.99690127</v>
      </c>
      <c r="K12" s="41">
        <v>11429.59</v>
      </c>
      <c r="L12" s="41">
        <v>315126314.40690124</v>
      </c>
      <c r="M12" s="42">
        <v>381.63099999999997</v>
      </c>
      <c r="N12" s="44">
        <v>61.146000000000001</v>
      </c>
      <c r="O12" s="10"/>
    </row>
    <row r="13" spans="2:15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5" ht="15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46"/>
      <c r="K14" s="46"/>
      <c r="L14" s="46"/>
      <c r="M14" s="10"/>
      <c r="N14" s="10"/>
    </row>
    <row r="15" spans="2:15" ht="15" x14ac:dyDescent="0.2">
      <c r="B15" s="50" t="s">
        <v>54</v>
      </c>
      <c r="C15" s="10"/>
      <c r="D15" s="10"/>
      <c r="E15" s="10"/>
      <c r="F15" s="10"/>
      <c r="G15" s="10"/>
      <c r="H15" s="10"/>
      <c r="I15" s="10"/>
      <c r="J15" s="48"/>
      <c r="K15" s="48"/>
      <c r="L15" s="48"/>
      <c r="M15" s="10"/>
      <c r="N15" s="10"/>
    </row>
    <row r="16" spans="2:15" ht="15" x14ac:dyDescent="0.2">
      <c r="B16" s="50" t="s">
        <v>55</v>
      </c>
      <c r="C16" s="10"/>
      <c r="D16" s="10"/>
      <c r="E16" s="10"/>
      <c r="F16" s="10"/>
      <c r="G16" s="10"/>
      <c r="H16" s="10"/>
      <c r="I16" s="10"/>
      <c r="J16" s="48"/>
      <c r="K16" s="48"/>
      <c r="L16" s="48"/>
      <c r="M16" s="10"/>
      <c r="N16" s="10"/>
    </row>
    <row r="17" spans="2:14" ht="15" x14ac:dyDescent="0.2">
      <c r="B17" s="50" t="s">
        <v>56</v>
      </c>
      <c r="C17" s="10"/>
      <c r="D17" s="10"/>
      <c r="E17" s="10"/>
      <c r="F17" s="10"/>
      <c r="G17" s="10"/>
      <c r="H17" s="10"/>
      <c r="I17" s="10"/>
      <c r="J17" s="48"/>
      <c r="K17" s="48"/>
      <c r="L17" s="48"/>
      <c r="M17" s="10"/>
      <c r="N17" s="10"/>
    </row>
    <row r="18" spans="2:14" ht="15" x14ac:dyDescent="0.2">
      <c r="B18" s="50" t="s">
        <v>57</v>
      </c>
      <c r="C18" s="10"/>
      <c r="D18" s="10"/>
      <c r="E18" s="10"/>
      <c r="F18" s="10"/>
      <c r="G18" s="10"/>
      <c r="H18" s="10"/>
      <c r="I18" s="10"/>
      <c r="J18" s="46"/>
      <c r="K18" s="46"/>
      <c r="L18" s="46"/>
      <c r="M18" s="10"/>
      <c r="N18" s="10"/>
    </row>
    <row r="19" spans="2:14" x14ac:dyDescent="0.2">
      <c r="B19" s="50" t="s">
        <v>58</v>
      </c>
      <c r="C19" s="10"/>
      <c r="D19" s="10"/>
      <c r="E19" s="10"/>
      <c r="F19" s="10"/>
      <c r="G19" s="10"/>
      <c r="H19" s="10"/>
      <c r="I19" s="10"/>
      <c r="J19" s="9"/>
      <c r="K19" s="9"/>
      <c r="L19" s="9"/>
      <c r="M19" s="10"/>
      <c r="N19" s="10"/>
    </row>
    <row r="20" spans="2:14" x14ac:dyDescent="0.2">
      <c r="B20" s="50" t="s">
        <v>59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4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2:14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2:14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4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2:14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4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2:14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2:14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9" orientation="landscape" r:id="rId1"/>
  <headerFooter alignWithMargins="0">
    <oddHeader xml:space="preserve">&amp;R&amp;"Arial,Negrita"&amp;12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topLeftCell="C2" zoomScale="80" zoomScaleNormal="80" workbookViewId="0"/>
  </sheetViews>
  <sheetFormatPr baseColWidth="10" defaultRowHeight="11.25" x14ac:dyDescent="0.2"/>
  <cols>
    <col min="1" max="1" width="2.28515625" style="82" customWidth="1"/>
    <col min="2" max="2" width="33.7109375" style="101" customWidth="1"/>
    <col min="3" max="9" width="16.140625" style="101" customWidth="1"/>
    <col min="10" max="12" width="19.140625" style="101" customWidth="1"/>
    <col min="13" max="14" width="16.140625" style="101" customWidth="1"/>
    <col min="15" max="15" width="21.5703125" style="81" customWidth="1"/>
    <col min="16" max="16" width="21.5703125" style="82" customWidth="1"/>
    <col min="17" max="19" width="27.140625" style="82" bestFit="1" customWidth="1"/>
    <col min="20" max="20" width="17.7109375" style="82" bestFit="1" customWidth="1"/>
    <col min="21" max="21" width="14" style="82" bestFit="1" customWidth="1"/>
    <col min="22" max="22" width="17.42578125" style="82" bestFit="1" customWidth="1"/>
    <col min="23" max="23" width="14.28515625" style="82" bestFit="1" customWidth="1"/>
    <col min="24" max="24" width="17.42578125" style="82" bestFit="1" customWidth="1"/>
    <col min="25" max="25" width="14.28515625" style="82" bestFit="1" customWidth="1"/>
    <col min="26" max="26" width="17.42578125" style="82" bestFit="1" customWidth="1"/>
    <col min="27" max="27" width="14.28515625" style="101" bestFit="1" customWidth="1"/>
    <col min="28" max="28" width="17.7109375" style="101" bestFit="1" customWidth="1"/>
    <col min="29" max="29" width="14.5703125" style="101" bestFit="1" customWidth="1"/>
    <col min="30" max="30" width="17.42578125" style="101" bestFit="1" customWidth="1"/>
    <col min="31" max="31" width="14.28515625" style="101" bestFit="1" customWidth="1"/>
    <col min="32" max="32" width="17.42578125" style="101" bestFit="1" customWidth="1"/>
    <col min="33" max="33" width="14.28515625" style="101" bestFit="1" customWidth="1"/>
    <col min="34" max="34" width="15.42578125" style="101" bestFit="1" customWidth="1"/>
    <col min="35" max="35" width="12.42578125" style="101" bestFit="1" customWidth="1"/>
    <col min="36" max="36" width="15.140625" style="101" bestFit="1" customWidth="1"/>
    <col min="37" max="37" width="12.140625" style="101" bestFit="1" customWidth="1"/>
    <col min="38" max="38" width="14.42578125" style="101" bestFit="1" customWidth="1"/>
    <col min="39" max="256" width="11.42578125" style="101"/>
    <col min="257" max="257" width="2.28515625" style="101" customWidth="1"/>
    <col min="258" max="258" width="33.7109375" style="101" customWidth="1"/>
    <col min="259" max="265" width="16.140625" style="101" customWidth="1"/>
    <col min="266" max="268" width="19.140625" style="101" customWidth="1"/>
    <col min="269" max="270" width="16.140625" style="101" customWidth="1"/>
    <col min="271" max="272" width="21.5703125" style="101" customWidth="1"/>
    <col min="273" max="275" width="27.140625" style="101" bestFit="1" customWidth="1"/>
    <col min="276" max="276" width="17.7109375" style="101" bestFit="1" customWidth="1"/>
    <col min="277" max="277" width="14" style="101" bestFit="1" customWidth="1"/>
    <col min="278" max="278" width="17.42578125" style="101" bestFit="1" customWidth="1"/>
    <col min="279" max="279" width="14.28515625" style="101" bestFit="1" customWidth="1"/>
    <col min="280" max="280" width="17.42578125" style="101" bestFit="1" customWidth="1"/>
    <col min="281" max="281" width="14.28515625" style="101" bestFit="1" customWidth="1"/>
    <col min="282" max="282" width="17.42578125" style="101" bestFit="1" customWidth="1"/>
    <col min="283" max="283" width="14.28515625" style="101" bestFit="1" customWidth="1"/>
    <col min="284" max="284" width="17.7109375" style="101" bestFit="1" customWidth="1"/>
    <col min="285" max="285" width="14.5703125" style="101" bestFit="1" customWidth="1"/>
    <col min="286" max="286" width="17.42578125" style="101" bestFit="1" customWidth="1"/>
    <col min="287" max="287" width="14.28515625" style="101" bestFit="1" customWidth="1"/>
    <col min="288" max="288" width="17.42578125" style="101" bestFit="1" customWidth="1"/>
    <col min="289" max="289" width="14.28515625" style="101" bestFit="1" customWidth="1"/>
    <col min="290" max="290" width="15.42578125" style="101" bestFit="1" customWidth="1"/>
    <col min="291" max="291" width="12.42578125" style="101" bestFit="1" customWidth="1"/>
    <col min="292" max="292" width="15.140625" style="101" bestFit="1" customWidth="1"/>
    <col min="293" max="293" width="12.140625" style="101" bestFit="1" customWidth="1"/>
    <col min="294" max="294" width="14.42578125" style="101" bestFit="1" customWidth="1"/>
    <col min="295" max="512" width="11.42578125" style="101"/>
    <col min="513" max="513" width="2.28515625" style="101" customWidth="1"/>
    <col min="514" max="514" width="33.7109375" style="101" customWidth="1"/>
    <col min="515" max="521" width="16.140625" style="101" customWidth="1"/>
    <col min="522" max="524" width="19.140625" style="101" customWidth="1"/>
    <col min="525" max="526" width="16.140625" style="101" customWidth="1"/>
    <col min="527" max="528" width="21.5703125" style="101" customWidth="1"/>
    <col min="529" max="531" width="27.140625" style="101" bestFit="1" customWidth="1"/>
    <col min="532" max="532" width="17.7109375" style="101" bestFit="1" customWidth="1"/>
    <col min="533" max="533" width="14" style="101" bestFit="1" customWidth="1"/>
    <col min="534" max="534" width="17.42578125" style="101" bestFit="1" customWidth="1"/>
    <col min="535" max="535" width="14.28515625" style="101" bestFit="1" customWidth="1"/>
    <col min="536" max="536" width="17.42578125" style="101" bestFit="1" customWidth="1"/>
    <col min="537" max="537" width="14.28515625" style="101" bestFit="1" customWidth="1"/>
    <col min="538" max="538" width="17.42578125" style="101" bestFit="1" customWidth="1"/>
    <col min="539" max="539" width="14.28515625" style="101" bestFit="1" customWidth="1"/>
    <col min="540" max="540" width="17.7109375" style="101" bestFit="1" customWidth="1"/>
    <col min="541" max="541" width="14.5703125" style="101" bestFit="1" customWidth="1"/>
    <col min="542" max="542" width="17.42578125" style="101" bestFit="1" customWidth="1"/>
    <col min="543" max="543" width="14.28515625" style="101" bestFit="1" customWidth="1"/>
    <col min="544" max="544" width="17.42578125" style="101" bestFit="1" customWidth="1"/>
    <col min="545" max="545" width="14.28515625" style="101" bestFit="1" customWidth="1"/>
    <col min="546" max="546" width="15.42578125" style="101" bestFit="1" customWidth="1"/>
    <col min="547" max="547" width="12.42578125" style="101" bestFit="1" customWidth="1"/>
    <col min="548" max="548" width="15.140625" style="101" bestFit="1" customWidth="1"/>
    <col min="549" max="549" width="12.140625" style="101" bestFit="1" customWidth="1"/>
    <col min="550" max="550" width="14.42578125" style="101" bestFit="1" customWidth="1"/>
    <col min="551" max="768" width="11.42578125" style="101"/>
    <col min="769" max="769" width="2.28515625" style="101" customWidth="1"/>
    <col min="770" max="770" width="33.7109375" style="101" customWidth="1"/>
    <col min="771" max="777" width="16.140625" style="101" customWidth="1"/>
    <col min="778" max="780" width="19.140625" style="101" customWidth="1"/>
    <col min="781" max="782" width="16.140625" style="101" customWidth="1"/>
    <col min="783" max="784" width="21.5703125" style="101" customWidth="1"/>
    <col min="785" max="787" width="27.140625" style="101" bestFit="1" customWidth="1"/>
    <col min="788" max="788" width="17.7109375" style="101" bestFit="1" customWidth="1"/>
    <col min="789" max="789" width="14" style="101" bestFit="1" customWidth="1"/>
    <col min="790" max="790" width="17.42578125" style="101" bestFit="1" customWidth="1"/>
    <col min="791" max="791" width="14.28515625" style="101" bestFit="1" customWidth="1"/>
    <col min="792" max="792" width="17.42578125" style="101" bestFit="1" customWidth="1"/>
    <col min="793" max="793" width="14.28515625" style="101" bestFit="1" customWidth="1"/>
    <col min="794" max="794" width="17.42578125" style="101" bestFit="1" customWidth="1"/>
    <col min="795" max="795" width="14.28515625" style="101" bestFit="1" customWidth="1"/>
    <col min="796" max="796" width="17.7109375" style="101" bestFit="1" customWidth="1"/>
    <col min="797" max="797" width="14.5703125" style="101" bestFit="1" customWidth="1"/>
    <col min="798" max="798" width="17.42578125" style="101" bestFit="1" customWidth="1"/>
    <col min="799" max="799" width="14.28515625" style="101" bestFit="1" customWidth="1"/>
    <col min="800" max="800" width="17.42578125" style="101" bestFit="1" customWidth="1"/>
    <col min="801" max="801" width="14.28515625" style="101" bestFit="1" customWidth="1"/>
    <col min="802" max="802" width="15.42578125" style="101" bestFit="1" customWidth="1"/>
    <col min="803" max="803" width="12.42578125" style="101" bestFit="1" customWidth="1"/>
    <col min="804" max="804" width="15.140625" style="101" bestFit="1" customWidth="1"/>
    <col min="805" max="805" width="12.140625" style="101" bestFit="1" customWidth="1"/>
    <col min="806" max="806" width="14.42578125" style="101" bestFit="1" customWidth="1"/>
    <col min="807" max="1024" width="11.42578125" style="101"/>
    <col min="1025" max="1025" width="2.28515625" style="101" customWidth="1"/>
    <col min="1026" max="1026" width="33.7109375" style="101" customWidth="1"/>
    <col min="1027" max="1033" width="16.140625" style="101" customWidth="1"/>
    <col min="1034" max="1036" width="19.140625" style="101" customWidth="1"/>
    <col min="1037" max="1038" width="16.140625" style="101" customWidth="1"/>
    <col min="1039" max="1040" width="21.5703125" style="101" customWidth="1"/>
    <col min="1041" max="1043" width="27.140625" style="101" bestFit="1" customWidth="1"/>
    <col min="1044" max="1044" width="17.7109375" style="101" bestFit="1" customWidth="1"/>
    <col min="1045" max="1045" width="14" style="101" bestFit="1" customWidth="1"/>
    <col min="1046" max="1046" width="17.42578125" style="101" bestFit="1" customWidth="1"/>
    <col min="1047" max="1047" width="14.28515625" style="101" bestFit="1" customWidth="1"/>
    <col min="1048" max="1048" width="17.42578125" style="101" bestFit="1" customWidth="1"/>
    <col min="1049" max="1049" width="14.28515625" style="101" bestFit="1" customWidth="1"/>
    <col min="1050" max="1050" width="17.42578125" style="101" bestFit="1" customWidth="1"/>
    <col min="1051" max="1051" width="14.28515625" style="101" bestFit="1" customWidth="1"/>
    <col min="1052" max="1052" width="17.7109375" style="101" bestFit="1" customWidth="1"/>
    <col min="1053" max="1053" width="14.5703125" style="101" bestFit="1" customWidth="1"/>
    <col min="1054" max="1054" width="17.42578125" style="101" bestFit="1" customWidth="1"/>
    <col min="1055" max="1055" width="14.28515625" style="101" bestFit="1" customWidth="1"/>
    <col min="1056" max="1056" width="17.42578125" style="101" bestFit="1" customWidth="1"/>
    <col min="1057" max="1057" width="14.28515625" style="101" bestFit="1" customWidth="1"/>
    <col min="1058" max="1058" width="15.42578125" style="101" bestFit="1" customWidth="1"/>
    <col min="1059" max="1059" width="12.42578125" style="101" bestFit="1" customWidth="1"/>
    <col min="1060" max="1060" width="15.140625" style="101" bestFit="1" customWidth="1"/>
    <col min="1061" max="1061" width="12.140625" style="101" bestFit="1" customWidth="1"/>
    <col min="1062" max="1062" width="14.42578125" style="101" bestFit="1" customWidth="1"/>
    <col min="1063" max="1280" width="11.42578125" style="101"/>
    <col min="1281" max="1281" width="2.28515625" style="101" customWidth="1"/>
    <col min="1282" max="1282" width="33.7109375" style="101" customWidth="1"/>
    <col min="1283" max="1289" width="16.140625" style="101" customWidth="1"/>
    <col min="1290" max="1292" width="19.140625" style="101" customWidth="1"/>
    <col min="1293" max="1294" width="16.140625" style="101" customWidth="1"/>
    <col min="1295" max="1296" width="21.5703125" style="101" customWidth="1"/>
    <col min="1297" max="1299" width="27.140625" style="101" bestFit="1" customWidth="1"/>
    <col min="1300" max="1300" width="17.7109375" style="101" bestFit="1" customWidth="1"/>
    <col min="1301" max="1301" width="14" style="101" bestFit="1" customWidth="1"/>
    <col min="1302" max="1302" width="17.42578125" style="101" bestFit="1" customWidth="1"/>
    <col min="1303" max="1303" width="14.28515625" style="101" bestFit="1" customWidth="1"/>
    <col min="1304" max="1304" width="17.42578125" style="101" bestFit="1" customWidth="1"/>
    <col min="1305" max="1305" width="14.28515625" style="101" bestFit="1" customWidth="1"/>
    <col min="1306" max="1306" width="17.42578125" style="101" bestFit="1" customWidth="1"/>
    <col min="1307" max="1307" width="14.28515625" style="101" bestFit="1" customWidth="1"/>
    <col min="1308" max="1308" width="17.7109375" style="101" bestFit="1" customWidth="1"/>
    <col min="1309" max="1309" width="14.5703125" style="101" bestFit="1" customWidth="1"/>
    <col min="1310" max="1310" width="17.42578125" style="101" bestFit="1" customWidth="1"/>
    <col min="1311" max="1311" width="14.28515625" style="101" bestFit="1" customWidth="1"/>
    <col min="1312" max="1312" width="17.42578125" style="101" bestFit="1" customWidth="1"/>
    <col min="1313" max="1313" width="14.28515625" style="101" bestFit="1" customWidth="1"/>
    <col min="1314" max="1314" width="15.42578125" style="101" bestFit="1" customWidth="1"/>
    <col min="1315" max="1315" width="12.42578125" style="101" bestFit="1" customWidth="1"/>
    <col min="1316" max="1316" width="15.140625" style="101" bestFit="1" customWidth="1"/>
    <col min="1317" max="1317" width="12.140625" style="101" bestFit="1" customWidth="1"/>
    <col min="1318" max="1318" width="14.42578125" style="101" bestFit="1" customWidth="1"/>
    <col min="1319" max="1536" width="11.42578125" style="101"/>
    <col min="1537" max="1537" width="2.28515625" style="101" customWidth="1"/>
    <col min="1538" max="1538" width="33.7109375" style="101" customWidth="1"/>
    <col min="1539" max="1545" width="16.140625" style="101" customWidth="1"/>
    <col min="1546" max="1548" width="19.140625" style="101" customWidth="1"/>
    <col min="1549" max="1550" width="16.140625" style="101" customWidth="1"/>
    <col min="1551" max="1552" width="21.5703125" style="101" customWidth="1"/>
    <col min="1553" max="1555" width="27.140625" style="101" bestFit="1" customWidth="1"/>
    <col min="1556" max="1556" width="17.7109375" style="101" bestFit="1" customWidth="1"/>
    <col min="1557" max="1557" width="14" style="101" bestFit="1" customWidth="1"/>
    <col min="1558" max="1558" width="17.42578125" style="101" bestFit="1" customWidth="1"/>
    <col min="1559" max="1559" width="14.28515625" style="101" bestFit="1" customWidth="1"/>
    <col min="1560" max="1560" width="17.42578125" style="101" bestFit="1" customWidth="1"/>
    <col min="1561" max="1561" width="14.28515625" style="101" bestFit="1" customWidth="1"/>
    <col min="1562" max="1562" width="17.42578125" style="101" bestFit="1" customWidth="1"/>
    <col min="1563" max="1563" width="14.28515625" style="101" bestFit="1" customWidth="1"/>
    <col min="1564" max="1564" width="17.7109375" style="101" bestFit="1" customWidth="1"/>
    <col min="1565" max="1565" width="14.5703125" style="101" bestFit="1" customWidth="1"/>
    <col min="1566" max="1566" width="17.42578125" style="101" bestFit="1" customWidth="1"/>
    <col min="1567" max="1567" width="14.28515625" style="101" bestFit="1" customWidth="1"/>
    <col min="1568" max="1568" width="17.42578125" style="101" bestFit="1" customWidth="1"/>
    <col min="1569" max="1569" width="14.28515625" style="101" bestFit="1" customWidth="1"/>
    <col min="1570" max="1570" width="15.42578125" style="101" bestFit="1" customWidth="1"/>
    <col min="1571" max="1571" width="12.42578125" style="101" bestFit="1" customWidth="1"/>
    <col min="1572" max="1572" width="15.140625" style="101" bestFit="1" customWidth="1"/>
    <col min="1573" max="1573" width="12.140625" style="101" bestFit="1" customWidth="1"/>
    <col min="1574" max="1574" width="14.42578125" style="101" bestFit="1" customWidth="1"/>
    <col min="1575" max="1792" width="11.42578125" style="101"/>
    <col min="1793" max="1793" width="2.28515625" style="101" customWidth="1"/>
    <col min="1794" max="1794" width="33.7109375" style="101" customWidth="1"/>
    <col min="1795" max="1801" width="16.140625" style="101" customWidth="1"/>
    <col min="1802" max="1804" width="19.140625" style="101" customWidth="1"/>
    <col min="1805" max="1806" width="16.140625" style="101" customWidth="1"/>
    <col min="1807" max="1808" width="21.5703125" style="101" customWidth="1"/>
    <col min="1809" max="1811" width="27.140625" style="101" bestFit="1" customWidth="1"/>
    <col min="1812" max="1812" width="17.7109375" style="101" bestFit="1" customWidth="1"/>
    <col min="1813" max="1813" width="14" style="101" bestFit="1" customWidth="1"/>
    <col min="1814" max="1814" width="17.42578125" style="101" bestFit="1" customWidth="1"/>
    <col min="1815" max="1815" width="14.28515625" style="101" bestFit="1" customWidth="1"/>
    <col min="1816" max="1816" width="17.42578125" style="101" bestFit="1" customWidth="1"/>
    <col min="1817" max="1817" width="14.28515625" style="101" bestFit="1" customWidth="1"/>
    <col min="1818" max="1818" width="17.42578125" style="101" bestFit="1" customWidth="1"/>
    <col min="1819" max="1819" width="14.28515625" style="101" bestFit="1" customWidth="1"/>
    <col min="1820" max="1820" width="17.7109375" style="101" bestFit="1" customWidth="1"/>
    <col min="1821" max="1821" width="14.5703125" style="101" bestFit="1" customWidth="1"/>
    <col min="1822" max="1822" width="17.42578125" style="101" bestFit="1" customWidth="1"/>
    <col min="1823" max="1823" width="14.28515625" style="101" bestFit="1" customWidth="1"/>
    <col min="1824" max="1824" width="17.42578125" style="101" bestFit="1" customWidth="1"/>
    <col min="1825" max="1825" width="14.28515625" style="101" bestFit="1" customWidth="1"/>
    <col min="1826" max="1826" width="15.42578125" style="101" bestFit="1" customWidth="1"/>
    <col min="1827" max="1827" width="12.42578125" style="101" bestFit="1" customWidth="1"/>
    <col min="1828" max="1828" width="15.140625" style="101" bestFit="1" customWidth="1"/>
    <col min="1829" max="1829" width="12.140625" style="101" bestFit="1" customWidth="1"/>
    <col min="1830" max="1830" width="14.42578125" style="101" bestFit="1" customWidth="1"/>
    <col min="1831" max="2048" width="11.42578125" style="101"/>
    <col min="2049" max="2049" width="2.28515625" style="101" customWidth="1"/>
    <col min="2050" max="2050" width="33.7109375" style="101" customWidth="1"/>
    <col min="2051" max="2057" width="16.140625" style="101" customWidth="1"/>
    <col min="2058" max="2060" width="19.140625" style="101" customWidth="1"/>
    <col min="2061" max="2062" width="16.140625" style="101" customWidth="1"/>
    <col min="2063" max="2064" width="21.5703125" style="101" customWidth="1"/>
    <col min="2065" max="2067" width="27.140625" style="101" bestFit="1" customWidth="1"/>
    <col min="2068" max="2068" width="17.7109375" style="101" bestFit="1" customWidth="1"/>
    <col min="2069" max="2069" width="14" style="101" bestFit="1" customWidth="1"/>
    <col min="2070" max="2070" width="17.42578125" style="101" bestFit="1" customWidth="1"/>
    <col min="2071" max="2071" width="14.28515625" style="101" bestFit="1" customWidth="1"/>
    <col min="2072" max="2072" width="17.42578125" style="101" bestFit="1" customWidth="1"/>
    <col min="2073" max="2073" width="14.28515625" style="101" bestFit="1" customWidth="1"/>
    <col min="2074" max="2074" width="17.42578125" style="101" bestFit="1" customWidth="1"/>
    <col min="2075" max="2075" width="14.28515625" style="101" bestFit="1" customWidth="1"/>
    <col min="2076" max="2076" width="17.7109375" style="101" bestFit="1" customWidth="1"/>
    <col min="2077" max="2077" width="14.5703125" style="101" bestFit="1" customWidth="1"/>
    <col min="2078" max="2078" width="17.42578125" style="101" bestFit="1" customWidth="1"/>
    <col min="2079" max="2079" width="14.28515625" style="101" bestFit="1" customWidth="1"/>
    <col min="2080" max="2080" width="17.42578125" style="101" bestFit="1" customWidth="1"/>
    <col min="2081" max="2081" width="14.28515625" style="101" bestFit="1" customWidth="1"/>
    <col min="2082" max="2082" width="15.42578125" style="101" bestFit="1" customWidth="1"/>
    <col min="2083" max="2083" width="12.42578125" style="101" bestFit="1" customWidth="1"/>
    <col min="2084" max="2084" width="15.140625" style="101" bestFit="1" customWidth="1"/>
    <col min="2085" max="2085" width="12.140625" style="101" bestFit="1" customWidth="1"/>
    <col min="2086" max="2086" width="14.42578125" style="101" bestFit="1" customWidth="1"/>
    <col min="2087" max="2304" width="11.42578125" style="101"/>
    <col min="2305" max="2305" width="2.28515625" style="101" customWidth="1"/>
    <col min="2306" max="2306" width="33.7109375" style="101" customWidth="1"/>
    <col min="2307" max="2313" width="16.140625" style="101" customWidth="1"/>
    <col min="2314" max="2316" width="19.140625" style="101" customWidth="1"/>
    <col min="2317" max="2318" width="16.140625" style="101" customWidth="1"/>
    <col min="2319" max="2320" width="21.5703125" style="101" customWidth="1"/>
    <col min="2321" max="2323" width="27.140625" style="101" bestFit="1" customWidth="1"/>
    <col min="2324" max="2324" width="17.7109375" style="101" bestFit="1" customWidth="1"/>
    <col min="2325" max="2325" width="14" style="101" bestFit="1" customWidth="1"/>
    <col min="2326" max="2326" width="17.42578125" style="101" bestFit="1" customWidth="1"/>
    <col min="2327" max="2327" width="14.28515625" style="101" bestFit="1" customWidth="1"/>
    <col min="2328" max="2328" width="17.42578125" style="101" bestFit="1" customWidth="1"/>
    <col min="2329" max="2329" width="14.28515625" style="101" bestFit="1" customWidth="1"/>
    <col min="2330" max="2330" width="17.42578125" style="101" bestFit="1" customWidth="1"/>
    <col min="2331" max="2331" width="14.28515625" style="101" bestFit="1" customWidth="1"/>
    <col min="2332" max="2332" width="17.7109375" style="101" bestFit="1" customWidth="1"/>
    <col min="2333" max="2333" width="14.5703125" style="101" bestFit="1" customWidth="1"/>
    <col min="2334" max="2334" width="17.42578125" style="101" bestFit="1" customWidth="1"/>
    <col min="2335" max="2335" width="14.28515625" style="101" bestFit="1" customWidth="1"/>
    <col min="2336" max="2336" width="17.42578125" style="101" bestFit="1" customWidth="1"/>
    <col min="2337" max="2337" width="14.28515625" style="101" bestFit="1" customWidth="1"/>
    <col min="2338" max="2338" width="15.42578125" style="101" bestFit="1" customWidth="1"/>
    <col min="2339" max="2339" width="12.42578125" style="101" bestFit="1" customWidth="1"/>
    <col min="2340" max="2340" width="15.140625" style="101" bestFit="1" customWidth="1"/>
    <col min="2341" max="2341" width="12.140625" style="101" bestFit="1" customWidth="1"/>
    <col min="2342" max="2342" width="14.42578125" style="101" bestFit="1" customWidth="1"/>
    <col min="2343" max="2560" width="11.42578125" style="101"/>
    <col min="2561" max="2561" width="2.28515625" style="101" customWidth="1"/>
    <col min="2562" max="2562" width="33.7109375" style="101" customWidth="1"/>
    <col min="2563" max="2569" width="16.140625" style="101" customWidth="1"/>
    <col min="2570" max="2572" width="19.140625" style="101" customWidth="1"/>
    <col min="2573" max="2574" width="16.140625" style="101" customWidth="1"/>
    <col min="2575" max="2576" width="21.5703125" style="101" customWidth="1"/>
    <col min="2577" max="2579" width="27.140625" style="101" bestFit="1" customWidth="1"/>
    <col min="2580" max="2580" width="17.7109375" style="101" bestFit="1" customWidth="1"/>
    <col min="2581" max="2581" width="14" style="101" bestFit="1" customWidth="1"/>
    <col min="2582" max="2582" width="17.42578125" style="101" bestFit="1" customWidth="1"/>
    <col min="2583" max="2583" width="14.28515625" style="101" bestFit="1" customWidth="1"/>
    <col min="2584" max="2584" width="17.42578125" style="101" bestFit="1" customWidth="1"/>
    <col min="2585" max="2585" width="14.28515625" style="101" bestFit="1" customWidth="1"/>
    <col min="2586" max="2586" width="17.42578125" style="101" bestFit="1" customWidth="1"/>
    <col min="2587" max="2587" width="14.28515625" style="101" bestFit="1" customWidth="1"/>
    <col min="2588" max="2588" width="17.7109375" style="101" bestFit="1" customWidth="1"/>
    <col min="2589" max="2589" width="14.5703125" style="101" bestFit="1" customWidth="1"/>
    <col min="2590" max="2590" width="17.42578125" style="101" bestFit="1" customWidth="1"/>
    <col min="2591" max="2591" width="14.28515625" style="101" bestFit="1" customWidth="1"/>
    <col min="2592" max="2592" width="17.42578125" style="101" bestFit="1" customWidth="1"/>
    <col min="2593" max="2593" width="14.28515625" style="101" bestFit="1" customWidth="1"/>
    <col min="2594" max="2594" width="15.42578125" style="101" bestFit="1" customWidth="1"/>
    <col min="2595" max="2595" width="12.42578125" style="101" bestFit="1" customWidth="1"/>
    <col min="2596" max="2596" width="15.140625" style="101" bestFit="1" customWidth="1"/>
    <col min="2597" max="2597" width="12.140625" style="101" bestFit="1" customWidth="1"/>
    <col min="2598" max="2598" width="14.42578125" style="101" bestFit="1" customWidth="1"/>
    <col min="2599" max="2816" width="11.42578125" style="101"/>
    <col min="2817" max="2817" width="2.28515625" style="101" customWidth="1"/>
    <col min="2818" max="2818" width="33.7109375" style="101" customWidth="1"/>
    <col min="2819" max="2825" width="16.140625" style="101" customWidth="1"/>
    <col min="2826" max="2828" width="19.140625" style="101" customWidth="1"/>
    <col min="2829" max="2830" width="16.140625" style="101" customWidth="1"/>
    <col min="2831" max="2832" width="21.5703125" style="101" customWidth="1"/>
    <col min="2833" max="2835" width="27.140625" style="101" bestFit="1" customWidth="1"/>
    <col min="2836" max="2836" width="17.7109375" style="101" bestFit="1" customWidth="1"/>
    <col min="2837" max="2837" width="14" style="101" bestFit="1" customWidth="1"/>
    <col min="2838" max="2838" width="17.42578125" style="101" bestFit="1" customWidth="1"/>
    <col min="2839" max="2839" width="14.28515625" style="101" bestFit="1" customWidth="1"/>
    <col min="2840" max="2840" width="17.42578125" style="101" bestFit="1" customWidth="1"/>
    <col min="2841" max="2841" width="14.28515625" style="101" bestFit="1" customWidth="1"/>
    <col min="2842" max="2842" width="17.42578125" style="101" bestFit="1" customWidth="1"/>
    <col min="2843" max="2843" width="14.28515625" style="101" bestFit="1" customWidth="1"/>
    <col min="2844" max="2844" width="17.7109375" style="101" bestFit="1" customWidth="1"/>
    <col min="2845" max="2845" width="14.5703125" style="101" bestFit="1" customWidth="1"/>
    <col min="2846" max="2846" width="17.42578125" style="101" bestFit="1" customWidth="1"/>
    <col min="2847" max="2847" width="14.28515625" style="101" bestFit="1" customWidth="1"/>
    <col min="2848" max="2848" width="17.42578125" style="101" bestFit="1" customWidth="1"/>
    <col min="2849" max="2849" width="14.28515625" style="101" bestFit="1" customWidth="1"/>
    <col min="2850" max="2850" width="15.42578125" style="101" bestFit="1" customWidth="1"/>
    <col min="2851" max="2851" width="12.42578125" style="101" bestFit="1" customWidth="1"/>
    <col min="2852" max="2852" width="15.140625" style="101" bestFit="1" customWidth="1"/>
    <col min="2853" max="2853" width="12.140625" style="101" bestFit="1" customWidth="1"/>
    <col min="2854" max="2854" width="14.42578125" style="101" bestFit="1" customWidth="1"/>
    <col min="2855" max="3072" width="11.42578125" style="101"/>
    <col min="3073" max="3073" width="2.28515625" style="101" customWidth="1"/>
    <col min="3074" max="3074" width="33.7109375" style="101" customWidth="1"/>
    <col min="3075" max="3081" width="16.140625" style="101" customWidth="1"/>
    <col min="3082" max="3084" width="19.140625" style="101" customWidth="1"/>
    <col min="3085" max="3086" width="16.140625" style="101" customWidth="1"/>
    <col min="3087" max="3088" width="21.5703125" style="101" customWidth="1"/>
    <col min="3089" max="3091" width="27.140625" style="101" bestFit="1" customWidth="1"/>
    <col min="3092" max="3092" width="17.7109375" style="101" bestFit="1" customWidth="1"/>
    <col min="3093" max="3093" width="14" style="101" bestFit="1" customWidth="1"/>
    <col min="3094" max="3094" width="17.42578125" style="101" bestFit="1" customWidth="1"/>
    <col min="3095" max="3095" width="14.28515625" style="101" bestFit="1" customWidth="1"/>
    <col min="3096" max="3096" width="17.42578125" style="101" bestFit="1" customWidth="1"/>
    <col min="3097" max="3097" width="14.28515625" style="101" bestFit="1" customWidth="1"/>
    <col min="3098" max="3098" width="17.42578125" style="101" bestFit="1" customWidth="1"/>
    <col min="3099" max="3099" width="14.28515625" style="101" bestFit="1" customWidth="1"/>
    <col min="3100" max="3100" width="17.7109375" style="101" bestFit="1" customWidth="1"/>
    <col min="3101" max="3101" width="14.5703125" style="101" bestFit="1" customWidth="1"/>
    <col min="3102" max="3102" width="17.42578125" style="101" bestFit="1" customWidth="1"/>
    <col min="3103" max="3103" width="14.28515625" style="101" bestFit="1" customWidth="1"/>
    <col min="3104" max="3104" width="17.42578125" style="101" bestFit="1" customWidth="1"/>
    <col min="3105" max="3105" width="14.28515625" style="101" bestFit="1" customWidth="1"/>
    <col min="3106" max="3106" width="15.42578125" style="101" bestFit="1" customWidth="1"/>
    <col min="3107" max="3107" width="12.42578125" style="101" bestFit="1" customWidth="1"/>
    <col min="3108" max="3108" width="15.140625" style="101" bestFit="1" customWidth="1"/>
    <col min="3109" max="3109" width="12.140625" style="101" bestFit="1" customWidth="1"/>
    <col min="3110" max="3110" width="14.42578125" style="101" bestFit="1" customWidth="1"/>
    <col min="3111" max="3328" width="11.42578125" style="101"/>
    <col min="3329" max="3329" width="2.28515625" style="101" customWidth="1"/>
    <col min="3330" max="3330" width="33.7109375" style="101" customWidth="1"/>
    <col min="3331" max="3337" width="16.140625" style="101" customWidth="1"/>
    <col min="3338" max="3340" width="19.140625" style="101" customWidth="1"/>
    <col min="3341" max="3342" width="16.140625" style="101" customWidth="1"/>
    <col min="3343" max="3344" width="21.5703125" style="101" customWidth="1"/>
    <col min="3345" max="3347" width="27.140625" style="101" bestFit="1" customWidth="1"/>
    <col min="3348" max="3348" width="17.7109375" style="101" bestFit="1" customWidth="1"/>
    <col min="3349" max="3349" width="14" style="101" bestFit="1" customWidth="1"/>
    <col min="3350" max="3350" width="17.42578125" style="101" bestFit="1" customWidth="1"/>
    <col min="3351" max="3351" width="14.28515625" style="101" bestFit="1" customWidth="1"/>
    <col min="3352" max="3352" width="17.42578125" style="101" bestFit="1" customWidth="1"/>
    <col min="3353" max="3353" width="14.28515625" style="101" bestFit="1" customWidth="1"/>
    <col min="3354" max="3354" width="17.42578125" style="101" bestFit="1" customWidth="1"/>
    <col min="3355" max="3355" width="14.28515625" style="101" bestFit="1" customWidth="1"/>
    <col min="3356" max="3356" width="17.7109375" style="101" bestFit="1" customWidth="1"/>
    <col min="3357" max="3357" width="14.5703125" style="101" bestFit="1" customWidth="1"/>
    <col min="3358" max="3358" width="17.42578125" style="101" bestFit="1" customWidth="1"/>
    <col min="3359" max="3359" width="14.28515625" style="101" bestFit="1" customWidth="1"/>
    <col min="3360" max="3360" width="17.42578125" style="101" bestFit="1" customWidth="1"/>
    <col min="3361" max="3361" width="14.28515625" style="101" bestFit="1" customWidth="1"/>
    <col min="3362" max="3362" width="15.42578125" style="101" bestFit="1" customWidth="1"/>
    <col min="3363" max="3363" width="12.42578125" style="101" bestFit="1" customWidth="1"/>
    <col min="3364" max="3364" width="15.140625" style="101" bestFit="1" customWidth="1"/>
    <col min="3365" max="3365" width="12.140625" style="101" bestFit="1" customWidth="1"/>
    <col min="3366" max="3366" width="14.42578125" style="101" bestFit="1" customWidth="1"/>
    <col min="3367" max="3584" width="11.42578125" style="101"/>
    <col min="3585" max="3585" width="2.28515625" style="101" customWidth="1"/>
    <col min="3586" max="3586" width="33.7109375" style="101" customWidth="1"/>
    <col min="3587" max="3593" width="16.140625" style="101" customWidth="1"/>
    <col min="3594" max="3596" width="19.140625" style="101" customWidth="1"/>
    <col min="3597" max="3598" width="16.140625" style="101" customWidth="1"/>
    <col min="3599" max="3600" width="21.5703125" style="101" customWidth="1"/>
    <col min="3601" max="3603" width="27.140625" style="101" bestFit="1" customWidth="1"/>
    <col min="3604" max="3604" width="17.7109375" style="101" bestFit="1" customWidth="1"/>
    <col min="3605" max="3605" width="14" style="101" bestFit="1" customWidth="1"/>
    <col min="3606" max="3606" width="17.42578125" style="101" bestFit="1" customWidth="1"/>
    <col min="3607" max="3607" width="14.28515625" style="101" bestFit="1" customWidth="1"/>
    <col min="3608" max="3608" width="17.42578125" style="101" bestFit="1" customWidth="1"/>
    <col min="3609" max="3609" width="14.28515625" style="101" bestFit="1" customWidth="1"/>
    <col min="3610" max="3610" width="17.42578125" style="101" bestFit="1" customWidth="1"/>
    <col min="3611" max="3611" width="14.28515625" style="101" bestFit="1" customWidth="1"/>
    <col min="3612" max="3612" width="17.7109375" style="101" bestFit="1" customWidth="1"/>
    <col min="3613" max="3613" width="14.5703125" style="101" bestFit="1" customWidth="1"/>
    <col min="3614" max="3614" width="17.42578125" style="101" bestFit="1" customWidth="1"/>
    <col min="3615" max="3615" width="14.28515625" style="101" bestFit="1" customWidth="1"/>
    <col min="3616" max="3616" width="17.42578125" style="101" bestFit="1" customWidth="1"/>
    <col min="3617" max="3617" width="14.28515625" style="101" bestFit="1" customWidth="1"/>
    <col min="3618" max="3618" width="15.42578125" style="101" bestFit="1" customWidth="1"/>
    <col min="3619" max="3619" width="12.42578125" style="101" bestFit="1" customWidth="1"/>
    <col min="3620" max="3620" width="15.140625" style="101" bestFit="1" customWidth="1"/>
    <col min="3621" max="3621" width="12.140625" style="101" bestFit="1" customWidth="1"/>
    <col min="3622" max="3622" width="14.42578125" style="101" bestFit="1" customWidth="1"/>
    <col min="3623" max="3840" width="11.42578125" style="101"/>
    <col min="3841" max="3841" width="2.28515625" style="101" customWidth="1"/>
    <col min="3842" max="3842" width="33.7109375" style="101" customWidth="1"/>
    <col min="3843" max="3849" width="16.140625" style="101" customWidth="1"/>
    <col min="3850" max="3852" width="19.140625" style="101" customWidth="1"/>
    <col min="3853" max="3854" width="16.140625" style="101" customWidth="1"/>
    <col min="3855" max="3856" width="21.5703125" style="101" customWidth="1"/>
    <col min="3857" max="3859" width="27.140625" style="101" bestFit="1" customWidth="1"/>
    <col min="3860" max="3860" width="17.7109375" style="101" bestFit="1" customWidth="1"/>
    <col min="3861" max="3861" width="14" style="101" bestFit="1" customWidth="1"/>
    <col min="3862" max="3862" width="17.42578125" style="101" bestFit="1" customWidth="1"/>
    <col min="3863" max="3863" width="14.28515625" style="101" bestFit="1" customWidth="1"/>
    <col min="3864" max="3864" width="17.42578125" style="101" bestFit="1" customWidth="1"/>
    <col min="3865" max="3865" width="14.28515625" style="101" bestFit="1" customWidth="1"/>
    <col min="3866" max="3866" width="17.42578125" style="101" bestFit="1" customWidth="1"/>
    <col min="3867" max="3867" width="14.28515625" style="101" bestFit="1" customWidth="1"/>
    <col min="3868" max="3868" width="17.7109375" style="101" bestFit="1" customWidth="1"/>
    <col min="3869" max="3869" width="14.5703125" style="101" bestFit="1" customWidth="1"/>
    <col min="3870" max="3870" width="17.42578125" style="101" bestFit="1" customWidth="1"/>
    <col min="3871" max="3871" width="14.28515625" style="101" bestFit="1" customWidth="1"/>
    <col min="3872" max="3872" width="17.42578125" style="101" bestFit="1" customWidth="1"/>
    <col min="3873" max="3873" width="14.28515625" style="101" bestFit="1" customWidth="1"/>
    <col min="3874" max="3874" width="15.42578125" style="101" bestFit="1" customWidth="1"/>
    <col min="3875" max="3875" width="12.42578125" style="101" bestFit="1" customWidth="1"/>
    <col min="3876" max="3876" width="15.140625" style="101" bestFit="1" customWidth="1"/>
    <col min="3877" max="3877" width="12.140625" style="101" bestFit="1" customWidth="1"/>
    <col min="3878" max="3878" width="14.42578125" style="101" bestFit="1" customWidth="1"/>
    <col min="3879" max="4096" width="11.42578125" style="101"/>
    <col min="4097" max="4097" width="2.28515625" style="101" customWidth="1"/>
    <col min="4098" max="4098" width="33.7109375" style="101" customWidth="1"/>
    <col min="4099" max="4105" width="16.140625" style="101" customWidth="1"/>
    <col min="4106" max="4108" width="19.140625" style="101" customWidth="1"/>
    <col min="4109" max="4110" width="16.140625" style="101" customWidth="1"/>
    <col min="4111" max="4112" width="21.5703125" style="101" customWidth="1"/>
    <col min="4113" max="4115" width="27.140625" style="101" bestFit="1" customWidth="1"/>
    <col min="4116" max="4116" width="17.7109375" style="101" bestFit="1" customWidth="1"/>
    <col min="4117" max="4117" width="14" style="101" bestFit="1" customWidth="1"/>
    <col min="4118" max="4118" width="17.42578125" style="101" bestFit="1" customWidth="1"/>
    <col min="4119" max="4119" width="14.28515625" style="101" bestFit="1" customWidth="1"/>
    <col min="4120" max="4120" width="17.42578125" style="101" bestFit="1" customWidth="1"/>
    <col min="4121" max="4121" width="14.28515625" style="101" bestFit="1" customWidth="1"/>
    <col min="4122" max="4122" width="17.42578125" style="101" bestFit="1" customWidth="1"/>
    <col min="4123" max="4123" width="14.28515625" style="101" bestFit="1" customWidth="1"/>
    <col min="4124" max="4124" width="17.7109375" style="101" bestFit="1" customWidth="1"/>
    <col min="4125" max="4125" width="14.5703125" style="101" bestFit="1" customWidth="1"/>
    <col min="4126" max="4126" width="17.42578125" style="101" bestFit="1" customWidth="1"/>
    <col min="4127" max="4127" width="14.28515625" style="101" bestFit="1" customWidth="1"/>
    <col min="4128" max="4128" width="17.42578125" style="101" bestFit="1" customWidth="1"/>
    <col min="4129" max="4129" width="14.28515625" style="101" bestFit="1" customWidth="1"/>
    <col min="4130" max="4130" width="15.42578125" style="101" bestFit="1" customWidth="1"/>
    <col min="4131" max="4131" width="12.42578125" style="101" bestFit="1" customWidth="1"/>
    <col min="4132" max="4132" width="15.140625" style="101" bestFit="1" customWidth="1"/>
    <col min="4133" max="4133" width="12.140625" style="101" bestFit="1" customWidth="1"/>
    <col min="4134" max="4134" width="14.42578125" style="101" bestFit="1" customWidth="1"/>
    <col min="4135" max="4352" width="11.42578125" style="101"/>
    <col min="4353" max="4353" width="2.28515625" style="101" customWidth="1"/>
    <col min="4354" max="4354" width="33.7109375" style="101" customWidth="1"/>
    <col min="4355" max="4361" width="16.140625" style="101" customWidth="1"/>
    <col min="4362" max="4364" width="19.140625" style="101" customWidth="1"/>
    <col min="4365" max="4366" width="16.140625" style="101" customWidth="1"/>
    <col min="4367" max="4368" width="21.5703125" style="101" customWidth="1"/>
    <col min="4369" max="4371" width="27.140625" style="101" bestFit="1" customWidth="1"/>
    <col min="4372" max="4372" width="17.7109375" style="101" bestFit="1" customWidth="1"/>
    <col min="4373" max="4373" width="14" style="101" bestFit="1" customWidth="1"/>
    <col min="4374" max="4374" width="17.42578125" style="101" bestFit="1" customWidth="1"/>
    <col min="4375" max="4375" width="14.28515625" style="101" bestFit="1" customWidth="1"/>
    <col min="4376" max="4376" width="17.42578125" style="101" bestFit="1" customWidth="1"/>
    <col min="4377" max="4377" width="14.28515625" style="101" bestFit="1" customWidth="1"/>
    <col min="4378" max="4378" width="17.42578125" style="101" bestFit="1" customWidth="1"/>
    <col min="4379" max="4379" width="14.28515625" style="101" bestFit="1" customWidth="1"/>
    <col min="4380" max="4380" width="17.7109375" style="101" bestFit="1" customWidth="1"/>
    <col min="4381" max="4381" width="14.5703125" style="101" bestFit="1" customWidth="1"/>
    <col min="4382" max="4382" width="17.42578125" style="101" bestFit="1" customWidth="1"/>
    <col min="4383" max="4383" width="14.28515625" style="101" bestFit="1" customWidth="1"/>
    <col min="4384" max="4384" width="17.42578125" style="101" bestFit="1" customWidth="1"/>
    <col min="4385" max="4385" width="14.28515625" style="101" bestFit="1" customWidth="1"/>
    <col min="4386" max="4386" width="15.42578125" style="101" bestFit="1" customWidth="1"/>
    <col min="4387" max="4387" width="12.42578125" style="101" bestFit="1" customWidth="1"/>
    <col min="4388" max="4388" width="15.140625" style="101" bestFit="1" customWidth="1"/>
    <col min="4389" max="4389" width="12.140625" style="101" bestFit="1" customWidth="1"/>
    <col min="4390" max="4390" width="14.42578125" style="101" bestFit="1" customWidth="1"/>
    <col min="4391" max="4608" width="11.42578125" style="101"/>
    <col min="4609" max="4609" width="2.28515625" style="101" customWidth="1"/>
    <col min="4610" max="4610" width="33.7109375" style="101" customWidth="1"/>
    <col min="4611" max="4617" width="16.140625" style="101" customWidth="1"/>
    <col min="4618" max="4620" width="19.140625" style="101" customWidth="1"/>
    <col min="4621" max="4622" width="16.140625" style="101" customWidth="1"/>
    <col min="4623" max="4624" width="21.5703125" style="101" customWidth="1"/>
    <col min="4625" max="4627" width="27.140625" style="101" bestFit="1" customWidth="1"/>
    <col min="4628" max="4628" width="17.7109375" style="101" bestFit="1" customWidth="1"/>
    <col min="4629" max="4629" width="14" style="101" bestFit="1" customWidth="1"/>
    <col min="4630" max="4630" width="17.42578125" style="101" bestFit="1" customWidth="1"/>
    <col min="4631" max="4631" width="14.28515625" style="101" bestFit="1" customWidth="1"/>
    <col min="4632" max="4632" width="17.42578125" style="101" bestFit="1" customWidth="1"/>
    <col min="4633" max="4633" width="14.28515625" style="101" bestFit="1" customWidth="1"/>
    <col min="4634" max="4634" width="17.42578125" style="101" bestFit="1" customWidth="1"/>
    <col min="4635" max="4635" width="14.28515625" style="101" bestFit="1" customWidth="1"/>
    <col min="4636" max="4636" width="17.7109375" style="101" bestFit="1" customWidth="1"/>
    <col min="4637" max="4637" width="14.5703125" style="101" bestFit="1" customWidth="1"/>
    <col min="4638" max="4638" width="17.42578125" style="101" bestFit="1" customWidth="1"/>
    <col min="4639" max="4639" width="14.28515625" style="101" bestFit="1" customWidth="1"/>
    <col min="4640" max="4640" width="17.42578125" style="101" bestFit="1" customWidth="1"/>
    <col min="4641" max="4641" width="14.28515625" style="101" bestFit="1" customWidth="1"/>
    <col min="4642" max="4642" width="15.42578125" style="101" bestFit="1" customWidth="1"/>
    <col min="4643" max="4643" width="12.42578125" style="101" bestFit="1" customWidth="1"/>
    <col min="4644" max="4644" width="15.140625" style="101" bestFit="1" customWidth="1"/>
    <col min="4645" max="4645" width="12.140625" style="101" bestFit="1" customWidth="1"/>
    <col min="4646" max="4646" width="14.42578125" style="101" bestFit="1" customWidth="1"/>
    <col min="4647" max="4864" width="11.42578125" style="101"/>
    <col min="4865" max="4865" width="2.28515625" style="101" customWidth="1"/>
    <col min="4866" max="4866" width="33.7109375" style="101" customWidth="1"/>
    <col min="4867" max="4873" width="16.140625" style="101" customWidth="1"/>
    <col min="4874" max="4876" width="19.140625" style="101" customWidth="1"/>
    <col min="4877" max="4878" width="16.140625" style="101" customWidth="1"/>
    <col min="4879" max="4880" width="21.5703125" style="101" customWidth="1"/>
    <col min="4881" max="4883" width="27.140625" style="101" bestFit="1" customWidth="1"/>
    <col min="4884" max="4884" width="17.7109375" style="101" bestFit="1" customWidth="1"/>
    <col min="4885" max="4885" width="14" style="101" bestFit="1" customWidth="1"/>
    <col min="4886" max="4886" width="17.42578125" style="101" bestFit="1" customWidth="1"/>
    <col min="4887" max="4887" width="14.28515625" style="101" bestFit="1" customWidth="1"/>
    <col min="4888" max="4888" width="17.42578125" style="101" bestFit="1" customWidth="1"/>
    <col min="4889" max="4889" width="14.28515625" style="101" bestFit="1" customWidth="1"/>
    <col min="4890" max="4890" width="17.42578125" style="101" bestFit="1" customWidth="1"/>
    <col min="4891" max="4891" width="14.28515625" style="101" bestFit="1" customWidth="1"/>
    <col min="4892" max="4892" width="17.7109375" style="101" bestFit="1" customWidth="1"/>
    <col min="4893" max="4893" width="14.5703125" style="101" bestFit="1" customWidth="1"/>
    <col min="4894" max="4894" width="17.42578125" style="101" bestFit="1" customWidth="1"/>
    <col min="4895" max="4895" width="14.28515625" style="101" bestFit="1" customWidth="1"/>
    <col min="4896" max="4896" width="17.42578125" style="101" bestFit="1" customWidth="1"/>
    <col min="4897" max="4897" width="14.28515625" style="101" bestFit="1" customWidth="1"/>
    <col min="4898" max="4898" width="15.42578125" style="101" bestFit="1" customWidth="1"/>
    <col min="4899" max="4899" width="12.42578125" style="101" bestFit="1" customWidth="1"/>
    <col min="4900" max="4900" width="15.140625" style="101" bestFit="1" customWidth="1"/>
    <col min="4901" max="4901" width="12.140625" style="101" bestFit="1" customWidth="1"/>
    <col min="4902" max="4902" width="14.42578125" style="101" bestFit="1" customWidth="1"/>
    <col min="4903" max="5120" width="11.42578125" style="101"/>
    <col min="5121" max="5121" width="2.28515625" style="101" customWidth="1"/>
    <col min="5122" max="5122" width="33.7109375" style="101" customWidth="1"/>
    <col min="5123" max="5129" width="16.140625" style="101" customWidth="1"/>
    <col min="5130" max="5132" width="19.140625" style="101" customWidth="1"/>
    <col min="5133" max="5134" width="16.140625" style="101" customWidth="1"/>
    <col min="5135" max="5136" width="21.5703125" style="101" customWidth="1"/>
    <col min="5137" max="5139" width="27.140625" style="101" bestFit="1" customWidth="1"/>
    <col min="5140" max="5140" width="17.7109375" style="101" bestFit="1" customWidth="1"/>
    <col min="5141" max="5141" width="14" style="101" bestFit="1" customWidth="1"/>
    <col min="5142" max="5142" width="17.42578125" style="101" bestFit="1" customWidth="1"/>
    <col min="5143" max="5143" width="14.28515625" style="101" bestFit="1" customWidth="1"/>
    <col min="5144" max="5144" width="17.42578125" style="101" bestFit="1" customWidth="1"/>
    <col min="5145" max="5145" width="14.28515625" style="101" bestFit="1" customWidth="1"/>
    <col min="5146" max="5146" width="17.42578125" style="101" bestFit="1" customWidth="1"/>
    <col min="5147" max="5147" width="14.28515625" style="101" bestFit="1" customWidth="1"/>
    <col min="5148" max="5148" width="17.7109375" style="101" bestFit="1" customWidth="1"/>
    <col min="5149" max="5149" width="14.5703125" style="101" bestFit="1" customWidth="1"/>
    <col min="5150" max="5150" width="17.42578125" style="101" bestFit="1" customWidth="1"/>
    <col min="5151" max="5151" width="14.28515625" style="101" bestFit="1" customWidth="1"/>
    <col min="5152" max="5152" width="17.42578125" style="101" bestFit="1" customWidth="1"/>
    <col min="5153" max="5153" width="14.28515625" style="101" bestFit="1" customWidth="1"/>
    <col min="5154" max="5154" width="15.42578125" style="101" bestFit="1" customWidth="1"/>
    <col min="5155" max="5155" width="12.42578125" style="101" bestFit="1" customWidth="1"/>
    <col min="5156" max="5156" width="15.140625" style="101" bestFit="1" customWidth="1"/>
    <col min="5157" max="5157" width="12.140625" style="101" bestFit="1" customWidth="1"/>
    <col min="5158" max="5158" width="14.42578125" style="101" bestFit="1" customWidth="1"/>
    <col min="5159" max="5376" width="11.42578125" style="101"/>
    <col min="5377" max="5377" width="2.28515625" style="101" customWidth="1"/>
    <col min="5378" max="5378" width="33.7109375" style="101" customWidth="1"/>
    <col min="5379" max="5385" width="16.140625" style="101" customWidth="1"/>
    <col min="5386" max="5388" width="19.140625" style="101" customWidth="1"/>
    <col min="5389" max="5390" width="16.140625" style="101" customWidth="1"/>
    <col min="5391" max="5392" width="21.5703125" style="101" customWidth="1"/>
    <col min="5393" max="5395" width="27.140625" style="101" bestFit="1" customWidth="1"/>
    <col min="5396" max="5396" width="17.7109375" style="101" bestFit="1" customWidth="1"/>
    <col min="5397" max="5397" width="14" style="101" bestFit="1" customWidth="1"/>
    <col min="5398" max="5398" width="17.42578125" style="101" bestFit="1" customWidth="1"/>
    <col min="5399" max="5399" width="14.28515625" style="101" bestFit="1" customWidth="1"/>
    <col min="5400" max="5400" width="17.42578125" style="101" bestFit="1" customWidth="1"/>
    <col min="5401" max="5401" width="14.28515625" style="101" bestFit="1" customWidth="1"/>
    <col min="5402" max="5402" width="17.42578125" style="101" bestFit="1" customWidth="1"/>
    <col min="5403" max="5403" width="14.28515625" style="101" bestFit="1" customWidth="1"/>
    <col min="5404" max="5404" width="17.7109375" style="101" bestFit="1" customWidth="1"/>
    <col min="5405" max="5405" width="14.5703125" style="101" bestFit="1" customWidth="1"/>
    <col min="5406" max="5406" width="17.42578125" style="101" bestFit="1" customWidth="1"/>
    <col min="5407" max="5407" width="14.28515625" style="101" bestFit="1" customWidth="1"/>
    <col min="5408" max="5408" width="17.42578125" style="101" bestFit="1" customWidth="1"/>
    <col min="5409" max="5409" width="14.28515625" style="101" bestFit="1" customWidth="1"/>
    <col min="5410" max="5410" width="15.42578125" style="101" bestFit="1" customWidth="1"/>
    <col min="5411" max="5411" width="12.42578125" style="101" bestFit="1" customWidth="1"/>
    <col min="5412" max="5412" width="15.140625" style="101" bestFit="1" customWidth="1"/>
    <col min="5413" max="5413" width="12.140625" style="101" bestFit="1" customWidth="1"/>
    <col min="5414" max="5414" width="14.42578125" style="101" bestFit="1" customWidth="1"/>
    <col min="5415" max="5632" width="11.42578125" style="101"/>
    <col min="5633" max="5633" width="2.28515625" style="101" customWidth="1"/>
    <col min="5634" max="5634" width="33.7109375" style="101" customWidth="1"/>
    <col min="5635" max="5641" width="16.140625" style="101" customWidth="1"/>
    <col min="5642" max="5644" width="19.140625" style="101" customWidth="1"/>
    <col min="5645" max="5646" width="16.140625" style="101" customWidth="1"/>
    <col min="5647" max="5648" width="21.5703125" style="101" customWidth="1"/>
    <col min="5649" max="5651" width="27.140625" style="101" bestFit="1" customWidth="1"/>
    <col min="5652" max="5652" width="17.7109375" style="101" bestFit="1" customWidth="1"/>
    <col min="5653" max="5653" width="14" style="101" bestFit="1" customWidth="1"/>
    <col min="5654" max="5654" width="17.42578125" style="101" bestFit="1" customWidth="1"/>
    <col min="5655" max="5655" width="14.28515625" style="101" bestFit="1" customWidth="1"/>
    <col min="5656" max="5656" width="17.42578125" style="101" bestFit="1" customWidth="1"/>
    <col min="5657" max="5657" width="14.28515625" style="101" bestFit="1" customWidth="1"/>
    <col min="5658" max="5658" width="17.42578125" style="101" bestFit="1" customWidth="1"/>
    <col min="5659" max="5659" width="14.28515625" style="101" bestFit="1" customWidth="1"/>
    <col min="5660" max="5660" width="17.7109375" style="101" bestFit="1" customWidth="1"/>
    <col min="5661" max="5661" width="14.5703125" style="101" bestFit="1" customWidth="1"/>
    <col min="5662" max="5662" width="17.42578125" style="101" bestFit="1" customWidth="1"/>
    <col min="5663" max="5663" width="14.28515625" style="101" bestFit="1" customWidth="1"/>
    <col min="5664" max="5664" width="17.42578125" style="101" bestFit="1" customWidth="1"/>
    <col min="5665" max="5665" width="14.28515625" style="101" bestFit="1" customWidth="1"/>
    <col min="5666" max="5666" width="15.42578125" style="101" bestFit="1" customWidth="1"/>
    <col min="5667" max="5667" width="12.42578125" style="101" bestFit="1" customWidth="1"/>
    <col min="5668" max="5668" width="15.140625" style="101" bestFit="1" customWidth="1"/>
    <col min="5669" max="5669" width="12.140625" style="101" bestFit="1" customWidth="1"/>
    <col min="5670" max="5670" width="14.42578125" style="101" bestFit="1" customWidth="1"/>
    <col min="5671" max="5888" width="11.42578125" style="101"/>
    <col min="5889" max="5889" width="2.28515625" style="101" customWidth="1"/>
    <col min="5890" max="5890" width="33.7109375" style="101" customWidth="1"/>
    <col min="5891" max="5897" width="16.140625" style="101" customWidth="1"/>
    <col min="5898" max="5900" width="19.140625" style="101" customWidth="1"/>
    <col min="5901" max="5902" width="16.140625" style="101" customWidth="1"/>
    <col min="5903" max="5904" width="21.5703125" style="101" customWidth="1"/>
    <col min="5905" max="5907" width="27.140625" style="101" bestFit="1" customWidth="1"/>
    <col min="5908" max="5908" width="17.7109375" style="101" bestFit="1" customWidth="1"/>
    <col min="5909" max="5909" width="14" style="101" bestFit="1" customWidth="1"/>
    <col min="5910" max="5910" width="17.42578125" style="101" bestFit="1" customWidth="1"/>
    <col min="5911" max="5911" width="14.28515625" style="101" bestFit="1" customWidth="1"/>
    <col min="5912" max="5912" width="17.42578125" style="101" bestFit="1" customWidth="1"/>
    <col min="5913" max="5913" width="14.28515625" style="101" bestFit="1" customWidth="1"/>
    <col min="5914" max="5914" width="17.42578125" style="101" bestFit="1" customWidth="1"/>
    <col min="5915" max="5915" width="14.28515625" style="101" bestFit="1" customWidth="1"/>
    <col min="5916" max="5916" width="17.7109375" style="101" bestFit="1" customWidth="1"/>
    <col min="5917" max="5917" width="14.5703125" style="101" bestFit="1" customWidth="1"/>
    <col min="5918" max="5918" width="17.42578125" style="101" bestFit="1" customWidth="1"/>
    <col min="5919" max="5919" width="14.28515625" style="101" bestFit="1" customWidth="1"/>
    <col min="5920" max="5920" width="17.42578125" style="101" bestFit="1" customWidth="1"/>
    <col min="5921" max="5921" width="14.28515625" style="101" bestFit="1" customWidth="1"/>
    <col min="5922" max="5922" width="15.42578125" style="101" bestFit="1" customWidth="1"/>
    <col min="5923" max="5923" width="12.42578125" style="101" bestFit="1" customWidth="1"/>
    <col min="5924" max="5924" width="15.140625" style="101" bestFit="1" customWidth="1"/>
    <col min="5925" max="5925" width="12.140625" style="101" bestFit="1" customWidth="1"/>
    <col min="5926" max="5926" width="14.42578125" style="101" bestFit="1" customWidth="1"/>
    <col min="5927" max="6144" width="11.42578125" style="101"/>
    <col min="6145" max="6145" width="2.28515625" style="101" customWidth="1"/>
    <col min="6146" max="6146" width="33.7109375" style="101" customWidth="1"/>
    <col min="6147" max="6153" width="16.140625" style="101" customWidth="1"/>
    <col min="6154" max="6156" width="19.140625" style="101" customWidth="1"/>
    <col min="6157" max="6158" width="16.140625" style="101" customWidth="1"/>
    <col min="6159" max="6160" width="21.5703125" style="101" customWidth="1"/>
    <col min="6161" max="6163" width="27.140625" style="101" bestFit="1" customWidth="1"/>
    <col min="6164" max="6164" width="17.7109375" style="101" bestFit="1" customWidth="1"/>
    <col min="6165" max="6165" width="14" style="101" bestFit="1" customWidth="1"/>
    <col min="6166" max="6166" width="17.42578125" style="101" bestFit="1" customWidth="1"/>
    <col min="6167" max="6167" width="14.28515625" style="101" bestFit="1" customWidth="1"/>
    <col min="6168" max="6168" width="17.42578125" style="101" bestFit="1" customWidth="1"/>
    <col min="6169" max="6169" width="14.28515625" style="101" bestFit="1" customWidth="1"/>
    <col min="6170" max="6170" width="17.42578125" style="101" bestFit="1" customWidth="1"/>
    <col min="6171" max="6171" width="14.28515625" style="101" bestFit="1" customWidth="1"/>
    <col min="6172" max="6172" width="17.7109375" style="101" bestFit="1" customWidth="1"/>
    <col min="6173" max="6173" width="14.5703125" style="101" bestFit="1" customWidth="1"/>
    <col min="6174" max="6174" width="17.42578125" style="101" bestFit="1" customWidth="1"/>
    <col min="6175" max="6175" width="14.28515625" style="101" bestFit="1" customWidth="1"/>
    <col min="6176" max="6176" width="17.42578125" style="101" bestFit="1" customWidth="1"/>
    <col min="6177" max="6177" width="14.28515625" style="101" bestFit="1" customWidth="1"/>
    <col min="6178" max="6178" width="15.42578125" style="101" bestFit="1" customWidth="1"/>
    <col min="6179" max="6179" width="12.42578125" style="101" bestFit="1" customWidth="1"/>
    <col min="6180" max="6180" width="15.140625" style="101" bestFit="1" customWidth="1"/>
    <col min="6181" max="6181" width="12.140625" style="101" bestFit="1" customWidth="1"/>
    <col min="6182" max="6182" width="14.42578125" style="101" bestFit="1" customWidth="1"/>
    <col min="6183" max="6400" width="11.42578125" style="101"/>
    <col min="6401" max="6401" width="2.28515625" style="101" customWidth="1"/>
    <col min="6402" max="6402" width="33.7109375" style="101" customWidth="1"/>
    <col min="6403" max="6409" width="16.140625" style="101" customWidth="1"/>
    <col min="6410" max="6412" width="19.140625" style="101" customWidth="1"/>
    <col min="6413" max="6414" width="16.140625" style="101" customWidth="1"/>
    <col min="6415" max="6416" width="21.5703125" style="101" customWidth="1"/>
    <col min="6417" max="6419" width="27.140625" style="101" bestFit="1" customWidth="1"/>
    <col min="6420" max="6420" width="17.7109375" style="101" bestFit="1" customWidth="1"/>
    <col min="6421" max="6421" width="14" style="101" bestFit="1" customWidth="1"/>
    <col min="6422" max="6422" width="17.42578125" style="101" bestFit="1" customWidth="1"/>
    <col min="6423" max="6423" width="14.28515625" style="101" bestFit="1" customWidth="1"/>
    <col min="6424" max="6424" width="17.42578125" style="101" bestFit="1" customWidth="1"/>
    <col min="6425" max="6425" width="14.28515625" style="101" bestFit="1" customWidth="1"/>
    <col min="6426" max="6426" width="17.42578125" style="101" bestFit="1" customWidth="1"/>
    <col min="6427" max="6427" width="14.28515625" style="101" bestFit="1" customWidth="1"/>
    <col min="6428" max="6428" width="17.7109375" style="101" bestFit="1" customWidth="1"/>
    <col min="6429" max="6429" width="14.5703125" style="101" bestFit="1" customWidth="1"/>
    <col min="6430" max="6430" width="17.42578125" style="101" bestFit="1" customWidth="1"/>
    <col min="6431" max="6431" width="14.28515625" style="101" bestFit="1" customWidth="1"/>
    <col min="6432" max="6432" width="17.42578125" style="101" bestFit="1" customWidth="1"/>
    <col min="6433" max="6433" width="14.28515625" style="101" bestFit="1" customWidth="1"/>
    <col min="6434" max="6434" width="15.42578125" style="101" bestFit="1" customWidth="1"/>
    <col min="6435" max="6435" width="12.42578125" style="101" bestFit="1" customWidth="1"/>
    <col min="6436" max="6436" width="15.140625" style="101" bestFit="1" customWidth="1"/>
    <col min="6437" max="6437" width="12.140625" style="101" bestFit="1" customWidth="1"/>
    <col min="6438" max="6438" width="14.42578125" style="101" bestFit="1" customWidth="1"/>
    <col min="6439" max="6656" width="11.42578125" style="101"/>
    <col min="6657" max="6657" width="2.28515625" style="101" customWidth="1"/>
    <col min="6658" max="6658" width="33.7109375" style="101" customWidth="1"/>
    <col min="6659" max="6665" width="16.140625" style="101" customWidth="1"/>
    <col min="6666" max="6668" width="19.140625" style="101" customWidth="1"/>
    <col min="6669" max="6670" width="16.140625" style="101" customWidth="1"/>
    <col min="6671" max="6672" width="21.5703125" style="101" customWidth="1"/>
    <col min="6673" max="6675" width="27.140625" style="101" bestFit="1" customWidth="1"/>
    <col min="6676" max="6676" width="17.7109375" style="101" bestFit="1" customWidth="1"/>
    <col min="6677" max="6677" width="14" style="101" bestFit="1" customWidth="1"/>
    <col min="6678" max="6678" width="17.42578125" style="101" bestFit="1" customWidth="1"/>
    <col min="6679" max="6679" width="14.28515625" style="101" bestFit="1" customWidth="1"/>
    <col min="6680" max="6680" width="17.42578125" style="101" bestFit="1" customWidth="1"/>
    <col min="6681" max="6681" width="14.28515625" style="101" bestFit="1" customWidth="1"/>
    <col min="6682" max="6682" width="17.42578125" style="101" bestFit="1" customWidth="1"/>
    <col min="6683" max="6683" width="14.28515625" style="101" bestFit="1" customWidth="1"/>
    <col min="6684" max="6684" width="17.7109375" style="101" bestFit="1" customWidth="1"/>
    <col min="6685" max="6685" width="14.5703125" style="101" bestFit="1" customWidth="1"/>
    <col min="6686" max="6686" width="17.42578125" style="101" bestFit="1" customWidth="1"/>
    <col min="6687" max="6687" width="14.28515625" style="101" bestFit="1" customWidth="1"/>
    <col min="6688" max="6688" width="17.42578125" style="101" bestFit="1" customWidth="1"/>
    <col min="6689" max="6689" width="14.28515625" style="101" bestFit="1" customWidth="1"/>
    <col min="6690" max="6690" width="15.42578125" style="101" bestFit="1" customWidth="1"/>
    <col min="6691" max="6691" width="12.42578125" style="101" bestFit="1" customWidth="1"/>
    <col min="6692" max="6692" width="15.140625" style="101" bestFit="1" customWidth="1"/>
    <col min="6693" max="6693" width="12.140625" style="101" bestFit="1" customWidth="1"/>
    <col min="6694" max="6694" width="14.42578125" style="101" bestFit="1" customWidth="1"/>
    <col min="6695" max="6912" width="11.42578125" style="101"/>
    <col min="6913" max="6913" width="2.28515625" style="101" customWidth="1"/>
    <col min="6914" max="6914" width="33.7109375" style="101" customWidth="1"/>
    <col min="6915" max="6921" width="16.140625" style="101" customWidth="1"/>
    <col min="6922" max="6924" width="19.140625" style="101" customWidth="1"/>
    <col min="6925" max="6926" width="16.140625" style="101" customWidth="1"/>
    <col min="6927" max="6928" width="21.5703125" style="101" customWidth="1"/>
    <col min="6929" max="6931" width="27.140625" style="101" bestFit="1" customWidth="1"/>
    <col min="6932" max="6932" width="17.7109375" style="101" bestFit="1" customWidth="1"/>
    <col min="6933" max="6933" width="14" style="101" bestFit="1" customWidth="1"/>
    <col min="6934" max="6934" width="17.42578125" style="101" bestFit="1" customWidth="1"/>
    <col min="6935" max="6935" width="14.28515625" style="101" bestFit="1" customWidth="1"/>
    <col min="6936" max="6936" width="17.42578125" style="101" bestFit="1" customWidth="1"/>
    <col min="6937" max="6937" width="14.28515625" style="101" bestFit="1" customWidth="1"/>
    <col min="6938" max="6938" width="17.42578125" style="101" bestFit="1" customWidth="1"/>
    <col min="6939" max="6939" width="14.28515625" style="101" bestFit="1" customWidth="1"/>
    <col min="6940" max="6940" width="17.7109375" style="101" bestFit="1" customWidth="1"/>
    <col min="6941" max="6941" width="14.5703125" style="101" bestFit="1" customWidth="1"/>
    <col min="6942" max="6942" width="17.42578125" style="101" bestFit="1" customWidth="1"/>
    <col min="6943" max="6943" width="14.28515625" style="101" bestFit="1" customWidth="1"/>
    <col min="6944" max="6944" width="17.42578125" style="101" bestFit="1" customWidth="1"/>
    <col min="6945" max="6945" width="14.28515625" style="101" bestFit="1" customWidth="1"/>
    <col min="6946" max="6946" width="15.42578125" style="101" bestFit="1" customWidth="1"/>
    <col min="6947" max="6947" width="12.42578125" style="101" bestFit="1" customWidth="1"/>
    <col min="6948" max="6948" width="15.140625" style="101" bestFit="1" customWidth="1"/>
    <col min="6949" max="6949" width="12.140625" style="101" bestFit="1" customWidth="1"/>
    <col min="6950" max="6950" width="14.42578125" style="101" bestFit="1" customWidth="1"/>
    <col min="6951" max="7168" width="11.42578125" style="101"/>
    <col min="7169" max="7169" width="2.28515625" style="101" customWidth="1"/>
    <col min="7170" max="7170" width="33.7109375" style="101" customWidth="1"/>
    <col min="7171" max="7177" width="16.140625" style="101" customWidth="1"/>
    <col min="7178" max="7180" width="19.140625" style="101" customWidth="1"/>
    <col min="7181" max="7182" width="16.140625" style="101" customWidth="1"/>
    <col min="7183" max="7184" width="21.5703125" style="101" customWidth="1"/>
    <col min="7185" max="7187" width="27.140625" style="101" bestFit="1" customWidth="1"/>
    <col min="7188" max="7188" width="17.7109375" style="101" bestFit="1" customWidth="1"/>
    <col min="7189" max="7189" width="14" style="101" bestFit="1" customWidth="1"/>
    <col min="7190" max="7190" width="17.42578125" style="101" bestFit="1" customWidth="1"/>
    <col min="7191" max="7191" width="14.28515625" style="101" bestFit="1" customWidth="1"/>
    <col min="7192" max="7192" width="17.42578125" style="101" bestFit="1" customWidth="1"/>
    <col min="7193" max="7193" width="14.28515625" style="101" bestFit="1" customWidth="1"/>
    <col min="7194" max="7194" width="17.42578125" style="101" bestFit="1" customWidth="1"/>
    <col min="7195" max="7195" width="14.28515625" style="101" bestFit="1" customWidth="1"/>
    <col min="7196" max="7196" width="17.7109375" style="101" bestFit="1" customWidth="1"/>
    <col min="7197" max="7197" width="14.5703125" style="101" bestFit="1" customWidth="1"/>
    <col min="7198" max="7198" width="17.42578125" style="101" bestFit="1" customWidth="1"/>
    <col min="7199" max="7199" width="14.28515625" style="101" bestFit="1" customWidth="1"/>
    <col min="7200" max="7200" width="17.42578125" style="101" bestFit="1" customWidth="1"/>
    <col min="7201" max="7201" width="14.28515625" style="101" bestFit="1" customWidth="1"/>
    <col min="7202" max="7202" width="15.42578125" style="101" bestFit="1" customWidth="1"/>
    <col min="7203" max="7203" width="12.42578125" style="101" bestFit="1" customWidth="1"/>
    <col min="7204" max="7204" width="15.140625" style="101" bestFit="1" customWidth="1"/>
    <col min="7205" max="7205" width="12.140625" style="101" bestFit="1" customWidth="1"/>
    <col min="7206" max="7206" width="14.42578125" style="101" bestFit="1" customWidth="1"/>
    <col min="7207" max="7424" width="11.42578125" style="101"/>
    <col min="7425" max="7425" width="2.28515625" style="101" customWidth="1"/>
    <col min="7426" max="7426" width="33.7109375" style="101" customWidth="1"/>
    <col min="7427" max="7433" width="16.140625" style="101" customWidth="1"/>
    <col min="7434" max="7436" width="19.140625" style="101" customWidth="1"/>
    <col min="7437" max="7438" width="16.140625" style="101" customWidth="1"/>
    <col min="7439" max="7440" width="21.5703125" style="101" customWidth="1"/>
    <col min="7441" max="7443" width="27.140625" style="101" bestFit="1" customWidth="1"/>
    <col min="7444" max="7444" width="17.7109375" style="101" bestFit="1" customWidth="1"/>
    <col min="7445" max="7445" width="14" style="101" bestFit="1" customWidth="1"/>
    <col min="7446" max="7446" width="17.42578125" style="101" bestFit="1" customWidth="1"/>
    <col min="7447" max="7447" width="14.28515625" style="101" bestFit="1" customWidth="1"/>
    <col min="7448" max="7448" width="17.42578125" style="101" bestFit="1" customWidth="1"/>
    <col min="7449" max="7449" width="14.28515625" style="101" bestFit="1" customWidth="1"/>
    <col min="7450" max="7450" width="17.42578125" style="101" bestFit="1" customWidth="1"/>
    <col min="7451" max="7451" width="14.28515625" style="101" bestFit="1" customWidth="1"/>
    <col min="7452" max="7452" width="17.7109375" style="101" bestFit="1" customWidth="1"/>
    <col min="7453" max="7453" width="14.5703125" style="101" bestFit="1" customWidth="1"/>
    <col min="7454" max="7454" width="17.42578125" style="101" bestFit="1" customWidth="1"/>
    <col min="7455" max="7455" width="14.28515625" style="101" bestFit="1" customWidth="1"/>
    <col min="7456" max="7456" width="17.42578125" style="101" bestFit="1" customWidth="1"/>
    <col min="7457" max="7457" width="14.28515625" style="101" bestFit="1" customWidth="1"/>
    <col min="7458" max="7458" width="15.42578125" style="101" bestFit="1" customWidth="1"/>
    <col min="7459" max="7459" width="12.42578125" style="101" bestFit="1" customWidth="1"/>
    <col min="7460" max="7460" width="15.140625" style="101" bestFit="1" customWidth="1"/>
    <col min="7461" max="7461" width="12.140625" style="101" bestFit="1" customWidth="1"/>
    <col min="7462" max="7462" width="14.42578125" style="101" bestFit="1" customWidth="1"/>
    <col min="7463" max="7680" width="11.42578125" style="101"/>
    <col min="7681" max="7681" width="2.28515625" style="101" customWidth="1"/>
    <col min="7682" max="7682" width="33.7109375" style="101" customWidth="1"/>
    <col min="7683" max="7689" width="16.140625" style="101" customWidth="1"/>
    <col min="7690" max="7692" width="19.140625" style="101" customWidth="1"/>
    <col min="7693" max="7694" width="16.140625" style="101" customWidth="1"/>
    <col min="7695" max="7696" width="21.5703125" style="101" customWidth="1"/>
    <col min="7697" max="7699" width="27.140625" style="101" bestFit="1" customWidth="1"/>
    <col min="7700" max="7700" width="17.7109375" style="101" bestFit="1" customWidth="1"/>
    <col min="7701" max="7701" width="14" style="101" bestFit="1" customWidth="1"/>
    <col min="7702" max="7702" width="17.42578125" style="101" bestFit="1" customWidth="1"/>
    <col min="7703" max="7703" width="14.28515625" style="101" bestFit="1" customWidth="1"/>
    <col min="7704" max="7704" width="17.42578125" style="101" bestFit="1" customWidth="1"/>
    <col min="7705" max="7705" width="14.28515625" style="101" bestFit="1" customWidth="1"/>
    <col min="7706" max="7706" width="17.42578125" style="101" bestFit="1" customWidth="1"/>
    <col min="7707" max="7707" width="14.28515625" style="101" bestFit="1" customWidth="1"/>
    <col min="7708" max="7708" width="17.7109375" style="101" bestFit="1" customWidth="1"/>
    <col min="7709" max="7709" width="14.5703125" style="101" bestFit="1" customWidth="1"/>
    <col min="7710" max="7710" width="17.42578125" style="101" bestFit="1" customWidth="1"/>
    <col min="7711" max="7711" width="14.28515625" style="101" bestFit="1" customWidth="1"/>
    <col min="7712" max="7712" width="17.42578125" style="101" bestFit="1" customWidth="1"/>
    <col min="7713" max="7713" width="14.28515625" style="101" bestFit="1" customWidth="1"/>
    <col min="7714" max="7714" width="15.42578125" style="101" bestFit="1" customWidth="1"/>
    <col min="7715" max="7715" width="12.42578125" style="101" bestFit="1" customWidth="1"/>
    <col min="7716" max="7716" width="15.140625" style="101" bestFit="1" customWidth="1"/>
    <col min="7717" max="7717" width="12.140625" style="101" bestFit="1" customWidth="1"/>
    <col min="7718" max="7718" width="14.42578125" style="101" bestFit="1" customWidth="1"/>
    <col min="7719" max="7936" width="11.42578125" style="101"/>
    <col min="7937" max="7937" width="2.28515625" style="101" customWidth="1"/>
    <col min="7938" max="7938" width="33.7109375" style="101" customWidth="1"/>
    <col min="7939" max="7945" width="16.140625" style="101" customWidth="1"/>
    <col min="7946" max="7948" width="19.140625" style="101" customWidth="1"/>
    <col min="7949" max="7950" width="16.140625" style="101" customWidth="1"/>
    <col min="7951" max="7952" width="21.5703125" style="101" customWidth="1"/>
    <col min="7953" max="7955" width="27.140625" style="101" bestFit="1" customWidth="1"/>
    <col min="7956" max="7956" width="17.7109375" style="101" bestFit="1" customWidth="1"/>
    <col min="7957" max="7957" width="14" style="101" bestFit="1" customWidth="1"/>
    <col min="7958" max="7958" width="17.42578125" style="101" bestFit="1" customWidth="1"/>
    <col min="7959" max="7959" width="14.28515625" style="101" bestFit="1" customWidth="1"/>
    <col min="7960" max="7960" width="17.42578125" style="101" bestFit="1" customWidth="1"/>
    <col min="7961" max="7961" width="14.28515625" style="101" bestFit="1" customWidth="1"/>
    <col min="7962" max="7962" width="17.42578125" style="101" bestFit="1" customWidth="1"/>
    <col min="7963" max="7963" width="14.28515625" style="101" bestFit="1" customWidth="1"/>
    <col min="7964" max="7964" width="17.7109375" style="101" bestFit="1" customWidth="1"/>
    <col min="7965" max="7965" width="14.5703125" style="101" bestFit="1" customWidth="1"/>
    <col min="7966" max="7966" width="17.42578125" style="101" bestFit="1" customWidth="1"/>
    <col min="7967" max="7967" width="14.28515625" style="101" bestFit="1" customWidth="1"/>
    <col min="7968" max="7968" width="17.42578125" style="101" bestFit="1" customWidth="1"/>
    <col min="7969" max="7969" width="14.28515625" style="101" bestFit="1" customWidth="1"/>
    <col min="7970" max="7970" width="15.42578125" style="101" bestFit="1" customWidth="1"/>
    <col min="7971" max="7971" width="12.42578125" style="101" bestFit="1" customWidth="1"/>
    <col min="7972" max="7972" width="15.140625" style="101" bestFit="1" customWidth="1"/>
    <col min="7973" max="7973" width="12.140625" style="101" bestFit="1" customWidth="1"/>
    <col min="7974" max="7974" width="14.42578125" style="101" bestFit="1" customWidth="1"/>
    <col min="7975" max="8192" width="11.42578125" style="101"/>
    <col min="8193" max="8193" width="2.28515625" style="101" customWidth="1"/>
    <col min="8194" max="8194" width="33.7109375" style="101" customWidth="1"/>
    <col min="8195" max="8201" width="16.140625" style="101" customWidth="1"/>
    <col min="8202" max="8204" width="19.140625" style="101" customWidth="1"/>
    <col min="8205" max="8206" width="16.140625" style="101" customWidth="1"/>
    <col min="8207" max="8208" width="21.5703125" style="101" customWidth="1"/>
    <col min="8209" max="8211" width="27.140625" style="101" bestFit="1" customWidth="1"/>
    <col min="8212" max="8212" width="17.7109375" style="101" bestFit="1" customWidth="1"/>
    <col min="8213" max="8213" width="14" style="101" bestFit="1" customWidth="1"/>
    <col min="8214" max="8214" width="17.42578125" style="101" bestFit="1" customWidth="1"/>
    <col min="8215" max="8215" width="14.28515625" style="101" bestFit="1" customWidth="1"/>
    <col min="8216" max="8216" width="17.42578125" style="101" bestFit="1" customWidth="1"/>
    <col min="8217" max="8217" width="14.28515625" style="101" bestFit="1" customWidth="1"/>
    <col min="8218" max="8218" width="17.42578125" style="101" bestFit="1" customWidth="1"/>
    <col min="8219" max="8219" width="14.28515625" style="101" bestFit="1" customWidth="1"/>
    <col min="8220" max="8220" width="17.7109375" style="101" bestFit="1" customWidth="1"/>
    <col min="8221" max="8221" width="14.5703125" style="101" bestFit="1" customWidth="1"/>
    <col min="8222" max="8222" width="17.42578125" style="101" bestFit="1" customWidth="1"/>
    <col min="8223" max="8223" width="14.28515625" style="101" bestFit="1" customWidth="1"/>
    <col min="8224" max="8224" width="17.42578125" style="101" bestFit="1" customWidth="1"/>
    <col min="8225" max="8225" width="14.28515625" style="101" bestFit="1" customWidth="1"/>
    <col min="8226" max="8226" width="15.42578125" style="101" bestFit="1" customWidth="1"/>
    <col min="8227" max="8227" width="12.42578125" style="101" bestFit="1" customWidth="1"/>
    <col min="8228" max="8228" width="15.140625" style="101" bestFit="1" customWidth="1"/>
    <col min="8229" max="8229" width="12.140625" style="101" bestFit="1" customWidth="1"/>
    <col min="8230" max="8230" width="14.42578125" style="101" bestFit="1" customWidth="1"/>
    <col min="8231" max="8448" width="11.42578125" style="101"/>
    <col min="8449" max="8449" width="2.28515625" style="101" customWidth="1"/>
    <col min="8450" max="8450" width="33.7109375" style="101" customWidth="1"/>
    <col min="8451" max="8457" width="16.140625" style="101" customWidth="1"/>
    <col min="8458" max="8460" width="19.140625" style="101" customWidth="1"/>
    <col min="8461" max="8462" width="16.140625" style="101" customWidth="1"/>
    <col min="8463" max="8464" width="21.5703125" style="101" customWidth="1"/>
    <col min="8465" max="8467" width="27.140625" style="101" bestFit="1" customWidth="1"/>
    <col min="8468" max="8468" width="17.7109375" style="101" bestFit="1" customWidth="1"/>
    <col min="8469" max="8469" width="14" style="101" bestFit="1" customWidth="1"/>
    <col min="8470" max="8470" width="17.42578125" style="101" bestFit="1" customWidth="1"/>
    <col min="8471" max="8471" width="14.28515625" style="101" bestFit="1" customWidth="1"/>
    <col min="8472" max="8472" width="17.42578125" style="101" bestFit="1" customWidth="1"/>
    <col min="8473" max="8473" width="14.28515625" style="101" bestFit="1" customWidth="1"/>
    <col min="8474" max="8474" width="17.42578125" style="101" bestFit="1" customWidth="1"/>
    <col min="8475" max="8475" width="14.28515625" style="101" bestFit="1" customWidth="1"/>
    <col min="8476" max="8476" width="17.7109375" style="101" bestFit="1" customWidth="1"/>
    <col min="8477" max="8477" width="14.5703125" style="101" bestFit="1" customWidth="1"/>
    <col min="8478" max="8478" width="17.42578125" style="101" bestFit="1" customWidth="1"/>
    <col min="8479" max="8479" width="14.28515625" style="101" bestFit="1" customWidth="1"/>
    <col min="8480" max="8480" width="17.42578125" style="101" bestFit="1" customWidth="1"/>
    <col min="8481" max="8481" width="14.28515625" style="101" bestFit="1" customWidth="1"/>
    <col min="8482" max="8482" width="15.42578125" style="101" bestFit="1" customWidth="1"/>
    <col min="8483" max="8483" width="12.42578125" style="101" bestFit="1" customWidth="1"/>
    <col min="8484" max="8484" width="15.140625" style="101" bestFit="1" customWidth="1"/>
    <col min="8485" max="8485" width="12.140625" style="101" bestFit="1" customWidth="1"/>
    <col min="8486" max="8486" width="14.42578125" style="101" bestFit="1" customWidth="1"/>
    <col min="8487" max="8704" width="11.42578125" style="101"/>
    <col min="8705" max="8705" width="2.28515625" style="101" customWidth="1"/>
    <col min="8706" max="8706" width="33.7109375" style="101" customWidth="1"/>
    <col min="8707" max="8713" width="16.140625" style="101" customWidth="1"/>
    <col min="8714" max="8716" width="19.140625" style="101" customWidth="1"/>
    <col min="8717" max="8718" width="16.140625" style="101" customWidth="1"/>
    <col min="8719" max="8720" width="21.5703125" style="101" customWidth="1"/>
    <col min="8721" max="8723" width="27.140625" style="101" bestFit="1" customWidth="1"/>
    <col min="8724" max="8724" width="17.7109375" style="101" bestFit="1" customWidth="1"/>
    <col min="8725" max="8725" width="14" style="101" bestFit="1" customWidth="1"/>
    <col min="8726" max="8726" width="17.42578125" style="101" bestFit="1" customWidth="1"/>
    <col min="8727" max="8727" width="14.28515625" style="101" bestFit="1" customWidth="1"/>
    <col min="8728" max="8728" width="17.42578125" style="101" bestFit="1" customWidth="1"/>
    <col min="8729" max="8729" width="14.28515625" style="101" bestFit="1" customWidth="1"/>
    <col min="8730" max="8730" width="17.42578125" style="101" bestFit="1" customWidth="1"/>
    <col min="8731" max="8731" width="14.28515625" style="101" bestFit="1" customWidth="1"/>
    <col min="8732" max="8732" width="17.7109375" style="101" bestFit="1" customWidth="1"/>
    <col min="8733" max="8733" width="14.5703125" style="101" bestFit="1" customWidth="1"/>
    <col min="8734" max="8734" width="17.42578125" style="101" bestFit="1" customWidth="1"/>
    <col min="8735" max="8735" width="14.28515625" style="101" bestFit="1" customWidth="1"/>
    <col min="8736" max="8736" width="17.42578125" style="101" bestFit="1" customWidth="1"/>
    <col min="8737" max="8737" width="14.28515625" style="101" bestFit="1" customWidth="1"/>
    <col min="8738" max="8738" width="15.42578125" style="101" bestFit="1" customWidth="1"/>
    <col min="8739" max="8739" width="12.42578125" style="101" bestFit="1" customWidth="1"/>
    <col min="8740" max="8740" width="15.140625" style="101" bestFit="1" customWidth="1"/>
    <col min="8741" max="8741" width="12.140625" style="101" bestFit="1" customWidth="1"/>
    <col min="8742" max="8742" width="14.42578125" style="101" bestFit="1" customWidth="1"/>
    <col min="8743" max="8960" width="11.42578125" style="101"/>
    <col min="8961" max="8961" width="2.28515625" style="101" customWidth="1"/>
    <col min="8962" max="8962" width="33.7109375" style="101" customWidth="1"/>
    <col min="8963" max="8969" width="16.140625" style="101" customWidth="1"/>
    <col min="8970" max="8972" width="19.140625" style="101" customWidth="1"/>
    <col min="8973" max="8974" width="16.140625" style="101" customWidth="1"/>
    <col min="8975" max="8976" width="21.5703125" style="101" customWidth="1"/>
    <col min="8977" max="8979" width="27.140625" style="101" bestFit="1" customWidth="1"/>
    <col min="8980" max="8980" width="17.7109375" style="101" bestFit="1" customWidth="1"/>
    <col min="8981" max="8981" width="14" style="101" bestFit="1" customWidth="1"/>
    <col min="8982" max="8982" width="17.42578125" style="101" bestFit="1" customWidth="1"/>
    <col min="8983" max="8983" width="14.28515625" style="101" bestFit="1" customWidth="1"/>
    <col min="8984" max="8984" width="17.42578125" style="101" bestFit="1" customWidth="1"/>
    <col min="8985" max="8985" width="14.28515625" style="101" bestFit="1" customWidth="1"/>
    <col min="8986" max="8986" width="17.42578125" style="101" bestFit="1" customWidth="1"/>
    <col min="8987" max="8987" width="14.28515625" style="101" bestFit="1" customWidth="1"/>
    <col min="8988" max="8988" width="17.7109375" style="101" bestFit="1" customWidth="1"/>
    <col min="8989" max="8989" width="14.5703125" style="101" bestFit="1" customWidth="1"/>
    <col min="8990" max="8990" width="17.42578125" style="101" bestFit="1" customWidth="1"/>
    <col min="8991" max="8991" width="14.28515625" style="101" bestFit="1" customWidth="1"/>
    <col min="8992" max="8992" width="17.42578125" style="101" bestFit="1" customWidth="1"/>
    <col min="8993" max="8993" width="14.28515625" style="101" bestFit="1" customWidth="1"/>
    <col min="8994" max="8994" width="15.42578125" style="101" bestFit="1" customWidth="1"/>
    <col min="8995" max="8995" width="12.42578125" style="101" bestFit="1" customWidth="1"/>
    <col min="8996" max="8996" width="15.140625" style="101" bestFit="1" customWidth="1"/>
    <col min="8997" max="8997" width="12.140625" style="101" bestFit="1" customWidth="1"/>
    <col min="8998" max="8998" width="14.42578125" style="101" bestFit="1" customWidth="1"/>
    <col min="8999" max="9216" width="11.42578125" style="101"/>
    <col min="9217" max="9217" width="2.28515625" style="101" customWidth="1"/>
    <col min="9218" max="9218" width="33.7109375" style="101" customWidth="1"/>
    <col min="9219" max="9225" width="16.140625" style="101" customWidth="1"/>
    <col min="9226" max="9228" width="19.140625" style="101" customWidth="1"/>
    <col min="9229" max="9230" width="16.140625" style="101" customWidth="1"/>
    <col min="9231" max="9232" width="21.5703125" style="101" customWidth="1"/>
    <col min="9233" max="9235" width="27.140625" style="101" bestFit="1" customWidth="1"/>
    <col min="9236" max="9236" width="17.7109375" style="101" bestFit="1" customWidth="1"/>
    <col min="9237" max="9237" width="14" style="101" bestFit="1" customWidth="1"/>
    <col min="9238" max="9238" width="17.42578125" style="101" bestFit="1" customWidth="1"/>
    <col min="9239" max="9239" width="14.28515625" style="101" bestFit="1" customWidth="1"/>
    <col min="9240" max="9240" width="17.42578125" style="101" bestFit="1" customWidth="1"/>
    <col min="9241" max="9241" width="14.28515625" style="101" bestFit="1" customWidth="1"/>
    <col min="9242" max="9242" width="17.42578125" style="101" bestFit="1" customWidth="1"/>
    <col min="9243" max="9243" width="14.28515625" style="101" bestFit="1" customWidth="1"/>
    <col min="9244" max="9244" width="17.7109375" style="101" bestFit="1" customWidth="1"/>
    <col min="9245" max="9245" width="14.5703125" style="101" bestFit="1" customWidth="1"/>
    <col min="9246" max="9246" width="17.42578125" style="101" bestFit="1" customWidth="1"/>
    <col min="9247" max="9247" width="14.28515625" style="101" bestFit="1" customWidth="1"/>
    <col min="9248" max="9248" width="17.42578125" style="101" bestFit="1" customWidth="1"/>
    <col min="9249" max="9249" width="14.28515625" style="101" bestFit="1" customWidth="1"/>
    <col min="9250" max="9250" width="15.42578125" style="101" bestFit="1" customWidth="1"/>
    <col min="9251" max="9251" width="12.42578125" style="101" bestFit="1" customWidth="1"/>
    <col min="9252" max="9252" width="15.140625" style="101" bestFit="1" customWidth="1"/>
    <col min="9253" max="9253" width="12.140625" style="101" bestFit="1" customWidth="1"/>
    <col min="9254" max="9254" width="14.42578125" style="101" bestFit="1" customWidth="1"/>
    <col min="9255" max="9472" width="11.42578125" style="101"/>
    <col min="9473" max="9473" width="2.28515625" style="101" customWidth="1"/>
    <col min="9474" max="9474" width="33.7109375" style="101" customWidth="1"/>
    <col min="9475" max="9481" width="16.140625" style="101" customWidth="1"/>
    <col min="9482" max="9484" width="19.140625" style="101" customWidth="1"/>
    <col min="9485" max="9486" width="16.140625" style="101" customWidth="1"/>
    <col min="9487" max="9488" width="21.5703125" style="101" customWidth="1"/>
    <col min="9489" max="9491" width="27.140625" style="101" bestFit="1" customWidth="1"/>
    <col min="9492" max="9492" width="17.7109375" style="101" bestFit="1" customWidth="1"/>
    <col min="9493" max="9493" width="14" style="101" bestFit="1" customWidth="1"/>
    <col min="9494" max="9494" width="17.42578125" style="101" bestFit="1" customWidth="1"/>
    <col min="9495" max="9495" width="14.28515625" style="101" bestFit="1" customWidth="1"/>
    <col min="9496" max="9496" width="17.42578125" style="101" bestFit="1" customWidth="1"/>
    <col min="9497" max="9497" width="14.28515625" style="101" bestFit="1" customWidth="1"/>
    <col min="9498" max="9498" width="17.42578125" style="101" bestFit="1" customWidth="1"/>
    <col min="9499" max="9499" width="14.28515625" style="101" bestFit="1" customWidth="1"/>
    <col min="9500" max="9500" width="17.7109375" style="101" bestFit="1" customWidth="1"/>
    <col min="9501" max="9501" width="14.5703125" style="101" bestFit="1" customWidth="1"/>
    <col min="9502" max="9502" width="17.42578125" style="101" bestFit="1" customWidth="1"/>
    <col min="9503" max="9503" width="14.28515625" style="101" bestFit="1" customWidth="1"/>
    <col min="9504" max="9504" width="17.42578125" style="101" bestFit="1" customWidth="1"/>
    <col min="9505" max="9505" width="14.28515625" style="101" bestFit="1" customWidth="1"/>
    <col min="9506" max="9506" width="15.42578125" style="101" bestFit="1" customWidth="1"/>
    <col min="9507" max="9507" width="12.42578125" style="101" bestFit="1" customWidth="1"/>
    <col min="9508" max="9508" width="15.140625" style="101" bestFit="1" customWidth="1"/>
    <col min="9509" max="9509" width="12.140625" style="101" bestFit="1" customWidth="1"/>
    <col min="9510" max="9510" width="14.42578125" style="101" bestFit="1" customWidth="1"/>
    <col min="9511" max="9728" width="11.42578125" style="101"/>
    <col min="9729" max="9729" width="2.28515625" style="101" customWidth="1"/>
    <col min="9730" max="9730" width="33.7109375" style="101" customWidth="1"/>
    <col min="9731" max="9737" width="16.140625" style="101" customWidth="1"/>
    <col min="9738" max="9740" width="19.140625" style="101" customWidth="1"/>
    <col min="9741" max="9742" width="16.140625" style="101" customWidth="1"/>
    <col min="9743" max="9744" width="21.5703125" style="101" customWidth="1"/>
    <col min="9745" max="9747" width="27.140625" style="101" bestFit="1" customWidth="1"/>
    <col min="9748" max="9748" width="17.7109375" style="101" bestFit="1" customWidth="1"/>
    <col min="9749" max="9749" width="14" style="101" bestFit="1" customWidth="1"/>
    <col min="9750" max="9750" width="17.42578125" style="101" bestFit="1" customWidth="1"/>
    <col min="9751" max="9751" width="14.28515625" style="101" bestFit="1" customWidth="1"/>
    <col min="9752" max="9752" width="17.42578125" style="101" bestFit="1" customWidth="1"/>
    <col min="9753" max="9753" width="14.28515625" style="101" bestFit="1" customWidth="1"/>
    <col min="9754" max="9754" width="17.42578125" style="101" bestFit="1" customWidth="1"/>
    <col min="9755" max="9755" width="14.28515625" style="101" bestFit="1" customWidth="1"/>
    <col min="9756" max="9756" width="17.7109375" style="101" bestFit="1" customWidth="1"/>
    <col min="9757" max="9757" width="14.5703125" style="101" bestFit="1" customWidth="1"/>
    <col min="9758" max="9758" width="17.42578125" style="101" bestFit="1" customWidth="1"/>
    <col min="9759" max="9759" width="14.28515625" style="101" bestFit="1" customWidth="1"/>
    <col min="9760" max="9760" width="17.42578125" style="101" bestFit="1" customWidth="1"/>
    <col min="9761" max="9761" width="14.28515625" style="101" bestFit="1" customWidth="1"/>
    <col min="9762" max="9762" width="15.42578125" style="101" bestFit="1" customWidth="1"/>
    <col min="9763" max="9763" width="12.42578125" style="101" bestFit="1" customWidth="1"/>
    <col min="9764" max="9764" width="15.140625" style="101" bestFit="1" customWidth="1"/>
    <col min="9765" max="9765" width="12.140625" style="101" bestFit="1" customWidth="1"/>
    <col min="9766" max="9766" width="14.42578125" style="101" bestFit="1" customWidth="1"/>
    <col min="9767" max="9984" width="11.42578125" style="101"/>
    <col min="9985" max="9985" width="2.28515625" style="101" customWidth="1"/>
    <col min="9986" max="9986" width="33.7109375" style="101" customWidth="1"/>
    <col min="9987" max="9993" width="16.140625" style="101" customWidth="1"/>
    <col min="9994" max="9996" width="19.140625" style="101" customWidth="1"/>
    <col min="9997" max="9998" width="16.140625" style="101" customWidth="1"/>
    <col min="9999" max="10000" width="21.5703125" style="101" customWidth="1"/>
    <col min="10001" max="10003" width="27.140625" style="101" bestFit="1" customWidth="1"/>
    <col min="10004" max="10004" width="17.7109375" style="101" bestFit="1" customWidth="1"/>
    <col min="10005" max="10005" width="14" style="101" bestFit="1" customWidth="1"/>
    <col min="10006" max="10006" width="17.42578125" style="101" bestFit="1" customWidth="1"/>
    <col min="10007" max="10007" width="14.28515625" style="101" bestFit="1" customWidth="1"/>
    <col min="10008" max="10008" width="17.42578125" style="101" bestFit="1" customWidth="1"/>
    <col min="10009" max="10009" width="14.28515625" style="101" bestFit="1" customWidth="1"/>
    <col min="10010" max="10010" width="17.42578125" style="101" bestFit="1" customWidth="1"/>
    <col min="10011" max="10011" width="14.28515625" style="101" bestFit="1" customWidth="1"/>
    <col min="10012" max="10012" width="17.7109375" style="101" bestFit="1" customWidth="1"/>
    <col min="10013" max="10013" width="14.5703125" style="101" bestFit="1" customWidth="1"/>
    <col min="10014" max="10014" width="17.42578125" style="101" bestFit="1" customWidth="1"/>
    <col min="10015" max="10015" width="14.28515625" style="101" bestFit="1" customWidth="1"/>
    <col min="10016" max="10016" width="17.42578125" style="101" bestFit="1" customWidth="1"/>
    <col min="10017" max="10017" width="14.28515625" style="101" bestFit="1" customWidth="1"/>
    <col min="10018" max="10018" width="15.42578125" style="101" bestFit="1" customWidth="1"/>
    <col min="10019" max="10019" width="12.42578125" style="101" bestFit="1" customWidth="1"/>
    <col min="10020" max="10020" width="15.140625" style="101" bestFit="1" customWidth="1"/>
    <col min="10021" max="10021" width="12.140625" style="101" bestFit="1" customWidth="1"/>
    <col min="10022" max="10022" width="14.42578125" style="101" bestFit="1" customWidth="1"/>
    <col min="10023" max="10240" width="11.42578125" style="101"/>
    <col min="10241" max="10241" width="2.28515625" style="101" customWidth="1"/>
    <col min="10242" max="10242" width="33.7109375" style="101" customWidth="1"/>
    <col min="10243" max="10249" width="16.140625" style="101" customWidth="1"/>
    <col min="10250" max="10252" width="19.140625" style="101" customWidth="1"/>
    <col min="10253" max="10254" width="16.140625" style="101" customWidth="1"/>
    <col min="10255" max="10256" width="21.5703125" style="101" customWidth="1"/>
    <col min="10257" max="10259" width="27.140625" style="101" bestFit="1" customWidth="1"/>
    <col min="10260" max="10260" width="17.7109375" style="101" bestFit="1" customWidth="1"/>
    <col min="10261" max="10261" width="14" style="101" bestFit="1" customWidth="1"/>
    <col min="10262" max="10262" width="17.42578125" style="101" bestFit="1" customWidth="1"/>
    <col min="10263" max="10263" width="14.28515625" style="101" bestFit="1" customWidth="1"/>
    <col min="10264" max="10264" width="17.42578125" style="101" bestFit="1" customWidth="1"/>
    <col min="10265" max="10265" width="14.28515625" style="101" bestFit="1" customWidth="1"/>
    <col min="10266" max="10266" width="17.42578125" style="101" bestFit="1" customWidth="1"/>
    <col min="10267" max="10267" width="14.28515625" style="101" bestFit="1" customWidth="1"/>
    <col min="10268" max="10268" width="17.7109375" style="101" bestFit="1" customWidth="1"/>
    <col min="10269" max="10269" width="14.5703125" style="101" bestFit="1" customWidth="1"/>
    <col min="10270" max="10270" width="17.42578125" style="101" bestFit="1" customWidth="1"/>
    <col min="10271" max="10271" width="14.28515625" style="101" bestFit="1" customWidth="1"/>
    <col min="10272" max="10272" width="17.42578125" style="101" bestFit="1" customWidth="1"/>
    <col min="10273" max="10273" width="14.28515625" style="101" bestFit="1" customWidth="1"/>
    <col min="10274" max="10274" width="15.42578125" style="101" bestFit="1" customWidth="1"/>
    <col min="10275" max="10275" width="12.42578125" style="101" bestFit="1" customWidth="1"/>
    <col min="10276" max="10276" width="15.140625" style="101" bestFit="1" customWidth="1"/>
    <col min="10277" max="10277" width="12.140625" style="101" bestFit="1" customWidth="1"/>
    <col min="10278" max="10278" width="14.42578125" style="101" bestFit="1" customWidth="1"/>
    <col min="10279" max="10496" width="11.42578125" style="101"/>
    <col min="10497" max="10497" width="2.28515625" style="101" customWidth="1"/>
    <col min="10498" max="10498" width="33.7109375" style="101" customWidth="1"/>
    <col min="10499" max="10505" width="16.140625" style="101" customWidth="1"/>
    <col min="10506" max="10508" width="19.140625" style="101" customWidth="1"/>
    <col min="10509" max="10510" width="16.140625" style="101" customWidth="1"/>
    <col min="10511" max="10512" width="21.5703125" style="101" customWidth="1"/>
    <col min="10513" max="10515" width="27.140625" style="101" bestFit="1" customWidth="1"/>
    <col min="10516" max="10516" width="17.7109375" style="101" bestFit="1" customWidth="1"/>
    <col min="10517" max="10517" width="14" style="101" bestFit="1" customWidth="1"/>
    <col min="10518" max="10518" width="17.42578125" style="101" bestFit="1" customWidth="1"/>
    <col min="10519" max="10519" width="14.28515625" style="101" bestFit="1" customWidth="1"/>
    <col min="10520" max="10520" width="17.42578125" style="101" bestFit="1" customWidth="1"/>
    <col min="10521" max="10521" width="14.28515625" style="101" bestFit="1" customWidth="1"/>
    <col min="10522" max="10522" width="17.42578125" style="101" bestFit="1" customWidth="1"/>
    <col min="10523" max="10523" width="14.28515625" style="101" bestFit="1" customWidth="1"/>
    <col min="10524" max="10524" width="17.7109375" style="101" bestFit="1" customWidth="1"/>
    <col min="10525" max="10525" width="14.5703125" style="101" bestFit="1" customWidth="1"/>
    <col min="10526" max="10526" width="17.42578125" style="101" bestFit="1" customWidth="1"/>
    <col min="10527" max="10527" width="14.28515625" style="101" bestFit="1" customWidth="1"/>
    <col min="10528" max="10528" width="17.42578125" style="101" bestFit="1" customWidth="1"/>
    <col min="10529" max="10529" width="14.28515625" style="101" bestFit="1" customWidth="1"/>
    <col min="10530" max="10530" width="15.42578125" style="101" bestFit="1" customWidth="1"/>
    <col min="10531" max="10531" width="12.42578125" style="101" bestFit="1" customWidth="1"/>
    <col min="10532" max="10532" width="15.140625" style="101" bestFit="1" customWidth="1"/>
    <col min="10533" max="10533" width="12.140625" style="101" bestFit="1" customWidth="1"/>
    <col min="10534" max="10534" width="14.42578125" style="101" bestFit="1" customWidth="1"/>
    <col min="10535" max="10752" width="11.42578125" style="101"/>
    <col min="10753" max="10753" width="2.28515625" style="101" customWidth="1"/>
    <col min="10754" max="10754" width="33.7109375" style="101" customWidth="1"/>
    <col min="10755" max="10761" width="16.140625" style="101" customWidth="1"/>
    <col min="10762" max="10764" width="19.140625" style="101" customWidth="1"/>
    <col min="10765" max="10766" width="16.140625" style="101" customWidth="1"/>
    <col min="10767" max="10768" width="21.5703125" style="101" customWidth="1"/>
    <col min="10769" max="10771" width="27.140625" style="101" bestFit="1" customWidth="1"/>
    <col min="10772" max="10772" width="17.7109375" style="101" bestFit="1" customWidth="1"/>
    <col min="10773" max="10773" width="14" style="101" bestFit="1" customWidth="1"/>
    <col min="10774" max="10774" width="17.42578125" style="101" bestFit="1" customWidth="1"/>
    <col min="10775" max="10775" width="14.28515625" style="101" bestFit="1" customWidth="1"/>
    <col min="10776" max="10776" width="17.42578125" style="101" bestFit="1" customWidth="1"/>
    <col min="10777" max="10777" width="14.28515625" style="101" bestFit="1" customWidth="1"/>
    <col min="10778" max="10778" width="17.42578125" style="101" bestFit="1" customWidth="1"/>
    <col min="10779" max="10779" width="14.28515625" style="101" bestFit="1" customWidth="1"/>
    <col min="10780" max="10780" width="17.7109375" style="101" bestFit="1" customWidth="1"/>
    <col min="10781" max="10781" width="14.5703125" style="101" bestFit="1" customWidth="1"/>
    <col min="10782" max="10782" width="17.42578125" style="101" bestFit="1" customWidth="1"/>
    <col min="10783" max="10783" width="14.28515625" style="101" bestFit="1" customWidth="1"/>
    <col min="10784" max="10784" width="17.42578125" style="101" bestFit="1" customWidth="1"/>
    <col min="10785" max="10785" width="14.28515625" style="101" bestFit="1" customWidth="1"/>
    <col min="10786" max="10786" width="15.42578125" style="101" bestFit="1" customWidth="1"/>
    <col min="10787" max="10787" width="12.42578125" style="101" bestFit="1" customWidth="1"/>
    <col min="10788" max="10788" width="15.140625" style="101" bestFit="1" customWidth="1"/>
    <col min="10789" max="10789" width="12.140625" style="101" bestFit="1" customWidth="1"/>
    <col min="10790" max="10790" width="14.42578125" style="101" bestFit="1" customWidth="1"/>
    <col min="10791" max="11008" width="11.42578125" style="101"/>
    <col min="11009" max="11009" width="2.28515625" style="101" customWidth="1"/>
    <col min="11010" max="11010" width="33.7109375" style="101" customWidth="1"/>
    <col min="11011" max="11017" width="16.140625" style="101" customWidth="1"/>
    <col min="11018" max="11020" width="19.140625" style="101" customWidth="1"/>
    <col min="11021" max="11022" width="16.140625" style="101" customWidth="1"/>
    <col min="11023" max="11024" width="21.5703125" style="101" customWidth="1"/>
    <col min="11025" max="11027" width="27.140625" style="101" bestFit="1" customWidth="1"/>
    <col min="11028" max="11028" width="17.7109375" style="101" bestFit="1" customWidth="1"/>
    <col min="11029" max="11029" width="14" style="101" bestFit="1" customWidth="1"/>
    <col min="11030" max="11030" width="17.42578125" style="101" bestFit="1" customWidth="1"/>
    <col min="11031" max="11031" width="14.28515625" style="101" bestFit="1" customWidth="1"/>
    <col min="11032" max="11032" width="17.42578125" style="101" bestFit="1" customWidth="1"/>
    <col min="11033" max="11033" width="14.28515625" style="101" bestFit="1" customWidth="1"/>
    <col min="11034" max="11034" width="17.42578125" style="101" bestFit="1" customWidth="1"/>
    <col min="11035" max="11035" width="14.28515625" style="101" bestFit="1" customWidth="1"/>
    <col min="11036" max="11036" width="17.7109375" style="101" bestFit="1" customWidth="1"/>
    <col min="11037" max="11037" width="14.5703125" style="101" bestFit="1" customWidth="1"/>
    <col min="11038" max="11038" width="17.42578125" style="101" bestFit="1" customWidth="1"/>
    <col min="11039" max="11039" width="14.28515625" style="101" bestFit="1" customWidth="1"/>
    <col min="11040" max="11040" width="17.42578125" style="101" bestFit="1" customWidth="1"/>
    <col min="11041" max="11041" width="14.28515625" style="101" bestFit="1" customWidth="1"/>
    <col min="11042" max="11042" width="15.42578125" style="101" bestFit="1" customWidth="1"/>
    <col min="11043" max="11043" width="12.42578125" style="101" bestFit="1" customWidth="1"/>
    <col min="11044" max="11044" width="15.140625" style="101" bestFit="1" customWidth="1"/>
    <col min="11045" max="11045" width="12.140625" style="101" bestFit="1" customWidth="1"/>
    <col min="11046" max="11046" width="14.42578125" style="101" bestFit="1" customWidth="1"/>
    <col min="11047" max="11264" width="11.42578125" style="101"/>
    <col min="11265" max="11265" width="2.28515625" style="101" customWidth="1"/>
    <col min="11266" max="11266" width="33.7109375" style="101" customWidth="1"/>
    <col min="11267" max="11273" width="16.140625" style="101" customWidth="1"/>
    <col min="11274" max="11276" width="19.140625" style="101" customWidth="1"/>
    <col min="11277" max="11278" width="16.140625" style="101" customWidth="1"/>
    <col min="11279" max="11280" width="21.5703125" style="101" customWidth="1"/>
    <col min="11281" max="11283" width="27.140625" style="101" bestFit="1" customWidth="1"/>
    <col min="11284" max="11284" width="17.7109375" style="101" bestFit="1" customWidth="1"/>
    <col min="11285" max="11285" width="14" style="101" bestFit="1" customWidth="1"/>
    <col min="11286" max="11286" width="17.42578125" style="101" bestFit="1" customWidth="1"/>
    <col min="11287" max="11287" width="14.28515625" style="101" bestFit="1" customWidth="1"/>
    <col min="11288" max="11288" width="17.42578125" style="101" bestFit="1" customWidth="1"/>
    <col min="11289" max="11289" width="14.28515625" style="101" bestFit="1" customWidth="1"/>
    <col min="11290" max="11290" width="17.42578125" style="101" bestFit="1" customWidth="1"/>
    <col min="11291" max="11291" width="14.28515625" style="101" bestFit="1" customWidth="1"/>
    <col min="11292" max="11292" width="17.7109375" style="101" bestFit="1" customWidth="1"/>
    <col min="11293" max="11293" width="14.5703125" style="101" bestFit="1" customWidth="1"/>
    <col min="11294" max="11294" width="17.42578125" style="101" bestFit="1" customWidth="1"/>
    <col min="11295" max="11295" width="14.28515625" style="101" bestFit="1" customWidth="1"/>
    <col min="11296" max="11296" width="17.42578125" style="101" bestFit="1" customWidth="1"/>
    <col min="11297" max="11297" width="14.28515625" style="101" bestFit="1" customWidth="1"/>
    <col min="11298" max="11298" width="15.42578125" style="101" bestFit="1" customWidth="1"/>
    <col min="11299" max="11299" width="12.42578125" style="101" bestFit="1" customWidth="1"/>
    <col min="11300" max="11300" width="15.140625" style="101" bestFit="1" customWidth="1"/>
    <col min="11301" max="11301" width="12.140625" style="101" bestFit="1" customWidth="1"/>
    <col min="11302" max="11302" width="14.42578125" style="101" bestFit="1" customWidth="1"/>
    <col min="11303" max="11520" width="11.42578125" style="101"/>
    <col min="11521" max="11521" width="2.28515625" style="101" customWidth="1"/>
    <col min="11522" max="11522" width="33.7109375" style="101" customWidth="1"/>
    <col min="11523" max="11529" width="16.140625" style="101" customWidth="1"/>
    <col min="11530" max="11532" width="19.140625" style="101" customWidth="1"/>
    <col min="11533" max="11534" width="16.140625" style="101" customWidth="1"/>
    <col min="11535" max="11536" width="21.5703125" style="101" customWidth="1"/>
    <col min="11537" max="11539" width="27.140625" style="101" bestFit="1" customWidth="1"/>
    <col min="11540" max="11540" width="17.7109375" style="101" bestFit="1" customWidth="1"/>
    <col min="11541" max="11541" width="14" style="101" bestFit="1" customWidth="1"/>
    <col min="11542" max="11542" width="17.42578125" style="101" bestFit="1" customWidth="1"/>
    <col min="11543" max="11543" width="14.28515625" style="101" bestFit="1" customWidth="1"/>
    <col min="11544" max="11544" width="17.42578125" style="101" bestFit="1" customWidth="1"/>
    <col min="11545" max="11545" width="14.28515625" style="101" bestFit="1" customWidth="1"/>
    <col min="11546" max="11546" width="17.42578125" style="101" bestFit="1" customWidth="1"/>
    <col min="11547" max="11547" width="14.28515625" style="101" bestFit="1" customWidth="1"/>
    <col min="11548" max="11548" width="17.7109375" style="101" bestFit="1" customWidth="1"/>
    <col min="11549" max="11549" width="14.5703125" style="101" bestFit="1" customWidth="1"/>
    <col min="11550" max="11550" width="17.42578125" style="101" bestFit="1" customWidth="1"/>
    <col min="11551" max="11551" width="14.28515625" style="101" bestFit="1" customWidth="1"/>
    <col min="11552" max="11552" width="17.42578125" style="101" bestFit="1" customWidth="1"/>
    <col min="11553" max="11553" width="14.28515625" style="101" bestFit="1" customWidth="1"/>
    <col min="11554" max="11554" width="15.42578125" style="101" bestFit="1" customWidth="1"/>
    <col min="11555" max="11555" width="12.42578125" style="101" bestFit="1" customWidth="1"/>
    <col min="11556" max="11556" width="15.140625" style="101" bestFit="1" customWidth="1"/>
    <col min="11557" max="11557" width="12.140625" style="101" bestFit="1" customWidth="1"/>
    <col min="11558" max="11558" width="14.42578125" style="101" bestFit="1" customWidth="1"/>
    <col min="11559" max="11776" width="11.42578125" style="101"/>
    <col min="11777" max="11777" width="2.28515625" style="101" customWidth="1"/>
    <col min="11778" max="11778" width="33.7109375" style="101" customWidth="1"/>
    <col min="11779" max="11785" width="16.140625" style="101" customWidth="1"/>
    <col min="11786" max="11788" width="19.140625" style="101" customWidth="1"/>
    <col min="11789" max="11790" width="16.140625" style="101" customWidth="1"/>
    <col min="11791" max="11792" width="21.5703125" style="101" customWidth="1"/>
    <col min="11793" max="11795" width="27.140625" style="101" bestFit="1" customWidth="1"/>
    <col min="11796" max="11796" width="17.7109375" style="101" bestFit="1" customWidth="1"/>
    <col min="11797" max="11797" width="14" style="101" bestFit="1" customWidth="1"/>
    <col min="11798" max="11798" width="17.42578125" style="101" bestFit="1" customWidth="1"/>
    <col min="11799" max="11799" width="14.28515625" style="101" bestFit="1" customWidth="1"/>
    <col min="11800" max="11800" width="17.42578125" style="101" bestFit="1" customWidth="1"/>
    <col min="11801" max="11801" width="14.28515625" style="101" bestFit="1" customWidth="1"/>
    <col min="11802" max="11802" width="17.42578125" style="101" bestFit="1" customWidth="1"/>
    <col min="11803" max="11803" width="14.28515625" style="101" bestFit="1" customWidth="1"/>
    <col min="11804" max="11804" width="17.7109375" style="101" bestFit="1" customWidth="1"/>
    <col min="11805" max="11805" width="14.5703125" style="101" bestFit="1" customWidth="1"/>
    <col min="11806" max="11806" width="17.42578125" style="101" bestFit="1" customWidth="1"/>
    <col min="11807" max="11807" width="14.28515625" style="101" bestFit="1" customWidth="1"/>
    <col min="11808" max="11808" width="17.42578125" style="101" bestFit="1" customWidth="1"/>
    <col min="11809" max="11809" width="14.28515625" style="101" bestFit="1" customWidth="1"/>
    <col min="11810" max="11810" width="15.42578125" style="101" bestFit="1" customWidth="1"/>
    <col min="11811" max="11811" width="12.42578125" style="101" bestFit="1" customWidth="1"/>
    <col min="11812" max="11812" width="15.140625" style="101" bestFit="1" customWidth="1"/>
    <col min="11813" max="11813" width="12.140625" style="101" bestFit="1" customWidth="1"/>
    <col min="11814" max="11814" width="14.42578125" style="101" bestFit="1" customWidth="1"/>
    <col min="11815" max="12032" width="11.42578125" style="101"/>
    <col min="12033" max="12033" width="2.28515625" style="101" customWidth="1"/>
    <col min="12034" max="12034" width="33.7109375" style="101" customWidth="1"/>
    <col min="12035" max="12041" width="16.140625" style="101" customWidth="1"/>
    <col min="12042" max="12044" width="19.140625" style="101" customWidth="1"/>
    <col min="12045" max="12046" width="16.140625" style="101" customWidth="1"/>
    <col min="12047" max="12048" width="21.5703125" style="101" customWidth="1"/>
    <col min="12049" max="12051" width="27.140625" style="101" bestFit="1" customWidth="1"/>
    <col min="12052" max="12052" width="17.7109375" style="101" bestFit="1" customWidth="1"/>
    <col min="12053" max="12053" width="14" style="101" bestFit="1" customWidth="1"/>
    <col min="12054" max="12054" width="17.42578125" style="101" bestFit="1" customWidth="1"/>
    <col min="12055" max="12055" width="14.28515625" style="101" bestFit="1" customWidth="1"/>
    <col min="12056" max="12056" width="17.42578125" style="101" bestFit="1" customWidth="1"/>
    <col min="12057" max="12057" width="14.28515625" style="101" bestFit="1" customWidth="1"/>
    <col min="12058" max="12058" width="17.42578125" style="101" bestFit="1" customWidth="1"/>
    <col min="12059" max="12059" width="14.28515625" style="101" bestFit="1" customWidth="1"/>
    <col min="12060" max="12060" width="17.7109375" style="101" bestFit="1" customWidth="1"/>
    <col min="12061" max="12061" width="14.5703125" style="101" bestFit="1" customWidth="1"/>
    <col min="12062" max="12062" width="17.42578125" style="101" bestFit="1" customWidth="1"/>
    <col min="12063" max="12063" width="14.28515625" style="101" bestFit="1" customWidth="1"/>
    <col min="12064" max="12064" width="17.42578125" style="101" bestFit="1" customWidth="1"/>
    <col min="12065" max="12065" width="14.28515625" style="101" bestFit="1" customWidth="1"/>
    <col min="12066" max="12066" width="15.42578125" style="101" bestFit="1" customWidth="1"/>
    <col min="12067" max="12067" width="12.42578125" style="101" bestFit="1" customWidth="1"/>
    <col min="12068" max="12068" width="15.140625" style="101" bestFit="1" customWidth="1"/>
    <col min="12069" max="12069" width="12.140625" style="101" bestFit="1" customWidth="1"/>
    <col min="12070" max="12070" width="14.42578125" style="101" bestFit="1" customWidth="1"/>
    <col min="12071" max="12288" width="11.42578125" style="101"/>
    <col min="12289" max="12289" width="2.28515625" style="101" customWidth="1"/>
    <col min="12290" max="12290" width="33.7109375" style="101" customWidth="1"/>
    <col min="12291" max="12297" width="16.140625" style="101" customWidth="1"/>
    <col min="12298" max="12300" width="19.140625" style="101" customWidth="1"/>
    <col min="12301" max="12302" width="16.140625" style="101" customWidth="1"/>
    <col min="12303" max="12304" width="21.5703125" style="101" customWidth="1"/>
    <col min="12305" max="12307" width="27.140625" style="101" bestFit="1" customWidth="1"/>
    <col min="12308" max="12308" width="17.7109375" style="101" bestFit="1" customWidth="1"/>
    <col min="12309" max="12309" width="14" style="101" bestFit="1" customWidth="1"/>
    <col min="12310" max="12310" width="17.42578125" style="101" bestFit="1" customWidth="1"/>
    <col min="12311" max="12311" width="14.28515625" style="101" bestFit="1" customWidth="1"/>
    <col min="12312" max="12312" width="17.42578125" style="101" bestFit="1" customWidth="1"/>
    <col min="12313" max="12313" width="14.28515625" style="101" bestFit="1" customWidth="1"/>
    <col min="12314" max="12314" width="17.42578125" style="101" bestFit="1" customWidth="1"/>
    <col min="12315" max="12315" width="14.28515625" style="101" bestFit="1" customWidth="1"/>
    <col min="12316" max="12316" width="17.7109375" style="101" bestFit="1" customWidth="1"/>
    <col min="12317" max="12317" width="14.5703125" style="101" bestFit="1" customWidth="1"/>
    <col min="12318" max="12318" width="17.42578125" style="101" bestFit="1" customWidth="1"/>
    <col min="12319" max="12319" width="14.28515625" style="101" bestFit="1" customWidth="1"/>
    <col min="12320" max="12320" width="17.42578125" style="101" bestFit="1" customWidth="1"/>
    <col min="12321" max="12321" width="14.28515625" style="101" bestFit="1" customWidth="1"/>
    <col min="12322" max="12322" width="15.42578125" style="101" bestFit="1" customWidth="1"/>
    <col min="12323" max="12323" width="12.42578125" style="101" bestFit="1" customWidth="1"/>
    <col min="12324" max="12324" width="15.140625" style="101" bestFit="1" customWidth="1"/>
    <col min="12325" max="12325" width="12.140625" style="101" bestFit="1" customWidth="1"/>
    <col min="12326" max="12326" width="14.42578125" style="101" bestFit="1" customWidth="1"/>
    <col min="12327" max="12544" width="11.42578125" style="101"/>
    <col min="12545" max="12545" width="2.28515625" style="101" customWidth="1"/>
    <col min="12546" max="12546" width="33.7109375" style="101" customWidth="1"/>
    <col min="12547" max="12553" width="16.140625" style="101" customWidth="1"/>
    <col min="12554" max="12556" width="19.140625" style="101" customWidth="1"/>
    <col min="12557" max="12558" width="16.140625" style="101" customWidth="1"/>
    <col min="12559" max="12560" width="21.5703125" style="101" customWidth="1"/>
    <col min="12561" max="12563" width="27.140625" style="101" bestFit="1" customWidth="1"/>
    <col min="12564" max="12564" width="17.7109375" style="101" bestFit="1" customWidth="1"/>
    <col min="12565" max="12565" width="14" style="101" bestFit="1" customWidth="1"/>
    <col min="12566" max="12566" width="17.42578125" style="101" bestFit="1" customWidth="1"/>
    <col min="12567" max="12567" width="14.28515625" style="101" bestFit="1" customWidth="1"/>
    <col min="12568" max="12568" width="17.42578125" style="101" bestFit="1" customWidth="1"/>
    <col min="12569" max="12569" width="14.28515625" style="101" bestFit="1" customWidth="1"/>
    <col min="12570" max="12570" width="17.42578125" style="101" bestFit="1" customWidth="1"/>
    <col min="12571" max="12571" width="14.28515625" style="101" bestFit="1" customWidth="1"/>
    <col min="12572" max="12572" width="17.7109375" style="101" bestFit="1" customWidth="1"/>
    <col min="12573" max="12573" width="14.5703125" style="101" bestFit="1" customWidth="1"/>
    <col min="12574" max="12574" width="17.42578125" style="101" bestFit="1" customWidth="1"/>
    <col min="12575" max="12575" width="14.28515625" style="101" bestFit="1" customWidth="1"/>
    <col min="12576" max="12576" width="17.42578125" style="101" bestFit="1" customWidth="1"/>
    <col min="12577" max="12577" width="14.28515625" style="101" bestFit="1" customWidth="1"/>
    <col min="12578" max="12578" width="15.42578125" style="101" bestFit="1" customWidth="1"/>
    <col min="12579" max="12579" width="12.42578125" style="101" bestFit="1" customWidth="1"/>
    <col min="12580" max="12580" width="15.140625" style="101" bestFit="1" customWidth="1"/>
    <col min="12581" max="12581" width="12.140625" style="101" bestFit="1" customWidth="1"/>
    <col min="12582" max="12582" width="14.42578125" style="101" bestFit="1" customWidth="1"/>
    <col min="12583" max="12800" width="11.42578125" style="101"/>
    <col min="12801" max="12801" width="2.28515625" style="101" customWidth="1"/>
    <col min="12802" max="12802" width="33.7109375" style="101" customWidth="1"/>
    <col min="12803" max="12809" width="16.140625" style="101" customWidth="1"/>
    <col min="12810" max="12812" width="19.140625" style="101" customWidth="1"/>
    <col min="12813" max="12814" width="16.140625" style="101" customWidth="1"/>
    <col min="12815" max="12816" width="21.5703125" style="101" customWidth="1"/>
    <col min="12817" max="12819" width="27.140625" style="101" bestFit="1" customWidth="1"/>
    <col min="12820" max="12820" width="17.7109375" style="101" bestFit="1" customWidth="1"/>
    <col min="12821" max="12821" width="14" style="101" bestFit="1" customWidth="1"/>
    <col min="12822" max="12822" width="17.42578125" style="101" bestFit="1" customWidth="1"/>
    <col min="12823" max="12823" width="14.28515625" style="101" bestFit="1" customWidth="1"/>
    <col min="12824" max="12824" width="17.42578125" style="101" bestFit="1" customWidth="1"/>
    <col min="12825" max="12825" width="14.28515625" style="101" bestFit="1" customWidth="1"/>
    <col min="12826" max="12826" width="17.42578125" style="101" bestFit="1" customWidth="1"/>
    <col min="12827" max="12827" width="14.28515625" style="101" bestFit="1" customWidth="1"/>
    <col min="12828" max="12828" width="17.7109375" style="101" bestFit="1" customWidth="1"/>
    <col min="12829" max="12829" width="14.5703125" style="101" bestFit="1" customWidth="1"/>
    <col min="12830" max="12830" width="17.42578125" style="101" bestFit="1" customWidth="1"/>
    <col min="12831" max="12831" width="14.28515625" style="101" bestFit="1" customWidth="1"/>
    <col min="12832" max="12832" width="17.42578125" style="101" bestFit="1" customWidth="1"/>
    <col min="12833" max="12833" width="14.28515625" style="101" bestFit="1" customWidth="1"/>
    <col min="12834" max="12834" width="15.42578125" style="101" bestFit="1" customWidth="1"/>
    <col min="12835" max="12835" width="12.42578125" style="101" bestFit="1" customWidth="1"/>
    <col min="12836" max="12836" width="15.140625" style="101" bestFit="1" customWidth="1"/>
    <col min="12837" max="12837" width="12.140625" style="101" bestFit="1" customWidth="1"/>
    <col min="12838" max="12838" width="14.42578125" style="101" bestFit="1" customWidth="1"/>
    <col min="12839" max="13056" width="11.42578125" style="101"/>
    <col min="13057" max="13057" width="2.28515625" style="101" customWidth="1"/>
    <col min="13058" max="13058" width="33.7109375" style="101" customWidth="1"/>
    <col min="13059" max="13065" width="16.140625" style="101" customWidth="1"/>
    <col min="13066" max="13068" width="19.140625" style="101" customWidth="1"/>
    <col min="13069" max="13070" width="16.140625" style="101" customWidth="1"/>
    <col min="13071" max="13072" width="21.5703125" style="101" customWidth="1"/>
    <col min="13073" max="13075" width="27.140625" style="101" bestFit="1" customWidth="1"/>
    <col min="13076" max="13076" width="17.7109375" style="101" bestFit="1" customWidth="1"/>
    <col min="13077" max="13077" width="14" style="101" bestFit="1" customWidth="1"/>
    <col min="13078" max="13078" width="17.42578125" style="101" bestFit="1" customWidth="1"/>
    <col min="13079" max="13079" width="14.28515625" style="101" bestFit="1" customWidth="1"/>
    <col min="13080" max="13080" width="17.42578125" style="101" bestFit="1" customWidth="1"/>
    <col min="13081" max="13081" width="14.28515625" style="101" bestFit="1" customWidth="1"/>
    <col min="13082" max="13082" width="17.42578125" style="101" bestFit="1" customWidth="1"/>
    <col min="13083" max="13083" width="14.28515625" style="101" bestFit="1" customWidth="1"/>
    <col min="13084" max="13084" width="17.7109375" style="101" bestFit="1" customWidth="1"/>
    <col min="13085" max="13085" width="14.5703125" style="101" bestFit="1" customWidth="1"/>
    <col min="13086" max="13086" width="17.42578125" style="101" bestFit="1" customWidth="1"/>
    <col min="13087" max="13087" width="14.28515625" style="101" bestFit="1" customWidth="1"/>
    <col min="13088" max="13088" width="17.42578125" style="101" bestFit="1" customWidth="1"/>
    <col min="13089" max="13089" width="14.28515625" style="101" bestFit="1" customWidth="1"/>
    <col min="13090" max="13090" width="15.42578125" style="101" bestFit="1" customWidth="1"/>
    <col min="13091" max="13091" width="12.42578125" style="101" bestFit="1" customWidth="1"/>
    <col min="13092" max="13092" width="15.140625" style="101" bestFit="1" customWidth="1"/>
    <col min="13093" max="13093" width="12.140625" style="101" bestFit="1" customWidth="1"/>
    <col min="13094" max="13094" width="14.42578125" style="101" bestFit="1" customWidth="1"/>
    <col min="13095" max="13312" width="11.42578125" style="101"/>
    <col min="13313" max="13313" width="2.28515625" style="101" customWidth="1"/>
    <col min="13314" max="13314" width="33.7109375" style="101" customWidth="1"/>
    <col min="13315" max="13321" width="16.140625" style="101" customWidth="1"/>
    <col min="13322" max="13324" width="19.140625" style="101" customWidth="1"/>
    <col min="13325" max="13326" width="16.140625" style="101" customWidth="1"/>
    <col min="13327" max="13328" width="21.5703125" style="101" customWidth="1"/>
    <col min="13329" max="13331" width="27.140625" style="101" bestFit="1" customWidth="1"/>
    <col min="13332" max="13332" width="17.7109375" style="101" bestFit="1" customWidth="1"/>
    <col min="13333" max="13333" width="14" style="101" bestFit="1" customWidth="1"/>
    <col min="13334" max="13334" width="17.42578125" style="101" bestFit="1" customWidth="1"/>
    <col min="13335" max="13335" width="14.28515625" style="101" bestFit="1" customWidth="1"/>
    <col min="13336" max="13336" width="17.42578125" style="101" bestFit="1" customWidth="1"/>
    <col min="13337" max="13337" width="14.28515625" style="101" bestFit="1" customWidth="1"/>
    <col min="13338" max="13338" width="17.42578125" style="101" bestFit="1" customWidth="1"/>
    <col min="13339" max="13339" width="14.28515625" style="101" bestFit="1" customWidth="1"/>
    <col min="13340" max="13340" width="17.7109375" style="101" bestFit="1" customWidth="1"/>
    <col min="13341" max="13341" width="14.5703125" style="101" bestFit="1" customWidth="1"/>
    <col min="13342" max="13342" width="17.42578125" style="101" bestFit="1" customWidth="1"/>
    <col min="13343" max="13343" width="14.28515625" style="101" bestFit="1" customWidth="1"/>
    <col min="13344" max="13344" width="17.42578125" style="101" bestFit="1" customWidth="1"/>
    <col min="13345" max="13345" width="14.28515625" style="101" bestFit="1" customWidth="1"/>
    <col min="13346" max="13346" width="15.42578125" style="101" bestFit="1" customWidth="1"/>
    <col min="13347" max="13347" width="12.42578125" style="101" bestFit="1" customWidth="1"/>
    <col min="13348" max="13348" width="15.140625" style="101" bestFit="1" customWidth="1"/>
    <col min="13349" max="13349" width="12.140625" style="101" bestFit="1" customWidth="1"/>
    <col min="13350" max="13350" width="14.42578125" style="101" bestFit="1" customWidth="1"/>
    <col min="13351" max="13568" width="11.42578125" style="101"/>
    <col min="13569" max="13569" width="2.28515625" style="101" customWidth="1"/>
    <col min="13570" max="13570" width="33.7109375" style="101" customWidth="1"/>
    <col min="13571" max="13577" width="16.140625" style="101" customWidth="1"/>
    <col min="13578" max="13580" width="19.140625" style="101" customWidth="1"/>
    <col min="13581" max="13582" width="16.140625" style="101" customWidth="1"/>
    <col min="13583" max="13584" width="21.5703125" style="101" customWidth="1"/>
    <col min="13585" max="13587" width="27.140625" style="101" bestFit="1" customWidth="1"/>
    <col min="13588" max="13588" width="17.7109375" style="101" bestFit="1" customWidth="1"/>
    <col min="13589" max="13589" width="14" style="101" bestFit="1" customWidth="1"/>
    <col min="13590" max="13590" width="17.42578125" style="101" bestFit="1" customWidth="1"/>
    <col min="13591" max="13591" width="14.28515625" style="101" bestFit="1" customWidth="1"/>
    <col min="13592" max="13592" width="17.42578125" style="101" bestFit="1" customWidth="1"/>
    <col min="13593" max="13593" width="14.28515625" style="101" bestFit="1" customWidth="1"/>
    <col min="13594" max="13594" width="17.42578125" style="101" bestFit="1" customWidth="1"/>
    <col min="13595" max="13595" width="14.28515625" style="101" bestFit="1" customWidth="1"/>
    <col min="13596" max="13596" width="17.7109375" style="101" bestFit="1" customWidth="1"/>
    <col min="13597" max="13597" width="14.5703125" style="101" bestFit="1" customWidth="1"/>
    <col min="13598" max="13598" width="17.42578125" style="101" bestFit="1" customWidth="1"/>
    <col min="13599" max="13599" width="14.28515625" style="101" bestFit="1" customWidth="1"/>
    <col min="13600" max="13600" width="17.42578125" style="101" bestFit="1" customWidth="1"/>
    <col min="13601" max="13601" width="14.28515625" style="101" bestFit="1" customWidth="1"/>
    <col min="13602" max="13602" width="15.42578125" style="101" bestFit="1" customWidth="1"/>
    <col min="13603" max="13603" width="12.42578125" style="101" bestFit="1" customWidth="1"/>
    <col min="13604" max="13604" width="15.140625" style="101" bestFit="1" customWidth="1"/>
    <col min="13605" max="13605" width="12.140625" style="101" bestFit="1" customWidth="1"/>
    <col min="13606" max="13606" width="14.42578125" style="101" bestFit="1" customWidth="1"/>
    <col min="13607" max="13824" width="11.42578125" style="101"/>
    <col min="13825" max="13825" width="2.28515625" style="101" customWidth="1"/>
    <col min="13826" max="13826" width="33.7109375" style="101" customWidth="1"/>
    <col min="13827" max="13833" width="16.140625" style="101" customWidth="1"/>
    <col min="13834" max="13836" width="19.140625" style="101" customWidth="1"/>
    <col min="13837" max="13838" width="16.140625" style="101" customWidth="1"/>
    <col min="13839" max="13840" width="21.5703125" style="101" customWidth="1"/>
    <col min="13841" max="13843" width="27.140625" style="101" bestFit="1" customWidth="1"/>
    <col min="13844" max="13844" width="17.7109375" style="101" bestFit="1" customWidth="1"/>
    <col min="13845" max="13845" width="14" style="101" bestFit="1" customWidth="1"/>
    <col min="13846" max="13846" width="17.42578125" style="101" bestFit="1" customWidth="1"/>
    <col min="13847" max="13847" width="14.28515625" style="101" bestFit="1" customWidth="1"/>
    <col min="13848" max="13848" width="17.42578125" style="101" bestFit="1" customWidth="1"/>
    <col min="13849" max="13849" width="14.28515625" style="101" bestFit="1" customWidth="1"/>
    <col min="13850" max="13850" width="17.42578125" style="101" bestFit="1" customWidth="1"/>
    <col min="13851" max="13851" width="14.28515625" style="101" bestFit="1" customWidth="1"/>
    <col min="13852" max="13852" width="17.7109375" style="101" bestFit="1" customWidth="1"/>
    <col min="13853" max="13853" width="14.5703125" style="101" bestFit="1" customWidth="1"/>
    <col min="13854" max="13854" width="17.42578125" style="101" bestFit="1" customWidth="1"/>
    <col min="13855" max="13855" width="14.28515625" style="101" bestFit="1" customWidth="1"/>
    <col min="13856" max="13856" width="17.42578125" style="101" bestFit="1" customWidth="1"/>
    <col min="13857" max="13857" width="14.28515625" style="101" bestFit="1" customWidth="1"/>
    <col min="13858" max="13858" width="15.42578125" style="101" bestFit="1" customWidth="1"/>
    <col min="13859" max="13859" width="12.42578125" style="101" bestFit="1" customWidth="1"/>
    <col min="13860" max="13860" width="15.140625" style="101" bestFit="1" customWidth="1"/>
    <col min="13861" max="13861" width="12.140625" style="101" bestFit="1" customWidth="1"/>
    <col min="13862" max="13862" width="14.42578125" style="101" bestFit="1" customWidth="1"/>
    <col min="13863" max="14080" width="11.42578125" style="101"/>
    <col min="14081" max="14081" width="2.28515625" style="101" customWidth="1"/>
    <col min="14082" max="14082" width="33.7109375" style="101" customWidth="1"/>
    <col min="14083" max="14089" width="16.140625" style="101" customWidth="1"/>
    <col min="14090" max="14092" width="19.140625" style="101" customWidth="1"/>
    <col min="14093" max="14094" width="16.140625" style="101" customWidth="1"/>
    <col min="14095" max="14096" width="21.5703125" style="101" customWidth="1"/>
    <col min="14097" max="14099" width="27.140625" style="101" bestFit="1" customWidth="1"/>
    <col min="14100" max="14100" width="17.7109375" style="101" bestFit="1" customWidth="1"/>
    <col min="14101" max="14101" width="14" style="101" bestFit="1" customWidth="1"/>
    <col min="14102" max="14102" width="17.42578125" style="101" bestFit="1" customWidth="1"/>
    <col min="14103" max="14103" width="14.28515625" style="101" bestFit="1" customWidth="1"/>
    <col min="14104" max="14104" width="17.42578125" style="101" bestFit="1" customWidth="1"/>
    <col min="14105" max="14105" width="14.28515625" style="101" bestFit="1" customWidth="1"/>
    <col min="14106" max="14106" width="17.42578125" style="101" bestFit="1" customWidth="1"/>
    <col min="14107" max="14107" width="14.28515625" style="101" bestFit="1" customWidth="1"/>
    <col min="14108" max="14108" width="17.7109375" style="101" bestFit="1" customWidth="1"/>
    <col min="14109" max="14109" width="14.5703125" style="101" bestFit="1" customWidth="1"/>
    <col min="14110" max="14110" width="17.42578125" style="101" bestFit="1" customWidth="1"/>
    <col min="14111" max="14111" width="14.28515625" style="101" bestFit="1" customWidth="1"/>
    <col min="14112" max="14112" width="17.42578125" style="101" bestFit="1" customWidth="1"/>
    <col min="14113" max="14113" width="14.28515625" style="101" bestFit="1" customWidth="1"/>
    <col min="14114" max="14114" width="15.42578125" style="101" bestFit="1" customWidth="1"/>
    <col min="14115" max="14115" width="12.42578125" style="101" bestFit="1" customWidth="1"/>
    <col min="14116" max="14116" width="15.140625" style="101" bestFit="1" customWidth="1"/>
    <col min="14117" max="14117" width="12.140625" style="101" bestFit="1" customWidth="1"/>
    <col min="14118" max="14118" width="14.42578125" style="101" bestFit="1" customWidth="1"/>
    <col min="14119" max="14336" width="11.42578125" style="101"/>
    <col min="14337" max="14337" width="2.28515625" style="101" customWidth="1"/>
    <col min="14338" max="14338" width="33.7109375" style="101" customWidth="1"/>
    <col min="14339" max="14345" width="16.140625" style="101" customWidth="1"/>
    <col min="14346" max="14348" width="19.140625" style="101" customWidth="1"/>
    <col min="14349" max="14350" width="16.140625" style="101" customWidth="1"/>
    <col min="14351" max="14352" width="21.5703125" style="101" customWidth="1"/>
    <col min="14353" max="14355" width="27.140625" style="101" bestFit="1" customWidth="1"/>
    <col min="14356" max="14356" width="17.7109375" style="101" bestFit="1" customWidth="1"/>
    <col min="14357" max="14357" width="14" style="101" bestFit="1" customWidth="1"/>
    <col min="14358" max="14358" width="17.42578125" style="101" bestFit="1" customWidth="1"/>
    <col min="14359" max="14359" width="14.28515625" style="101" bestFit="1" customWidth="1"/>
    <col min="14360" max="14360" width="17.42578125" style="101" bestFit="1" customWidth="1"/>
    <col min="14361" max="14361" width="14.28515625" style="101" bestFit="1" customWidth="1"/>
    <col min="14362" max="14362" width="17.42578125" style="101" bestFit="1" customWidth="1"/>
    <col min="14363" max="14363" width="14.28515625" style="101" bestFit="1" customWidth="1"/>
    <col min="14364" max="14364" width="17.7109375" style="101" bestFit="1" customWidth="1"/>
    <col min="14365" max="14365" width="14.5703125" style="101" bestFit="1" customWidth="1"/>
    <col min="14366" max="14366" width="17.42578125" style="101" bestFit="1" customWidth="1"/>
    <col min="14367" max="14367" width="14.28515625" style="101" bestFit="1" customWidth="1"/>
    <col min="14368" max="14368" width="17.42578125" style="101" bestFit="1" customWidth="1"/>
    <col min="14369" max="14369" width="14.28515625" style="101" bestFit="1" customWidth="1"/>
    <col min="14370" max="14370" width="15.42578125" style="101" bestFit="1" customWidth="1"/>
    <col min="14371" max="14371" width="12.42578125" style="101" bestFit="1" customWidth="1"/>
    <col min="14372" max="14372" width="15.140625" style="101" bestFit="1" customWidth="1"/>
    <col min="14373" max="14373" width="12.140625" style="101" bestFit="1" customWidth="1"/>
    <col min="14374" max="14374" width="14.42578125" style="101" bestFit="1" customWidth="1"/>
    <col min="14375" max="14592" width="11.42578125" style="101"/>
    <col min="14593" max="14593" width="2.28515625" style="101" customWidth="1"/>
    <col min="14594" max="14594" width="33.7109375" style="101" customWidth="1"/>
    <col min="14595" max="14601" width="16.140625" style="101" customWidth="1"/>
    <col min="14602" max="14604" width="19.140625" style="101" customWidth="1"/>
    <col min="14605" max="14606" width="16.140625" style="101" customWidth="1"/>
    <col min="14607" max="14608" width="21.5703125" style="101" customWidth="1"/>
    <col min="14609" max="14611" width="27.140625" style="101" bestFit="1" customWidth="1"/>
    <col min="14612" max="14612" width="17.7109375" style="101" bestFit="1" customWidth="1"/>
    <col min="14613" max="14613" width="14" style="101" bestFit="1" customWidth="1"/>
    <col min="14614" max="14614" width="17.42578125" style="101" bestFit="1" customWidth="1"/>
    <col min="14615" max="14615" width="14.28515625" style="101" bestFit="1" customWidth="1"/>
    <col min="14616" max="14616" width="17.42578125" style="101" bestFit="1" customWidth="1"/>
    <col min="14617" max="14617" width="14.28515625" style="101" bestFit="1" customWidth="1"/>
    <col min="14618" max="14618" width="17.42578125" style="101" bestFit="1" customWidth="1"/>
    <col min="14619" max="14619" width="14.28515625" style="101" bestFit="1" customWidth="1"/>
    <col min="14620" max="14620" width="17.7109375" style="101" bestFit="1" customWidth="1"/>
    <col min="14621" max="14621" width="14.5703125" style="101" bestFit="1" customWidth="1"/>
    <col min="14622" max="14622" width="17.42578125" style="101" bestFit="1" customWidth="1"/>
    <col min="14623" max="14623" width="14.28515625" style="101" bestFit="1" customWidth="1"/>
    <col min="14624" max="14624" width="17.42578125" style="101" bestFit="1" customWidth="1"/>
    <col min="14625" max="14625" width="14.28515625" style="101" bestFit="1" customWidth="1"/>
    <col min="14626" max="14626" width="15.42578125" style="101" bestFit="1" customWidth="1"/>
    <col min="14627" max="14627" width="12.42578125" style="101" bestFit="1" customWidth="1"/>
    <col min="14628" max="14628" width="15.140625" style="101" bestFit="1" customWidth="1"/>
    <col min="14629" max="14629" width="12.140625" style="101" bestFit="1" customWidth="1"/>
    <col min="14630" max="14630" width="14.42578125" style="101" bestFit="1" customWidth="1"/>
    <col min="14631" max="14848" width="11.42578125" style="101"/>
    <col min="14849" max="14849" width="2.28515625" style="101" customWidth="1"/>
    <col min="14850" max="14850" width="33.7109375" style="101" customWidth="1"/>
    <col min="14851" max="14857" width="16.140625" style="101" customWidth="1"/>
    <col min="14858" max="14860" width="19.140625" style="101" customWidth="1"/>
    <col min="14861" max="14862" width="16.140625" style="101" customWidth="1"/>
    <col min="14863" max="14864" width="21.5703125" style="101" customWidth="1"/>
    <col min="14865" max="14867" width="27.140625" style="101" bestFit="1" customWidth="1"/>
    <col min="14868" max="14868" width="17.7109375" style="101" bestFit="1" customWidth="1"/>
    <col min="14869" max="14869" width="14" style="101" bestFit="1" customWidth="1"/>
    <col min="14870" max="14870" width="17.42578125" style="101" bestFit="1" customWidth="1"/>
    <col min="14871" max="14871" width="14.28515625" style="101" bestFit="1" customWidth="1"/>
    <col min="14872" max="14872" width="17.42578125" style="101" bestFit="1" customWidth="1"/>
    <col min="14873" max="14873" width="14.28515625" style="101" bestFit="1" customWidth="1"/>
    <col min="14874" max="14874" width="17.42578125" style="101" bestFit="1" customWidth="1"/>
    <col min="14875" max="14875" width="14.28515625" style="101" bestFit="1" customWidth="1"/>
    <col min="14876" max="14876" width="17.7109375" style="101" bestFit="1" customWidth="1"/>
    <col min="14877" max="14877" width="14.5703125" style="101" bestFit="1" customWidth="1"/>
    <col min="14878" max="14878" width="17.42578125" style="101" bestFit="1" customWidth="1"/>
    <col min="14879" max="14879" width="14.28515625" style="101" bestFit="1" customWidth="1"/>
    <col min="14880" max="14880" width="17.42578125" style="101" bestFit="1" customWidth="1"/>
    <col min="14881" max="14881" width="14.28515625" style="101" bestFit="1" customWidth="1"/>
    <col min="14882" max="14882" width="15.42578125" style="101" bestFit="1" customWidth="1"/>
    <col min="14883" max="14883" width="12.42578125" style="101" bestFit="1" customWidth="1"/>
    <col min="14884" max="14884" width="15.140625" style="101" bestFit="1" customWidth="1"/>
    <col min="14885" max="14885" width="12.140625" style="101" bestFit="1" customWidth="1"/>
    <col min="14886" max="14886" width="14.42578125" style="101" bestFit="1" customWidth="1"/>
    <col min="14887" max="15104" width="11.42578125" style="101"/>
    <col min="15105" max="15105" width="2.28515625" style="101" customWidth="1"/>
    <col min="15106" max="15106" width="33.7109375" style="101" customWidth="1"/>
    <col min="15107" max="15113" width="16.140625" style="101" customWidth="1"/>
    <col min="15114" max="15116" width="19.140625" style="101" customWidth="1"/>
    <col min="15117" max="15118" width="16.140625" style="101" customWidth="1"/>
    <col min="15119" max="15120" width="21.5703125" style="101" customWidth="1"/>
    <col min="15121" max="15123" width="27.140625" style="101" bestFit="1" customWidth="1"/>
    <col min="15124" max="15124" width="17.7109375" style="101" bestFit="1" customWidth="1"/>
    <col min="15125" max="15125" width="14" style="101" bestFit="1" customWidth="1"/>
    <col min="15126" max="15126" width="17.42578125" style="101" bestFit="1" customWidth="1"/>
    <col min="15127" max="15127" width="14.28515625" style="101" bestFit="1" customWidth="1"/>
    <col min="15128" max="15128" width="17.42578125" style="101" bestFit="1" customWidth="1"/>
    <col min="15129" max="15129" width="14.28515625" style="101" bestFit="1" customWidth="1"/>
    <col min="15130" max="15130" width="17.42578125" style="101" bestFit="1" customWidth="1"/>
    <col min="15131" max="15131" width="14.28515625" style="101" bestFit="1" customWidth="1"/>
    <col min="15132" max="15132" width="17.7109375" style="101" bestFit="1" customWidth="1"/>
    <col min="15133" max="15133" width="14.5703125" style="101" bestFit="1" customWidth="1"/>
    <col min="15134" max="15134" width="17.42578125" style="101" bestFit="1" customWidth="1"/>
    <col min="15135" max="15135" width="14.28515625" style="101" bestFit="1" customWidth="1"/>
    <col min="15136" max="15136" width="17.42578125" style="101" bestFit="1" customWidth="1"/>
    <col min="15137" max="15137" width="14.28515625" style="101" bestFit="1" customWidth="1"/>
    <col min="15138" max="15138" width="15.42578125" style="101" bestFit="1" customWidth="1"/>
    <col min="15139" max="15139" width="12.42578125" style="101" bestFit="1" customWidth="1"/>
    <col min="15140" max="15140" width="15.140625" style="101" bestFit="1" customWidth="1"/>
    <col min="15141" max="15141" width="12.140625" style="101" bestFit="1" customWidth="1"/>
    <col min="15142" max="15142" width="14.42578125" style="101" bestFit="1" customWidth="1"/>
    <col min="15143" max="15360" width="11.42578125" style="101"/>
    <col min="15361" max="15361" width="2.28515625" style="101" customWidth="1"/>
    <col min="15362" max="15362" width="33.7109375" style="101" customWidth="1"/>
    <col min="15363" max="15369" width="16.140625" style="101" customWidth="1"/>
    <col min="15370" max="15372" width="19.140625" style="101" customWidth="1"/>
    <col min="15373" max="15374" width="16.140625" style="101" customWidth="1"/>
    <col min="15375" max="15376" width="21.5703125" style="101" customWidth="1"/>
    <col min="15377" max="15379" width="27.140625" style="101" bestFit="1" customWidth="1"/>
    <col min="15380" max="15380" width="17.7109375" style="101" bestFit="1" customWidth="1"/>
    <col min="15381" max="15381" width="14" style="101" bestFit="1" customWidth="1"/>
    <col min="15382" max="15382" width="17.42578125" style="101" bestFit="1" customWidth="1"/>
    <col min="15383" max="15383" width="14.28515625" style="101" bestFit="1" customWidth="1"/>
    <col min="15384" max="15384" width="17.42578125" style="101" bestFit="1" customWidth="1"/>
    <col min="15385" max="15385" width="14.28515625" style="101" bestFit="1" customWidth="1"/>
    <col min="15386" max="15386" width="17.42578125" style="101" bestFit="1" customWidth="1"/>
    <col min="15387" max="15387" width="14.28515625" style="101" bestFit="1" customWidth="1"/>
    <col min="15388" max="15388" width="17.7109375" style="101" bestFit="1" customWidth="1"/>
    <col min="15389" max="15389" width="14.5703125" style="101" bestFit="1" customWidth="1"/>
    <col min="15390" max="15390" width="17.42578125" style="101" bestFit="1" customWidth="1"/>
    <col min="15391" max="15391" width="14.28515625" style="101" bestFit="1" customWidth="1"/>
    <col min="15392" max="15392" width="17.42578125" style="101" bestFit="1" customWidth="1"/>
    <col min="15393" max="15393" width="14.28515625" style="101" bestFit="1" customWidth="1"/>
    <col min="15394" max="15394" width="15.42578125" style="101" bestFit="1" customWidth="1"/>
    <col min="15395" max="15395" width="12.42578125" style="101" bestFit="1" customWidth="1"/>
    <col min="15396" max="15396" width="15.140625" style="101" bestFit="1" customWidth="1"/>
    <col min="15397" max="15397" width="12.140625" style="101" bestFit="1" customWidth="1"/>
    <col min="15398" max="15398" width="14.42578125" style="101" bestFit="1" customWidth="1"/>
    <col min="15399" max="15616" width="11.42578125" style="101"/>
    <col min="15617" max="15617" width="2.28515625" style="101" customWidth="1"/>
    <col min="15618" max="15618" width="33.7109375" style="101" customWidth="1"/>
    <col min="15619" max="15625" width="16.140625" style="101" customWidth="1"/>
    <col min="15626" max="15628" width="19.140625" style="101" customWidth="1"/>
    <col min="15629" max="15630" width="16.140625" style="101" customWidth="1"/>
    <col min="15631" max="15632" width="21.5703125" style="101" customWidth="1"/>
    <col min="15633" max="15635" width="27.140625" style="101" bestFit="1" customWidth="1"/>
    <col min="15636" max="15636" width="17.7109375" style="101" bestFit="1" customWidth="1"/>
    <col min="15637" max="15637" width="14" style="101" bestFit="1" customWidth="1"/>
    <col min="15638" max="15638" width="17.42578125" style="101" bestFit="1" customWidth="1"/>
    <col min="15639" max="15639" width="14.28515625" style="101" bestFit="1" customWidth="1"/>
    <col min="15640" max="15640" width="17.42578125" style="101" bestFit="1" customWidth="1"/>
    <col min="15641" max="15641" width="14.28515625" style="101" bestFit="1" customWidth="1"/>
    <col min="15642" max="15642" width="17.42578125" style="101" bestFit="1" customWidth="1"/>
    <col min="15643" max="15643" width="14.28515625" style="101" bestFit="1" customWidth="1"/>
    <col min="15644" max="15644" width="17.7109375" style="101" bestFit="1" customWidth="1"/>
    <col min="15645" max="15645" width="14.5703125" style="101" bestFit="1" customWidth="1"/>
    <col min="15646" max="15646" width="17.42578125" style="101" bestFit="1" customWidth="1"/>
    <col min="15647" max="15647" width="14.28515625" style="101" bestFit="1" customWidth="1"/>
    <col min="15648" max="15648" width="17.42578125" style="101" bestFit="1" customWidth="1"/>
    <col min="15649" max="15649" width="14.28515625" style="101" bestFit="1" customWidth="1"/>
    <col min="15650" max="15650" width="15.42578125" style="101" bestFit="1" customWidth="1"/>
    <col min="15651" max="15651" width="12.42578125" style="101" bestFit="1" customWidth="1"/>
    <col min="15652" max="15652" width="15.140625" style="101" bestFit="1" customWidth="1"/>
    <col min="15653" max="15653" width="12.140625" style="101" bestFit="1" customWidth="1"/>
    <col min="15654" max="15654" width="14.42578125" style="101" bestFit="1" customWidth="1"/>
    <col min="15655" max="15872" width="11.42578125" style="101"/>
    <col min="15873" max="15873" width="2.28515625" style="101" customWidth="1"/>
    <col min="15874" max="15874" width="33.7109375" style="101" customWidth="1"/>
    <col min="15875" max="15881" width="16.140625" style="101" customWidth="1"/>
    <col min="15882" max="15884" width="19.140625" style="101" customWidth="1"/>
    <col min="15885" max="15886" width="16.140625" style="101" customWidth="1"/>
    <col min="15887" max="15888" width="21.5703125" style="101" customWidth="1"/>
    <col min="15889" max="15891" width="27.140625" style="101" bestFit="1" customWidth="1"/>
    <col min="15892" max="15892" width="17.7109375" style="101" bestFit="1" customWidth="1"/>
    <col min="15893" max="15893" width="14" style="101" bestFit="1" customWidth="1"/>
    <col min="15894" max="15894" width="17.42578125" style="101" bestFit="1" customWidth="1"/>
    <col min="15895" max="15895" width="14.28515625" style="101" bestFit="1" customWidth="1"/>
    <col min="15896" max="15896" width="17.42578125" style="101" bestFit="1" customWidth="1"/>
    <col min="15897" max="15897" width="14.28515625" style="101" bestFit="1" customWidth="1"/>
    <col min="15898" max="15898" width="17.42578125" style="101" bestFit="1" customWidth="1"/>
    <col min="15899" max="15899" width="14.28515625" style="101" bestFit="1" customWidth="1"/>
    <col min="15900" max="15900" width="17.7109375" style="101" bestFit="1" customWidth="1"/>
    <col min="15901" max="15901" width="14.5703125" style="101" bestFit="1" customWidth="1"/>
    <col min="15902" max="15902" width="17.42578125" style="101" bestFit="1" customWidth="1"/>
    <col min="15903" max="15903" width="14.28515625" style="101" bestFit="1" customWidth="1"/>
    <col min="15904" max="15904" width="17.42578125" style="101" bestFit="1" customWidth="1"/>
    <col min="15905" max="15905" width="14.28515625" style="101" bestFit="1" customWidth="1"/>
    <col min="15906" max="15906" width="15.42578125" style="101" bestFit="1" customWidth="1"/>
    <col min="15907" max="15907" width="12.42578125" style="101" bestFit="1" customWidth="1"/>
    <col min="15908" max="15908" width="15.140625" style="101" bestFit="1" customWidth="1"/>
    <col min="15909" max="15909" width="12.140625" style="101" bestFit="1" customWidth="1"/>
    <col min="15910" max="15910" width="14.42578125" style="101" bestFit="1" customWidth="1"/>
    <col min="15911" max="16128" width="11.42578125" style="101"/>
    <col min="16129" max="16129" width="2.28515625" style="101" customWidth="1"/>
    <col min="16130" max="16130" width="33.7109375" style="101" customWidth="1"/>
    <col min="16131" max="16137" width="16.140625" style="101" customWidth="1"/>
    <col min="16138" max="16140" width="19.140625" style="101" customWidth="1"/>
    <col min="16141" max="16142" width="16.140625" style="101" customWidth="1"/>
    <col min="16143" max="16144" width="21.5703125" style="101" customWidth="1"/>
    <col min="16145" max="16147" width="27.140625" style="101" bestFit="1" customWidth="1"/>
    <col min="16148" max="16148" width="17.7109375" style="101" bestFit="1" customWidth="1"/>
    <col min="16149" max="16149" width="14" style="101" bestFit="1" customWidth="1"/>
    <col min="16150" max="16150" width="17.42578125" style="101" bestFit="1" customWidth="1"/>
    <col min="16151" max="16151" width="14.28515625" style="101" bestFit="1" customWidth="1"/>
    <col min="16152" max="16152" width="17.42578125" style="101" bestFit="1" customWidth="1"/>
    <col min="16153" max="16153" width="14.28515625" style="101" bestFit="1" customWidth="1"/>
    <col min="16154" max="16154" width="17.42578125" style="101" bestFit="1" customWidth="1"/>
    <col min="16155" max="16155" width="14.28515625" style="101" bestFit="1" customWidth="1"/>
    <col min="16156" max="16156" width="17.7109375" style="101" bestFit="1" customWidth="1"/>
    <col min="16157" max="16157" width="14.5703125" style="101" bestFit="1" customWidth="1"/>
    <col min="16158" max="16158" width="17.42578125" style="101" bestFit="1" customWidth="1"/>
    <col min="16159" max="16159" width="14.28515625" style="101" bestFit="1" customWidth="1"/>
    <col min="16160" max="16160" width="17.42578125" style="101" bestFit="1" customWidth="1"/>
    <col min="16161" max="16161" width="14.28515625" style="101" bestFit="1" customWidth="1"/>
    <col min="16162" max="16162" width="15.42578125" style="101" bestFit="1" customWidth="1"/>
    <col min="16163" max="16163" width="12.42578125" style="101" bestFit="1" customWidth="1"/>
    <col min="16164" max="16164" width="15.140625" style="101" bestFit="1" customWidth="1"/>
    <col min="16165" max="16165" width="12.140625" style="101" bestFit="1" customWidth="1"/>
    <col min="16166" max="16166" width="14.42578125" style="101" bestFit="1" customWidth="1"/>
    <col min="16167" max="16384" width="11.42578125" style="101"/>
  </cols>
  <sheetData>
    <row r="1" spans="2:15" ht="32.25" customHeight="1" x14ac:dyDescent="0.2">
      <c r="B1" s="161" t="s">
        <v>75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2:15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5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7"/>
      <c r="M3" s="167"/>
      <c r="N3" s="168"/>
    </row>
    <row r="4" spans="2:15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76</v>
      </c>
      <c r="L4" s="16" t="s">
        <v>77</v>
      </c>
      <c r="M4" s="16" t="s">
        <v>43</v>
      </c>
      <c r="N4" s="17" t="s">
        <v>44</v>
      </c>
    </row>
    <row r="5" spans="2:15" ht="25.5" customHeight="1" thickTop="1" x14ac:dyDescent="0.2">
      <c r="B5" s="18" t="s">
        <v>45</v>
      </c>
      <c r="C5" s="83">
        <f t="shared" ref="C5:C11" si="0">D5+E5</f>
        <v>501230624.99000001</v>
      </c>
      <c r="D5" s="84">
        <v>10110.32</v>
      </c>
      <c r="E5" s="85">
        <v>501220514.67000002</v>
      </c>
      <c r="F5" s="86"/>
      <c r="G5" s="86"/>
      <c r="H5" s="87"/>
      <c r="I5" s="87"/>
      <c r="J5" s="88">
        <v>191930675.39876303</v>
      </c>
      <c r="K5" s="87">
        <v>4595.38</v>
      </c>
      <c r="L5" s="87">
        <f>J5-K5</f>
        <v>191926080.01876304</v>
      </c>
      <c r="M5" s="89"/>
      <c r="N5" s="90">
        <v>0.68</v>
      </c>
      <c r="O5" s="82"/>
    </row>
    <row r="6" spans="2:15" ht="25.5" customHeight="1" x14ac:dyDescent="0.2">
      <c r="B6" s="26" t="s">
        <v>46</v>
      </c>
      <c r="C6" s="83">
        <f t="shared" si="0"/>
        <v>59266967.899999999</v>
      </c>
      <c r="D6" s="84">
        <v>1667109.22</v>
      </c>
      <c r="E6" s="85">
        <v>57599858.68</v>
      </c>
      <c r="F6" s="27"/>
      <c r="G6" s="84">
        <v>29369</v>
      </c>
      <c r="H6" s="84"/>
      <c r="I6" s="84"/>
      <c r="J6" s="84">
        <v>94982975.001236871</v>
      </c>
      <c r="K6" s="91"/>
      <c r="L6" s="91">
        <f t="shared" ref="L6:L11" si="1">J6-K6</f>
        <v>94982975.001236871</v>
      </c>
      <c r="M6" s="91"/>
      <c r="N6" s="90"/>
      <c r="O6" s="82"/>
    </row>
    <row r="7" spans="2:15" ht="25.5" customHeight="1" x14ac:dyDescent="0.2">
      <c r="B7" s="26" t="s">
        <v>47</v>
      </c>
      <c r="C7" s="83">
        <f t="shared" si="0"/>
        <v>940090.01</v>
      </c>
      <c r="D7" s="84"/>
      <c r="E7" s="85">
        <v>940090.01</v>
      </c>
      <c r="F7" s="92"/>
      <c r="G7" s="93"/>
      <c r="H7" s="84"/>
      <c r="I7" s="84"/>
      <c r="J7" s="84">
        <v>3997.06</v>
      </c>
      <c r="K7" s="91"/>
      <c r="L7" s="91">
        <f t="shared" si="1"/>
        <v>3997.06</v>
      </c>
      <c r="M7" s="91"/>
      <c r="N7" s="85"/>
      <c r="O7" s="82"/>
    </row>
    <row r="8" spans="2:15" ht="25.5" customHeight="1" x14ac:dyDescent="0.2">
      <c r="B8" s="26" t="s">
        <v>48</v>
      </c>
      <c r="C8" s="83">
        <f t="shared" si="0"/>
        <v>1349197.5</v>
      </c>
      <c r="D8" s="84">
        <v>334150</v>
      </c>
      <c r="E8" s="85">
        <v>1015047.5</v>
      </c>
      <c r="F8" s="27">
        <v>1259.8499999999999</v>
      </c>
      <c r="G8" s="27"/>
      <c r="H8" s="84">
        <v>521.30999999999995</v>
      </c>
      <c r="I8" s="84">
        <v>6684.744999999999</v>
      </c>
      <c r="J8" s="84"/>
      <c r="K8" s="91"/>
      <c r="L8" s="91">
        <f t="shared" si="1"/>
        <v>0</v>
      </c>
      <c r="M8" s="91">
        <v>1028.03</v>
      </c>
      <c r="N8" s="85">
        <v>67.180000000000007</v>
      </c>
      <c r="O8" s="82"/>
    </row>
    <row r="9" spans="2:15" ht="25.5" customHeight="1" x14ac:dyDescent="0.2">
      <c r="B9" s="26" t="s">
        <v>49</v>
      </c>
      <c r="C9" s="83">
        <f t="shared" si="0"/>
        <v>62653383.449999996</v>
      </c>
      <c r="D9" s="84">
        <v>62502922.649999999</v>
      </c>
      <c r="E9" s="85">
        <v>150460.79999999999</v>
      </c>
      <c r="F9" s="27">
        <v>279043</v>
      </c>
      <c r="G9" s="27"/>
      <c r="H9" s="84">
        <v>39805.919999999998</v>
      </c>
      <c r="I9" s="84">
        <v>312415.8</v>
      </c>
      <c r="J9" s="84">
        <v>33951.300000000003</v>
      </c>
      <c r="K9" s="91">
        <v>702.1</v>
      </c>
      <c r="L9" s="91">
        <f t="shared" si="1"/>
        <v>33249.200000000004</v>
      </c>
      <c r="M9" s="91">
        <v>14.21</v>
      </c>
      <c r="N9" s="85">
        <v>4.66</v>
      </c>
      <c r="O9" s="82"/>
    </row>
    <row r="10" spans="2:15" ht="25.5" customHeight="1" x14ac:dyDescent="0.2">
      <c r="B10" s="26" t="s">
        <v>50</v>
      </c>
      <c r="C10" s="83">
        <f t="shared" si="0"/>
        <v>101054.34</v>
      </c>
      <c r="D10" s="84">
        <v>80830.3</v>
      </c>
      <c r="E10" s="85">
        <v>20224.04</v>
      </c>
      <c r="F10" s="27"/>
      <c r="G10" s="27"/>
      <c r="H10" s="84"/>
      <c r="I10" s="84">
        <v>401.02</v>
      </c>
      <c r="J10" s="84">
        <v>7865</v>
      </c>
      <c r="K10" s="91"/>
      <c r="L10" s="91">
        <f t="shared" si="1"/>
        <v>7865</v>
      </c>
      <c r="M10" s="91"/>
      <c r="N10" s="94"/>
      <c r="O10" s="82"/>
    </row>
    <row r="11" spans="2:15" ht="25.5" customHeight="1" thickBot="1" x14ac:dyDescent="0.25">
      <c r="B11" s="33" t="s">
        <v>51</v>
      </c>
      <c r="C11" s="83">
        <f t="shared" si="0"/>
        <v>1849336.96</v>
      </c>
      <c r="D11" s="84">
        <v>7435</v>
      </c>
      <c r="E11" s="85">
        <v>1841901.96</v>
      </c>
      <c r="F11" s="95"/>
      <c r="G11" s="27"/>
      <c r="H11" s="96"/>
      <c r="I11" s="84">
        <v>20.07</v>
      </c>
      <c r="J11" s="36">
        <v>542095.42000000004</v>
      </c>
      <c r="K11" s="36">
        <v>5379.9</v>
      </c>
      <c r="L11" s="36">
        <f t="shared" si="1"/>
        <v>536715.52000000002</v>
      </c>
      <c r="M11" s="36"/>
      <c r="N11" s="97"/>
      <c r="O11" s="82"/>
    </row>
    <row r="12" spans="2:15" ht="25.5" customHeight="1" thickTop="1" thickBot="1" x14ac:dyDescent="0.25">
      <c r="B12" s="39" t="s">
        <v>52</v>
      </c>
      <c r="C12" s="80">
        <f t="shared" ref="C12:N12" si="2">SUM(C5:C11)</f>
        <v>627390655.1500001</v>
      </c>
      <c r="D12" s="41">
        <f t="shared" si="2"/>
        <v>64602557.489999995</v>
      </c>
      <c r="E12" s="44">
        <f t="shared" si="2"/>
        <v>562788097.65999997</v>
      </c>
      <c r="F12" s="40">
        <f t="shared" si="2"/>
        <v>280302.84999999998</v>
      </c>
      <c r="G12" s="40">
        <f t="shared" si="2"/>
        <v>29369</v>
      </c>
      <c r="H12" s="41">
        <f t="shared" si="2"/>
        <v>40327.229999999996</v>
      </c>
      <c r="I12" s="41">
        <f t="shared" si="2"/>
        <v>319521.63500000001</v>
      </c>
      <c r="J12" s="41">
        <f t="shared" si="2"/>
        <v>287501559.17999995</v>
      </c>
      <c r="K12" s="41">
        <f t="shared" si="2"/>
        <v>10677.380000000001</v>
      </c>
      <c r="L12" s="41">
        <f t="shared" si="2"/>
        <v>287490881.79999989</v>
      </c>
      <c r="M12" s="42">
        <f t="shared" si="2"/>
        <v>1042.24</v>
      </c>
      <c r="N12" s="44">
        <f t="shared" si="2"/>
        <v>72.52000000000001</v>
      </c>
      <c r="O12" s="82"/>
    </row>
    <row r="13" spans="2:15" ht="12" thickTop="1" x14ac:dyDescent="0.2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2:15" ht="15" x14ac:dyDescent="0.2">
      <c r="B14" s="98" t="s">
        <v>53</v>
      </c>
      <c r="C14" s="82"/>
      <c r="D14" s="82"/>
      <c r="E14" s="82"/>
      <c r="F14" s="82"/>
      <c r="G14" s="82"/>
      <c r="H14" s="82"/>
      <c r="I14" s="82"/>
      <c r="J14" s="99"/>
      <c r="K14" s="99"/>
      <c r="L14" s="99"/>
      <c r="M14" s="82"/>
      <c r="N14" s="82"/>
    </row>
    <row r="15" spans="2:15" ht="15" x14ac:dyDescent="0.2">
      <c r="B15" s="47" t="s">
        <v>54</v>
      </c>
      <c r="C15" s="82"/>
      <c r="D15" s="82"/>
      <c r="E15" s="82"/>
      <c r="F15" s="82"/>
      <c r="G15" s="82"/>
      <c r="H15" s="82"/>
      <c r="I15" s="82"/>
      <c r="J15" s="100"/>
      <c r="K15" s="100"/>
      <c r="L15" s="100"/>
      <c r="M15" s="82"/>
      <c r="N15" s="82"/>
    </row>
    <row r="16" spans="2:15" ht="15" x14ac:dyDescent="0.2">
      <c r="B16" s="47" t="s">
        <v>55</v>
      </c>
      <c r="C16" s="82"/>
      <c r="D16" s="82"/>
      <c r="E16" s="82"/>
      <c r="F16" s="82"/>
      <c r="G16" s="82"/>
      <c r="H16" s="82"/>
      <c r="I16" s="82"/>
      <c r="J16" s="100"/>
      <c r="K16" s="100"/>
      <c r="L16" s="100"/>
      <c r="M16" s="82"/>
      <c r="N16" s="82"/>
    </row>
    <row r="17" spans="2:14" ht="15" x14ac:dyDescent="0.2">
      <c r="B17" s="47" t="s">
        <v>56</v>
      </c>
      <c r="C17" s="82"/>
      <c r="D17" s="82"/>
      <c r="E17" s="82"/>
      <c r="F17" s="82"/>
      <c r="G17" s="82"/>
      <c r="H17" s="82"/>
      <c r="I17" s="82"/>
      <c r="J17" s="100"/>
      <c r="K17" s="100"/>
      <c r="L17" s="100"/>
      <c r="M17" s="82"/>
      <c r="N17" s="82"/>
    </row>
    <row r="18" spans="2:14" ht="15" x14ac:dyDescent="0.2">
      <c r="B18" s="47" t="s">
        <v>57</v>
      </c>
      <c r="C18" s="82"/>
      <c r="D18" s="82"/>
      <c r="E18" s="82"/>
      <c r="F18" s="82"/>
      <c r="G18" s="82"/>
      <c r="H18" s="82"/>
      <c r="I18" s="82"/>
      <c r="J18" s="99"/>
      <c r="K18" s="99"/>
      <c r="L18" s="99"/>
      <c r="M18" s="82"/>
      <c r="N18" s="82"/>
    </row>
    <row r="19" spans="2:14" x14ac:dyDescent="0.2">
      <c r="B19" s="47" t="s">
        <v>58</v>
      </c>
      <c r="C19" s="82"/>
      <c r="D19" s="82"/>
      <c r="E19" s="82"/>
      <c r="F19" s="82"/>
      <c r="G19" s="82"/>
      <c r="H19" s="82"/>
      <c r="I19" s="82"/>
      <c r="J19" s="81"/>
      <c r="K19" s="81"/>
      <c r="L19" s="81"/>
      <c r="M19" s="82"/>
      <c r="N19" s="82"/>
    </row>
    <row r="20" spans="2:14" x14ac:dyDescent="0.2">
      <c r="B20" s="47" t="s">
        <v>59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2:14" x14ac:dyDescent="0.2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2:14" x14ac:dyDescent="0.2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spans="2:14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2:14" x14ac:dyDescent="0.2"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spans="2:14" x14ac:dyDescent="0.2"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2:14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2:14" x14ac:dyDescent="0.2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2:14" x14ac:dyDescent="0.2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2:14" x14ac:dyDescent="0.2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spans="2:14" x14ac:dyDescent="0.2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2:14" x14ac:dyDescent="0.2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2:14" x14ac:dyDescent="0.2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</sheetData>
  <mergeCells count="4">
    <mergeCell ref="B1:N1"/>
    <mergeCell ref="B3:B4"/>
    <mergeCell ref="C3:E3"/>
    <mergeCell ref="F3:N3"/>
  </mergeCells>
  <printOptions horizontalCentered="1"/>
  <pageMargins left="0" right="0" top="0.59055118110236227" bottom="0" header="0" footer="0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C2" zoomScale="80" zoomScaleNormal="80" zoomScaleSheetLayoutView="55" workbookViewId="0"/>
  </sheetViews>
  <sheetFormatPr baseColWidth="10" defaultRowHeight="11.25" x14ac:dyDescent="0.2"/>
  <cols>
    <col min="1" max="1" width="2.28515625" style="10" customWidth="1"/>
    <col min="2" max="2" width="33.7109375" style="31" customWidth="1"/>
    <col min="3" max="12" width="16.140625" style="31" customWidth="1"/>
    <col min="13" max="13" width="21.5703125" style="9" customWidth="1"/>
    <col min="14" max="14" width="21.5703125" style="10" customWidth="1"/>
    <col min="15" max="17" width="27.140625" style="10" bestFit="1" customWidth="1"/>
    <col min="18" max="18" width="17.7109375" style="10" bestFit="1" customWidth="1"/>
    <col min="19" max="19" width="14" style="10" bestFit="1" customWidth="1"/>
    <col min="20" max="20" width="17.42578125" style="10" bestFit="1" customWidth="1"/>
    <col min="21" max="21" width="14.28515625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31" bestFit="1" customWidth="1"/>
    <col min="26" max="26" width="17.7109375" style="31" bestFit="1" customWidth="1"/>
    <col min="27" max="27" width="14.5703125" style="31" bestFit="1" customWidth="1"/>
    <col min="28" max="28" width="17.42578125" style="31" bestFit="1" customWidth="1"/>
    <col min="29" max="29" width="14.28515625" style="31" bestFit="1" customWidth="1"/>
    <col min="30" max="30" width="17.42578125" style="31" bestFit="1" customWidth="1"/>
    <col min="31" max="31" width="14.28515625" style="31" bestFit="1" customWidth="1"/>
    <col min="32" max="32" width="15.42578125" style="31" bestFit="1" customWidth="1"/>
    <col min="33" max="33" width="12.42578125" style="31" bestFit="1" customWidth="1"/>
    <col min="34" max="34" width="15.140625" style="31" bestFit="1" customWidth="1"/>
    <col min="35" max="35" width="12.140625" style="31" bestFit="1" customWidth="1"/>
    <col min="36" max="36" width="14.42578125" style="31" bestFit="1" customWidth="1"/>
    <col min="37" max="256" width="11.42578125" style="31"/>
    <col min="257" max="257" width="2.28515625" style="31" customWidth="1"/>
    <col min="258" max="258" width="33.7109375" style="31" customWidth="1"/>
    <col min="259" max="265" width="16.140625" style="31" customWidth="1"/>
    <col min="266" max="266" width="19.140625" style="31" customWidth="1"/>
    <col min="267" max="268" width="16.140625" style="31" customWidth="1"/>
    <col min="269" max="270" width="21.5703125" style="31" customWidth="1"/>
    <col min="271" max="273" width="27.140625" style="31" bestFit="1" customWidth="1"/>
    <col min="274" max="274" width="17.7109375" style="31" bestFit="1" customWidth="1"/>
    <col min="275" max="275" width="14" style="31" bestFit="1" customWidth="1"/>
    <col min="276" max="276" width="17.42578125" style="31" bestFit="1" customWidth="1"/>
    <col min="277" max="277" width="14.28515625" style="31" bestFit="1" customWidth="1"/>
    <col min="278" max="278" width="17.42578125" style="31" bestFit="1" customWidth="1"/>
    <col min="279" max="279" width="14.28515625" style="31" bestFit="1" customWidth="1"/>
    <col min="280" max="280" width="17.42578125" style="31" bestFit="1" customWidth="1"/>
    <col min="281" max="281" width="14.28515625" style="31" bestFit="1" customWidth="1"/>
    <col min="282" max="282" width="17.7109375" style="31" bestFit="1" customWidth="1"/>
    <col min="283" max="283" width="14.5703125" style="31" bestFit="1" customWidth="1"/>
    <col min="284" max="284" width="17.42578125" style="31" bestFit="1" customWidth="1"/>
    <col min="285" max="285" width="14.28515625" style="31" bestFit="1" customWidth="1"/>
    <col min="286" max="286" width="17.42578125" style="31" bestFit="1" customWidth="1"/>
    <col min="287" max="287" width="14.28515625" style="31" bestFit="1" customWidth="1"/>
    <col min="288" max="288" width="15.42578125" style="31" bestFit="1" customWidth="1"/>
    <col min="289" max="289" width="12.42578125" style="31" bestFit="1" customWidth="1"/>
    <col min="290" max="290" width="15.140625" style="31" bestFit="1" customWidth="1"/>
    <col min="291" max="291" width="12.140625" style="31" bestFit="1" customWidth="1"/>
    <col min="292" max="292" width="14.42578125" style="31" bestFit="1" customWidth="1"/>
    <col min="293" max="512" width="11.42578125" style="31"/>
    <col min="513" max="513" width="2.28515625" style="31" customWidth="1"/>
    <col min="514" max="514" width="33.7109375" style="31" customWidth="1"/>
    <col min="515" max="521" width="16.140625" style="31" customWidth="1"/>
    <col min="522" max="522" width="19.140625" style="31" customWidth="1"/>
    <col min="523" max="524" width="16.140625" style="31" customWidth="1"/>
    <col min="525" max="526" width="21.5703125" style="31" customWidth="1"/>
    <col min="527" max="529" width="27.140625" style="31" bestFit="1" customWidth="1"/>
    <col min="530" max="530" width="17.7109375" style="31" bestFit="1" customWidth="1"/>
    <col min="531" max="531" width="14" style="31" bestFit="1" customWidth="1"/>
    <col min="532" max="532" width="17.42578125" style="31" bestFit="1" customWidth="1"/>
    <col min="533" max="533" width="14.28515625" style="31" bestFit="1" customWidth="1"/>
    <col min="534" max="534" width="17.42578125" style="31" bestFit="1" customWidth="1"/>
    <col min="535" max="535" width="14.28515625" style="31" bestFit="1" customWidth="1"/>
    <col min="536" max="536" width="17.42578125" style="31" bestFit="1" customWidth="1"/>
    <col min="537" max="537" width="14.28515625" style="31" bestFit="1" customWidth="1"/>
    <col min="538" max="538" width="17.7109375" style="31" bestFit="1" customWidth="1"/>
    <col min="539" max="539" width="14.5703125" style="31" bestFit="1" customWidth="1"/>
    <col min="540" max="540" width="17.42578125" style="31" bestFit="1" customWidth="1"/>
    <col min="541" max="541" width="14.28515625" style="31" bestFit="1" customWidth="1"/>
    <col min="542" max="542" width="17.42578125" style="31" bestFit="1" customWidth="1"/>
    <col min="543" max="543" width="14.28515625" style="31" bestFit="1" customWidth="1"/>
    <col min="544" max="544" width="15.42578125" style="31" bestFit="1" customWidth="1"/>
    <col min="545" max="545" width="12.42578125" style="31" bestFit="1" customWidth="1"/>
    <col min="546" max="546" width="15.140625" style="31" bestFit="1" customWidth="1"/>
    <col min="547" max="547" width="12.140625" style="31" bestFit="1" customWidth="1"/>
    <col min="548" max="548" width="14.42578125" style="31" bestFit="1" customWidth="1"/>
    <col min="549" max="768" width="11.42578125" style="31"/>
    <col min="769" max="769" width="2.28515625" style="31" customWidth="1"/>
    <col min="770" max="770" width="33.7109375" style="31" customWidth="1"/>
    <col min="771" max="777" width="16.140625" style="31" customWidth="1"/>
    <col min="778" max="778" width="19.140625" style="31" customWidth="1"/>
    <col min="779" max="780" width="16.140625" style="31" customWidth="1"/>
    <col min="781" max="782" width="21.5703125" style="31" customWidth="1"/>
    <col min="783" max="785" width="27.140625" style="31" bestFit="1" customWidth="1"/>
    <col min="786" max="786" width="17.7109375" style="31" bestFit="1" customWidth="1"/>
    <col min="787" max="787" width="14" style="31" bestFit="1" customWidth="1"/>
    <col min="788" max="788" width="17.42578125" style="31" bestFit="1" customWidth="1"/>
    <col min="789" max="789" width="14.28515625" style="31" bestFit="1" customWidth="1"/>
    <col min="790" max="790" width="17.42578125" style="31" bestFit="1" customWidth="1"/>
    <col min="791" max="791" width="14.28515625" style="31" bestFit="1" customWidth="1"/>
    <col min="792" max="792" width="17.42578125" style="31" bestFit="1" customWidth="1"/>
    <col min="793" max="793" width="14.28515625" style="31" bestFit="1" customWidth="1"/>
    <col min="794" max="794" width="17.7109375" style="31" bestFit="1" customWidth="1"/>
    <col min="795" max="795" width="14.5703125" style="31" bestFit="1" customWidth="1"/>
    <col min="796" max="796" width="17.42578125" style="31" bestFit="1" customWidth="1"/>
    <col min="797" max="797" width="14.28515625" style="31" bestFit="1" customWidth="1"/>
    <col min="798" max="798" width="17.42578125" style="31" bestFit="1" customWidth="1"/>
    <col min="799" max="799" width="14.28515625" style="31" bestFit="1" customWidth="1"/>
    <col min="800" max="800" width="15.42578125" style="31" bestFit="1" customWidth="1"/>
    <col min="801" max="801" width="12.42578125" style="31" bestFit="1" customWidth="1"/>
    <col min="802" max="802" width="15.140625" style="31" bestFit="1" customWidth="1"/>
    <col min="803" max="803" width="12.140625" style="31" bestFit="1" customWidth="1"/>
    <col min="804" max="804" width="14.42578125" style="31" bestFit="1" customWidth="1"/>
    <col min="805" max="1024" width="11.42578125" style="31"/>
    <col min="1025" max="1025" width="2.28515625" style="31" customWidth="1"/>
    <col min="1026" max="1026" width="33.7109375" style="31" customWidth="1"/>
    <col min="1027" max="1033" width="16.140625" style="31" customWidth="1"/>
    <col min="1034" max="1034" width="19.140625" style="31" customWidth="1"/>
    <col min="1035" max="1036" width="16.140625" style="31" customWidth="1"/>
    <col min="1037" max="1038" width="21.5703125" style="31" customWidth="1"/>
    <col min="1039" max="1041" width="27.140625" style="31" bestFit="1" customWidth="1"/>
    <col min="1042" max="1042" width="17.7109375" style="31" bestFit="1" customWidth="1"/>
    <col min="1043" max="1043" width="14" style="31" bestFit="1" customWidth="1"/>
    <col min="1044" max="1044" width="17.42578125" style="31" bestFit="1" customWidth="1"/>
    <col min="1045" max="1045" width="14.28515625" style="31" bestFit="1" customWidth="1"/>
    <col min="1046" max="1046" width="17.42578125" style="31" bestFit="1" customWidth="1"/>
    <col min="1047" max="1047" width="14.28515625" style="31" bestFit="1" customWidth="1"/>
    <col min="1048" max="1048" width="17.42578125" style="31" bestFit="1" customWidth="1"/>
    <col min="1049" max="1049" width="14.28515625" style="31" bestFit="1" customWidth="1"/>
    <col min="1050" max="1050" width="17.7109375" style="31" bestFit="1" customWidth="1"/>
    <col min="1051" max="1051" width="14.5703125" style="31" bestFit="1" customWidth="1"/>
    <col min="1052" max="1052" width="17.42578125" style="31" bestFit="1" customWidth="1"/>
    <col min="1053" max="1053" width="14.28515625" style="31" bestFit="1" customWidth="1"/>
    <col min="1054" max="1054" width="17.42578125" style="31" bestFit="1" customWidth="1"/>
    <col min="1055" max="1055" width="14.28515625" style="31" bestFit="1" customWidth="1"/>
    <col min="1056" max="1056" width="15.42578125" style="31" bestFit="1" customWidth="1"/>
    <col min="1057" max="1057" width="12.42578125" style="31" bestFit="1" customWidth="1"/>
    <col min="1058" max="1058" width="15.140625" style="31" bestFit="1" customWidth="1"/>
    <col min="1059" max="1059" width="12.140625" style="31" bestFit="1" customWidth="1"/>
    <col min="1060" max="1060" width="14.42578125" style="31" bestFit="1" customWidth="1"/>
    <col min="1061" max="1280" width="11.42578125" style="31"/>
    <col min="1281" max="1281" width="2.28515625" style="31" customWidth="1"/>
    <col min="1282" max="1282" width="33.7109375" style="31" customWidth="1"/>
    <col min="1283" max="1289" width="16.140625" style="31" customWidth="1"/>
    <col min="1290" max="1290" width="19.140625" style="31" customWidth="1"/>
    <col min="1291" max="1292" width="16.140625" style="31" customWidth="1"/>
    <col min="1293" max="1294" width="21.5703125" style="31" customWidth="1"/>
    <col min="1295" max="1297" width="27.140625" style="31" bestFit="1" customWidth="1"/>
    <col min="1298" max="1298" width="17.7109375" style="31" bestFit="1" customWidth="1"/>
    <col min="1299" max="1299" width="14" style="31" bestFit="1" customWidth="1"/>
    <col min="1300" max="1300" width="17.42578125" style="31" bestFit="1" customWidth="1"/>
    <col min="1301" max="1301" width="14.28515625" style="31" bestFit="1" customWidth="1"/>
    <col min="1302" max="1302" width="17.42578125" style="31" bestFit="1" customWidth="1"/>
    <col min="1303" max="1303" width="14.28515625" style="31" bestFit="1" customWidth="1"/>
    <col min="1304" max="1304" width="17.42578125" style="31" bestFit="1" customWidth="1"/>
    <col min="1305" max="1305" width="14.28515625" style="31" bestFit="1" customWidth="1"/>
    <col min="1306" max="1306" width="17.7109375" style="31" bestFit="1" customWidth="1"/>
    <col min="1307" max="1307" width="14.5703125" style="31" bestFit="1" customWidth="1"/>
    <col min="1308" max="1308" width="17.42578125" style="31" bestFit="1" customWidth="1"/>
    <col min="1309" max="1309" width="14.28515625" style="31" bestFit="1" customWidth="1"/>
    <col min="1310" max="1310" width="17.42578125" style="31" bestFit="1" customWidth="1"/>
    <col min="1311" max="1311" width="14.28515625" style="31" bestFit="1" customWidth="1"/>
    <col min="1312" max="1312" width="15.42578125" style="31" bestFit="1" customWidth="1"/>
    <col min="1313" max="1313" width="12.42578125" style="31" bestFit="1" customWidth="1"/>
    <col min="1314" max="1314" width="15.140625" style="31" bestFit="1" customWidth="1"/>
    <col min="1315" max="1315" width="12.140625" style="31" bestFit="1" customWidth="1"/>
    <col min="1316" max="1316" width="14.42578125" style="31" bestFit="1" customWidth="1"/>
    <col min="1317" max="1536" width="11.42578125" style="31"/>
    <col min="1537" max="1537" width="2.28515625" style="31" customWidth="1"/>
    <col min="1538" max="1538" width="33.7109375" style="31" customWidth="1"/>
    <col min="1539" max="1545" width="16.140625" style="31" customWidth="1"/>
    <col min="1546" max="1546" width="19.140625" style="31" customWidth="1"/>
    <col min="1547" max="1548" width="16.140625" style="31" customWidth="1"/>
    <col min="1549" max="1550" width="21.5703125" style="31" customWidth="1"/>
    <col min="1551" max="1553" width="27.140625" style="31" bestFit="1" customWidth="1"/>
    <col min="1554" max="1554" width="17.7109375" style="31" bestFit="1" customWidth="1"/>
    <col min="1555" max="1555" width="14" style="31" bestFit="1" customWidth="1"/>
    <col min="1556" max="1556" width="17.42578125" style="31" bestFit="1" customWidth="1"/>
    <col min="1557" max="1557" width="14.28515625" style="31" bestFit="1" customWidth="1"/>
    <col min="1558" max="1558" width="17.42578125" style="31" bestFit="1" customWidth="1"/>
    <col min="1559" max="1559" width="14.28515625" style="31" bestFit="1" customWidth="1"/>
    <col min="1560" max="1560" width="17.42578125" style="31" bestFit="1" customWidth="1"/>
    <col min="1561" max="1561" width="14.28515625" style="31" bestFit="1" customWidth="1"/>
    <col min="1562" max="1562" width="17.7109375" style="31" bestFit="1" customWidth="1"/>
    <col min="1563" max="1563" width="14.5703125" style="31" bestFit="1" customWidth="1"/>
    <col min="1564" max="1564" width="17.42578125" style="31" bestFit="1" customWidth="1"/>
    <col min="1565" max="1565" width="14.28515625" style="31" bestFit="1" customWidth="1"/>
    <col min="1566" max="1566" width="17.42578125" style="31" bestFit="1" customWidth="1"/>
    <col min="1567" max="1567" width="14.28515625" style="31" bestFit="1" customWidth="1"/>
    <col min="1568" max="1568" width="15.42578125" style="31" bestFit="1" customWidth="1"/>
    <col min="1569" max="1569" width="12.42578125" style="31" bestFit="1" customWidth="1"/>
    <col min="1570" max="1570" width="15.140625" style="31" bestFit="1" customWidth="1"/>
    <col min="1571" max="1571" width="12.140625" style="31" bestFit="1" customWidth="1"/>
    <col min="1572" max="1572" width="14.42578125" style="31" bestFit="1" customWidth="1"/>
    <col min="1573" max="1792" width="11.42578125" style="31"/>
    <col min="1793" max="1793" width="2.28515625" style="31" customWidth="1"/>
    <col min="1794" max="1794" width="33.7109375" style="31" customWidth="1"/>
    <col min="1795" max="1801" width="16.140625" style="31" customWidth="1"/>
    <col min="1802" max="1802" width="19.140625" style="31" customWidth="1"/>
    <col min="1803" max="1804" width="16.140625" style="31" customWidth="1"/>
    <col min="1805" max="1806" width="21.5703125" style="31" customWidth="1"/>
    <col min="1807" max="1809" width="27.140625" style="31" bestFit="1" customWidth="1"/>
    <col min="1810" max="1810" width="17.7109375" style="31" bestFit="1" customWidth="1"/>
    <col min="1811" max="1811" width="14" style="31" bestFit="1" customWidth="1"/>
    <col min="1812" max="1812" width="17.42578125" style="31" bestFit="1" customWidth="1"/>
    <col min="1813" max="1813" width="14.28515625" style="31" bestFit="1" customWidth="1"/>
    <col min="1814" max="1814" width="17.42578125" style="31" bestFit="1" customWidth="1"/>
    <col min="1815" max="1815" width="14.28515625" style="31" bestFit="1" customWidth="1"/>
    <col min="1816" max="1816" width="17.42578125" style="31" bestFit="1" customWidth="1"/>
    <col min="1817" max="1817" width="14.28515625" style="31" bestFit="1" customWidth="1"/>
    <col min="1818" max="1818" width="17.7109375" style="31" bestFit="1" customWidth="1"/>
    <col min="1819" max="1819" width="14.5703125" style="31" bestFit="1" customWidth="1"/>
    <col min="1820" max="1820" width="17.42578125" style="31" bestFit="1" customWidth="1"/>
    <col min="1821" max="1821" width="14.28515625" style="31" bestFit="1" customWidth="1"/>
    <col min="1822" max="1822" width="17.42578125" style="31" bestFit="1" customWidth="1"/>
    <col min="1823" max="1823" width="14.28515625" style="31" bestFit="1" customWidth="1"/>
    <col min="1824" max="1824" width="15.42578125" style="31" bestFit="1" customWidth="1"/>
    <col min="1825" max="1825" width="12.42578125" style="31" bestFit="1" customWidth="1"/>
    <col min="1826" max="1826" width="15.140625" style="31" bestFit="1" customWidth="1"/>
    <col min="1827" max="1827" width="12.140625" style="31" bestFit="1" customWidth="1"/>
    <col min="1828" max="1828" width="14.42578125" style="31" bestFit="1" customWidth="1"/>
    <col min="1829" max="2048" width="11.42578125" style="31"/>
    <col min="2049" max="2049" width="2.28515625" style="31" customWidth="1"/>
    <col min="2050" max="2050" width="33.7109375" style="31" customWidth="1"/>
    <col min="2051" max="2057" width="16.140625" style="31" customWidth="1"/>
    <col min="2058" max="2058" width="19.140625" style="31" customWidth="1"/>
    <col min="2059" max="2060" width="16.140625" style="31" customWidth="1"/>
    <col min="2061" max="2062" width="21.5703125" style="31" customWidth="1"/>
    <col min="2063" max="2065" width="27.140625" style="31" bestFit="1" customWidth="1"/>
    <col min="2066" max="2066" width="17.7109375" style="31" bestFit="1" customWidth="1"/>
    <col min="2067" max="2067" width="14" style="31" bestFit="1" customWidth="1"/>
    <col min="2068" max="2068" width="17.42578125" style="31" bestFit="1" customWidth="1"/>
    <col min="2069" max="2069" width="14.28515625" style="31" bestFit="1" customWidth="1"/>
    <col min="2070" max="2070" width="17.42578125" style="31" bestFit="1" customWidth="1"/>
    <col min="2071" max="2071" width="14.28515625" style="31" bestFit="1" customWidth="1"/>
    <col min="2072" max="2072" width="17.42578125" style="31" bestFit="1" customWidth="1"/>
    <col min="2073" max="2073" width="14.28515625" style="31" bestFit="1" customWidth="1"/>
    <col min="2074" max="2074" width="17.7109375" style="31" bestFit="1" customWidth="1"/>
    <col min="2075" max="2075" width="14.5703125" style="31" bestFit="1" customWidth="1"/>
    <col min="2076" max="2076" width="17.42578125" style="31" bestFit="1" customWidth="1"/>
    <col min="2077" max="2077" width="14.28515625" style="31" bestFit="1" customWidth="1"/>
    <col min="2078" max="2078" width="17.42578125" style="31" bestFit="1" customWidth="1"/>
    <col min="2079" max="2079" width="14.28515625" style="31" bestFit="1" customWidth="1"/>
    <col min="2080" max="2080" width="15.42578125" style="31" bestFit="1" customWidth="1"/>
    <col min="2081" max="2081" width="12.42578125" style="31" bestFit="1" customWidth="1"/>
    <col min="2082" max="2082" width="15.140625" style="31" bestFit="1" customWidth="1"/>
    <col min="2083" max="2083" width="12.140625" style="31" bestFit="1" customWidth="1"/>
    <col min="2084" max="2084" width="14.42578125" style="31" bestFit="1" customWidth="1"/>
    <col min="2085" max="2304" width="11.42578125" style="31"/>
    <col min="2305" max="2305" width="2.28515625" style="31" customWidth="1"/>
    <col min="2306" max="2306" width="33.7109375" style="31" customWidth="1"/>
    <col min="2307" max="2313" width="16.140625" style="31" customWidth="1"/>
    <col min="2314" max="2314" width="19.140625" style="31" customWidth="1"/>
    <col min="2315" max="2316" width="16.140625" style="31" customWidth="1"/>
    <col min="2317" max="2318" width="21.5703125" style="31" customWidth="1"/>
    <col min="2319" max="2321" width="27.140625" style="31" bestFit="1" customWidth="1"/>
    <col min="2322" max="2322" width="17.7109375" style="31" bestFit="1" customWidth="1"/>
    <col min="2323" max="2323" width="14" style="31" bestFit="1" customWidth="1"/>
    <col min="2324" max="2324" width="17.42578125" style="31" bestFit="1" customWidth="1"/>
    <col min="2325" max="2325" width="14.28515625" style="31" bestFit="1" customWidth="1"/>
    <col min="2326" max="2326" width="17.42578125" style="31" bestFit="1" customWidth="1"/>
    <col min="2327" max="2327" width="14.28515625" style="31" bestFit="1" customWidth="1"/>
    <col min="2328" max="2328" width="17.42578125" style="31" bestFit="1" customWidth="1"/>
    <col min="2329" max="2329" width="14.28515625" style="31" bestFit="1" customWidth="1"/>
    <col min="2330" max="2330" width="17.7109375" style="31" bestFit="1" customWidth="1"/>
    <col min="2331" max="2331" width="14.5703125" style="31" bestFit="1" customWidth="1"/>
    <col min="2332" max="2332" width="17.42578125" style="31" bestFit="1" customWidth="1"/>
    <col min="2333" max="2333" width="14.28515625" style="31" bestFit="1" customWidth="1"/>
    <col min="2334" max="2334" width="17.42578125" style="31" bestFit="1" customWidth="1"/>
    <col min="2335" max="2335" width="14.28515625" style="31" bestFit="1" customWidth="1"/>
    <col min="2336" max="2336" width="15.42578125" style="31" bestFit="1" customWidth="1"/>
    <col min="2337" max="2337" width="12.42578125" style="31" bestFit="1" customWidth="1"/>
    <col min="2338" max="2338" width="15.140625" style="31" bestFit="1" customWidth="1"/>
    <col min="2339" max="2339" width="12.140625" style="31" bestFit="1" customWidth="1"/>
    <col min="2340" max="2340" width="14.42578125" style="31" bestFit="1" customWidth="1"/>
    <col min="2341" max="2560" width="11.42578125" style="31"/>
    <col min="2561" max="2561" width="2.28515625" style="31" customWidth="1"/>
    <col min="2562" max="2562" width="33.7109375" style="31" customWidth="1"/>
    <col min="2563" max="2569" width="16.140625" style="31" customWidth="1"/>
    <col min="2570" max="2570" width="19.140625" style="31" customWidth="1"/>
    <col min="2571" max="2572" width="16.140625" style="31" customWidth="1"/>
    <col min="2573" max="2574" width="21.5703125" style="31" customWidth="1"/>
    <col min="2575" max="2577" width="27.140625" style="31" bestFit="1" customWidth="1"/>
    <col min="2578" max="2578" width="17.7109375" style="31" bestFit="1" customWidth="1"/>
    <col min="2579" max="2579" width="14" style="31" bestFit="1" customWidth="1"/>
    <col min="2580" max="2580" width="17.42578125" style="31" bestFit="1" customWidth="1"/>
    <col min="2581" max="2581" width="14.28515625" style="31" bestFit="1" customWidth="1"/>
    <col min="2582" max="2582" width="17.42578125" style="31" bestFit="1" customWidth="1"/>
    <col min="2583" max="2583" width="14.28515625" style="31" bestFit="1" customWidth="1"/>
    <col min="2584" max="2584" width="17.42578125" style="31" bestFit="1" customWidth="1"/>
    <col min="2585" max="2585" width="14.28515625" style="31" bestFit="1" customWidth="1"/>
    <col min="2586" max="2586" width="17.7109375" style="31" bestFit="1" customWidth="1"/>
    <col min="2587" max="2587" width="14.5703125" style="31" bestFit="1" customWidth="1"/>
    <col min="2588" max="2588" width="17.42578125" style="31" bestFit="1" customWidth="1"/>
    <col min="2589" max="2589" width="14.28515625" style="31" bestFit="1" customWidth="1"/>
    <col min="2590" max="2590" width="17.42578125" style="31" bestFit="1" customWidth="1"/>
    <col min="2591" max="2591" width="14.28515625" style="31" bestFit="1" customWidth="1"/>
    <col min="2592" max="2592" width="15.42578125" style="31" bestFit="1" customWidth="1"/>
    <col min="2593" max="2593" width="12.42578125" style="31" bestFit="1" customWidth="1"/>
    <col min="2594" max="2594" width="15.140625" style="31" bestFit="1" customWidth="1"/>
    <col min="2595" max="2595" width="12.140625" style="31" bestFit="1" customWidth="1"/>
    <col min="2596" max="2596" width="14.42578125" style="31" bestFit="1" customWidth="1"/>
    <col min="2597" max="2816" width="11.42578125" style="31"/>
    <col min="2817" max="2817" width="2.28515625" style="31" customWidth="1"/>
    <col min="2818" max="2818" width="33.7109375" style="31" customWidth="1"/>
    <col min="2819" max="2825" width="16.140625" style="31" customWidth="1"/>
    <col min="2826" max="2826" width="19.140625" style="31" customWidth="1"/>
    <col min="2827" max="2828" width="16.140625" style="31" customWidth="1"/>
    <col min="2829" max="2830" width="21.5703125" style="31" customWidth="1"/>
    <col min="2831" max="2833" width="27.140625" style="31" bestFit="1" customWidth="1"/>
    <col min="2834" max="2834" width="17.7109375" style="31" bestFit="1" customWidth="1"/>
    <col min="2835" max="2835" width="14" style="31" bestFit="1" customWidth="1"/>
    <col min="2836" max="2836" width="17.42578125" style="31" bestFit="1" customWidth="1"/>
    <col min="2837" max="2837" width="14.28515625" style="31" bestFit="1" customWidth="1"/>
    <col min="2838" max="2838" width="17.42578125" style="31" bestFit="1" customWidth="1"/>
    <col min="2839" max="2839" width="14.28515625" style="31" bestFit="1" customWidth="1"/>
    <col min="2840" max="2840" width="17.42578125" style="31" bestFit="1" customWidth="1"/>
    <col min="2841" max="2841" width="14.28515625" style="31" bestFit="1" customWidth="1"/>
    <col min="2842" max="2842" width="17.7109375" style="31" bestFit="1" customWidth="1"/>
    <col min="2843" max="2843" width="14.5703125" style="31" bestFit="1" customWidth="1"/>
    <col min="2844" max="2844" width="17.42578125" style="31" bestFit="1" customWidth="1"/>
    <col min="2845" max="2845" width="14.28515625" style="31" bestFit="1" customWidth="1"/>
    <col min="2846" max="2846" width="17.42578125" style="31" bestFit="1" customWidth="1"/>
    <col min="2847" max="2847" width="14.28515625" style="31" bestFit="1" customWidth="1"/>
    <col min="2848" max="2848" width="15.42578125" style="31" bestFit="1" customWidth="1"/>
    <col min="2849" max="2849" width="12.42578125" style="31" bestFit="1" customWidth="1"/>
    <col min="2850" max="2850" width="15.140625" style="31" bestFit="1" customWidth="1"/>
    <col min="2851" max="2851" width="12.140625" style="31" bestFit="1" customWidth="1"/>
    <col min="2852" max="2852" width="14.42578125" style="31" bestFit="1" customWidth="1"/>
    <col min="2853" max="3072" width="11.42578125" style="31"/>
    <col min="3073" max="3073" width="2.28515625" style="31" customWidth="1"/>
    <col min="3074" max="3074" width="33.7109375" style="31" customWidth="1"/>
    <col min="3075" max="3081" width="16.140625" style="31" customWidth="1"/>
    <col min="3082" max="3082" width="19.140625" style="31" customWidth="1"/>
    <col min="3083" max="3084" width="16.140625" style="31" customWidth="1"/>
    <col min="3085" max="3086" width="21.5703125" style="31" customWidth="1"/>
    <col min="3087" max="3089" width="27.140625" style="31" bestFit="1" customWidth="1"/>
    <col min="3090" max="3090" width="17.7109375" style="31" bestFit="1" customWidth="1"/>
    <col min="3091" max="3091" width="14" style="31" bestFit="1" customWidth="1"/>
    <col min="3092" max="3092" width="17.42578125" style="31" bestFit="1" customWidth="1"/>
    <col min="3093" max="3093" width="14.28515625" style="31" bestFit="1" customWidth="1"/>
    <col min="3094" max="3094" width="17.42578125" style="31" bestFit="1" customWidth="1"/>
    <col min="3095" max="3095" width="14.28515625" style="31" bestFit="1" customWidth="1"/>
    <col min="3096" max="3096" width="17.42578125" style="31" bestFit="1" customWidth="1"/>
    <col min="3097" max="3097" width="14.28515625" style="31" bestFit="1" customWidth="1"/>
    <col min="3098" max="3098" width="17.7109375" style="31" bestFit="1" customWidth="1"/>
    <col min="3099" max="3099" width="14.5703125" style="31" bestFit="1" customWidth="1"/>
    <col min="3100" max="3100" width="17.42578125" style="31" bestFit="1" customWidth="1"/>
    <col min="3101" max="3101" width="14.28515625" style="31" bestFit="1" customWidth="1"/>
    <col min="3102" max="3102" width="17.42578125" style="31" bestFit="1" customWidth="1"/>
    <col min="3103" max="3103" width="14.28515625" style="31" bestFit="1" customWidth="1"/>
    <col min="3104" max="3104" width="15.42578125" style="31" bestFit="1" customWidth="1"/>
    <col min="3105" max="3105" width="12.42578125" style="31" bestFit="1" customWidth="1"/>
    <col min="3106" max="3106" width="15.140625" style="31" bestFit="1" customWidth="1"/>
    <col min="3107" max="3107" width="12.140625" style="31" bestFit="1" customWidth="1"/>
    <col min="3108" max="3108" width="14.42578125" style="31" bestFit="1" customWidth="1"/>
    <col min="3109" max="3328" width="11.42578125" style="31"/>
    <col min="3329" max="3329" width="2.28515625" style="31" customWidth="1"/>
    <col min="3330" max="3330" width="33.7109375" style="31" customWidth="1"/>
    <col min="3331" max="3337" width="16.140625" style="31" customWidth="1"/>
    <col min="3338" max="3338" width="19.140625" style="31" customWidth="1"/>
    <col min="3339" max="3340" width="16.140625" style="31" customWidth="1"/>
    <col min="3341" max="3342" width="21.5703125" style="31" customWidth="1"/>
    <col min="3343" max="3345" width="27.140625" style="31" bestFit="1" customWidth="1"/>
    <col min="3346" max="3346" width="17.7109375" style="31" bestFit="1" customWidth="1"/>
    <col min="3347" max="3347" width="14" style="31" bestFit="1" customWidth="1"/>
    <col min="3348" max="3348" width="17.42578125" style="31" bestFit="1" customWidth="1"/>
    <col min="3349" max="3349" width="14.28515625" style="31" bestFit="1" customWidth="1"/>
    <col min="3350" max="3350" width="17.42578125" style="31" bestFit="1" customWidth="1"/>
    <col min="3351" max="3351" width="14.28515625" style="31" bestFit="1" customWidth="1"/>
    <col min="3352" max="3352" width="17.42578125" style="31" bestFit="1" customWidth="1"/>
    <col min="3353" max="3353" width="14.28515625" style="31" bestFit="1" customWidth="1"/>
    <col min="3354" max="3354" width="17.7109375" style="31" bestFit="1" customWidth="1"/>
    <col min="3355" max="3355" width="14.5703125" style="31" bestFit="1" customWidth="1"/>
    <col min="3356" max="3356" width="17.42578125" style="31" bestFit="1" customWidth="1"/>
    <col min="3357" max="3357" width="14.28515625" style="31" bestFit="1" customWidth="1"/>
    <col min="3358" max="3358" width="17.42578125" style="31" bestFit="1" customWidth="1"/>
    <col min="3359" max="3359" width="14.28515625" style="31" bestFit="1" customWidth="1"/>
    <col min="3360" max="3360" width="15.42578125" style="31" bestFit="1" customWidth="1"/>
    <col min="3361" max="3361" width="12.42578125" style="31" bestFit="1" customWidth="1"/>
    <col min="3362" max="3362" width="15.140625" style="31" bestFit="1" customWidth="1"/>
    <col min="3363" max="3363" width="12.140625" style="31" bestFit="1" customWidth="1"/>
    <col min="3364" max="3364" width="14.42578125" style="31" bestFit="1" customWidth="1"/>
    <col min="3365" max="3584" width="11.42578125" style="31"/>
    <col min="3585" max="3585" width="2.28515625" style="31" customWidth="1"/>
    <col min="3586" max="3586" width="33.7109375" style="31" customWidth="1"/>
    <col min="3587" max="3593" width="16.140625" style="31" customWidth="1"/>
    <col min="3594" max="3594" width="19.140625" style="31" customWidth="1"/>
    <col min="3595" max="3596" width="16.140625" style="31" customWidth="1"/>
    <col min="3597" max="3598" width="21.5703125" style="31" customWidth="1"/>
    <col min="3599" max="3601" width="27.140625" style="31" bestFit="1" customWidth="1"/>
    <col min="3602" max="3602" width="17.7109375" style="31" bestFit="1" customWidth="1"/>
    <col min="3603" max="3603" width="14" style="31" bestFit="1" customWidth="1"/>
    <col min="3604" max="3604" width="17.42578125" style="31" bestFit="1" customWidth="1"/>
    <col min="3605" max="3605" width="14.28515625" style="31" bestFit="1" customWidth="1"/>
    <col min="3606" max="3606" width="17.42578125" style="31" bestFit="1" customWidth="1"/>
    <col min="3607" max="3607" width="14.28515625" style="31" bestFit="1" customWidth="1"/>
    <col min="3608" max="3608" width="17.42578125" style="31" bestFit="1" customWidth="1"/>
    <col min="3609" max="3609" width="14.28515625" style="31" bestFit="1" customWidth="1"/>
    <col min="3610" max="3610" width="17.7109375" style="31" bestFit="1" customWidth="1"/>
    <col min="3611" max="3611" width="14.5703125" style="31" bestFit="1" customWidth="1"/>
    <col min="3612" max="3612" width="17.42578125" style="31" bestFit="1" customWidth="1"/>
    <col min="3613" max="3613" width="14.28515625" style="31" bestFit="1" customWidth="1"/>
    <col min="3614" max="3614" width="17.42578125" style="31" bestFit="1" customWidth="1"/>
    <col min="3615" max="3615" width="14.28515625" style="31" bestFit="1" customWidth="1"/>
    <col min="3616" max="3616" width="15.42578125" style="31" bestFit="1" customWidth="1"/>
    <col min="3617" max="3617" width="12.42578125" style="31" bestFit="1" customWidth="1"/>
    <col min="3618" max="3618" width="15.140625" style="31" bestFit="1" customWidth="1"/>
    <col min="3619" max="3619" width="12.140625" style="31" bestFit="1" customWidth="1"/>
    <col min="3620" max="3620" width="14.42578125" style="31" bestFit="1" customWidth="1"/>
    <col min="3621" max="3840" width="11.42578125" style="31"/>
    <col min="3841" max="3841" width="2.28515625" style="31" customWidth="1"/>
    <col min="3842" max="3842" width="33.7109375" style="31" customWidth="1"/>
    <col min="3843" max="3849" width="16.140625" style="31" customWidth="1"/>
    <col min="3850" max="3850" width="19.140625" style="31" customWidth="1"/>
    <col min="3851" max="3852" width="16.140625" style="31" customWidth="1"/>
    <col min="3853" max="3854" width="21.5703125" style="31" customWidth="1"/>
    <col min="3855" max="3857" width="27.140625" style="31" bestFit="1" customWidth="1"/>
    <col min="3858" max="3858" width="17.7109375" style="31" bestFit="1" customWidth="1"/>
    <col min="3859" max="3859" width="14" style="31" bestFit="1" customWidth="1"/>
    <col min="3860" max="3860" width="17.42578125" style="31" bestFit="1" customWidth="1"/>
    <col min="3861" max="3861" width="14.28515625" style="31" bestFit="1" customWidth="1"/>
    <col min="3862" max="3862" width="17.42578125" style="31" bestFit="1" customWidth="1"/>
    <col min="3863" max="3863" width="14.28515625" style="31" bestFit="1" customWidth="1"/>
    <col min="3864" max="3864" width="17.42578125" style="31" bestFit="1" customWidth="1"/>
    <col min="3865" max="3865" width="14.28515625" style="31" bestFit="1" customWidth="1"/>
    <col min="3866" max="3866" width="17.7109375" style="31" bestFit="1" customWidth="1"/>
    <col min="3867" max="3867" width="14.5703125" style="31" bestFit="1" customWidth="1"/>
    <col min="3868" max="3868" width="17.42578125" style="31" bestFit="1" customWidth="1"/>
    <col min="3869" max="3869" width="14.28515625" style="31" bestFit="1" customWidth="1"/>
    <col min="3870" max="3870" width="17.42578125" style="31" bestFit="1" customWidth="1"/>
    <col min="3871" max="3871" width="14.28515625" style="31" bestFit="1" customWidth="1"/>
    <col min="3872" max="3872" width="15.42578125" style="31" bestFit="1" customWidth="1"/>
    <col min="3873" max="3873" width="12.42578125" style="31" bestFit="1" customWidth="1"/>
    <col min="3874" max="3874" width="15.140625" style="31" bestFit="1" customWidth="1"/>
    <col min="3875" max="3875" width="12.140625" style="31" bestFit="1" customWidth="1"/>
    <col min="3876" max="3876" width="14.42578125" style="31" bestFit="1" customWidth="1"/>
    <col min="3877" max="4096" width="11.42578125" style="31"/>
    <col min="4097" max="4097" width="2.28515625" style="31" customWidth="1"/>
    <col min="4098" max="4098" width="33.7109375" style="31" customWidth="1"/>
    <col min="4099" max="4105" width="16.140625" style="31" customWidth="1"/>
    <col min="4106" max="4106" width="19.140625" style="31" customWidth="1"/>
    <col min="4107" max="4108" width="16.140625" style="31" customWidth="1"/>
    <col min="4109" max="4110" width="21.5703125" style="31" customWidth="1"/>
    <col min="4111" max="4113" width="27.140625" style="31" bestFit="1" customWidth="1"/>
    <col min="4114" max="4114" width="17.7109375" style="31" bestFit="1" customWidth="1"/>
    <col min="4115" max="4115" width="14" style="31" bestFit="1" customWidth="1"/>
    <col min="4116" max="4116" width="17.42578125" style="31" bestFit="1" customWidth="1"/>
    <col min="4117" max="4117" width="14.28515625" style="31" bestFit="1" customWidth="1"/>
    <col min="4118" max="4118" width="17.42578125" style="31" bestFit="1" customWidth="1"/>
    <col min="4119" max="4119" width="14.28515625" style="31" bestFit="1" customWidth="1"/>
    <col min="4120" max="4120" width="17.42578125" style="31" bestFit="1" customWidth="1"/>
    <col min="4121" max="4121" width="14.28515625" style="31" bestFit="1" customWidth="1"/>
    <col min="4122" max="4122" width="17.7109375" style="31" bestFit="1" customWidth="1"/>
    <col min="4123" max="4123" width="14.5703125" style="31" bestFit="1" customWidth="1"/>
    <col min="4124" max="4124" width="17.42578125" style="31" bestFit="1" customWidth="1"/>
    <col min="4125" max="4125" width="14.28515625" style="31" bestFit="1" customWidth="1"/>
    <col min="4126" max="4126" width="17.42578125" style="31" bestFit="1" customWidth="1"/>
    <col min="4127" max="4127" width="14.28515625" style="31" bestFit="1" customWidth="1"/>
    <col min="4128" max="4128" width="15.42578125" style="31" bestFit="1" customWidth="1"/>
    <col min="4129" max="4129" width="12.42578125" style="31" bestFit="1" customWidth="1"/>
    <col min="4130" max="4130" width="15.140625" style="31" bestFit="1" customWidth="1"/>
    <col min="4131" max="4131" width="12.140625" style="31" bestFit="1" customWidth="1"/>
    <col min="4132" max="4132" width="14.42578125" style="31" bestFit="1" customWidth="1"/>
    <col min="4133" max="4352" width="11.42578125" style="31"/>
    <col min="4353" max="4353" width="2.28515625" style="31" customWidth="1"/>
    <col min="4354" max="4354" width="33.7109375" style="31" customWidth="1"/>
    <col min="4355" max="4361" width="16.140625" style="31" customWidth="1"/>
    <col min="4362" max="4362" width="19.140625" style="31" customWidth="1"/>
    <col min="4363" max="4364" width="16.140625" style="31" customWidth="1"/>
    <col min="4365" max="4366" width="21.5703125" style="31" customWidth="1"/>
    <col min="4367" max="4369" width="27.140625" style="31" bestFit="1" customWidth="1"/>
    <col min="4370" max="4370" width="17.7109375" style="31" bestFit="1" customWidth="1"/>
    <col min="4371" max="4371" width="14" style="31" bestFit="1" customWidth="1"/>
    <col min="4372" max="4372" width="17.42578125" style="31" bestFit="1" customWidth="1"/>
    <col min="4373" max="4373" width="14.28515625" style="31" bestFit="1" customWidth="1"/>
    <col min="4374" max="4374" width="17.42578125" style="31" bestFit="1" customWidth="1"/>
    <col min="4375" max="4375" width="14.28515625" style="31" bestFit="1" customWidth="1"/>
    <col min="4376" max="4376" width="17.42578125" style="31" bestFit="1" customWidth="1"/>
    <col min="4377" max="4377" width="14.28515625" style="31" bestFit="1" customWidth="1"/>
    <col min="4378" max="4378" width="17.7109375" style="31" bestFit="1" customWidth="1"/>
    <col min="4379" max="4379" width="14.5703125" style="31" bestFit="1" customWidth="1"/>
    <col min="4380" max="4380" width="17.42578125" style="31" bestFit="1" customWidth="1"/>
    <col min="4381" max="4381" width="14.28515625" style="31" bestFit="1" customWidth="1"/>
    <col min="4382" max="4382" width="17.42578125" style="31" bestFit="1" customWidth="1"/>
    <col min="4383" max="4383" width="14.28515625" style="31" bestFit="1" customWidth="1"/>
    <col min="4384" max="4384" width="15.42578125" style="31" bestFit="1" customWidth="1"/>
    <col min="4385" max="4385" width="12.42578125" style="31" bestFit="1" customWidth="1"/>
    <col min="4386" max="4386" width="15.140625" style="31" bestFit="1" customWidth="1"/>
    <col min="4387" max="4387" width="12.140625" style="31" bestFit="1" customWidth="1"/>
    <col min="4388" max="4388" width="14.42578125" style="31" bestFit="1" customWidth="1"/>
    <col min="4389" max="4608" width="11.42578125" style="31"/>
    <col min="4609" max="4609" width="2.28515625" style="31" customWidth="1"/>
    <col min="4610" max="4610" width="33.7109375" style="31" customWidth="1"/>
    <col min="4611" max="4617" width="16.140625" style="31" customWidth="1"/>
    <col min="4618" max="4618" width="19.140625" style="31" customWidth="1"/>
    <col min="4619" max="4620" width="16.140625" style="31" customWidth="1"/>
    <col min="4621" max="4622" width="21.5703125" style="31" customWidth="1"/>
    <col min="4623" max="4625" width="27.140625" style="31" bestFit="1" customWidth="1"/>
    <col min="4626" max="4626" width="17.7109375" style="31" bestFit="1" customWidth="1"/>
    <col min="4627" max="4627" width="14" style="31" bestFit="1" customWidth="1"/>
    <col min="4628" max="4628" width="17.42578125" style="31" bestFit="1" customWidth="1"/>
    <col min="4629" max="4629" width="14.28515625" style="31" bestFit="1" customWidth="1"/>
    <col min="4630" max="4630" width="17.42578125" style="31" bestFit="1" customWidth="1"/>
    <col min="4631" max="4631" width="14.28515625" style="31" bestFit="1" customWidth="1"/>
    <col min="4632" max="4632" width="17.42578125" style="31" bestFit="1" customWidth="1"/>
    <col min="4633" max="4633" width="14.28515625" style="31" bestFit="1" customWidth="1"/>
    <col min="4634" max="4634" width="17.7109375" style="31" bestFit="1" customWidth="1"/>
    <col min="4635" max="4635" width="14.5703125" style="31" bestFit="1" customWidth="1"/>
    <col min="4636" max="4636" width="17.42578125" style="31" bestFit="1" customWidth="1"/>
    <col min="4637" max="4637" width="14.28515625" style="31" bestFit="1" customWidth="1"/>
    <col min="4638" max="4638" width="17.42578125" style="31" bestFit="1" customWidth="1"/>
    <col min="4639" max="4639" width="14.28515625" style="31" bestFit="1" customWidth="1"/>
    <col min="4640" max="4640" width="15.42578125" style="31" bestFit="1" customWidth="1"/>
    <col min="4641" max="4641" width="12.42578125" style="31" bestFit="1" customWidth="1"/>
    <col min="4642" max="4642" width="15.140625" style="31" bestFit="1" customWidth="1"/>
    <col min="4643" max="4643" width="12.140625" style="31" bestFit="1" customWidth="1"/>
    <col min="4644" max="4644" width="14.42578125" style="31" bestFit="1" customWidth="1"/>
    <col min="4645" max="4864" width="11.42578125" style="31"/>
    <col min="4865" max="4865" width="2.28515625" style="31" customWidth="1"/>
    <col min="4866" max="4866" width="33.7109375" style="31" customWidth="1"/>
    <col min="4867" max="4873" width="16.140625" style="31" customWidth="1"/>
    <col min="4874" max="4874" width="19.140625" style="31" customWidth="1"/>
    <col min="4875" max="4876" width="16.140625" style="31" customWidth="1"/>
    <col min="4877" max="4878" width="21.5703125" style="31" customWidth="1"/>
    <col min="4879" max="4881" width="27.140625" style="31" bestFit="1" customWidth="1"/>
    <col min="4882" max="4882" width="17.7109375" style="31" bestFit="1" customWidth="1"/>
    <col min="4883" max="4883" width="14" style="31" bestFit="1" customWidth="1"/>
    <col min="4884" max="4884" width="17.42578125" style="31" bestFit="1" customWidth="1"/>
    <col min="4885" max="4885" width="14.28515625" style="31" bestFit="1" customWidth="1"/>
    <col min="4886" max="4886" width="17.42578125" style="31" bestFit="1" customWidth="1"/>
    <col min="4887" max="4887" width="14.28515625" style="31" bestFit="1" customWidth="1"/>
    <col min="4888" max="4888" width="17.42578125" style="31" bestFit="1" customWidth="1"/>
    <col min="4889" max="4889" width="14.28515625" style="31" bestFit="1" customWidth="1"/>
    <col min="4890" max="4890" width="17.7109375" style="31" bestFit="1" customWidth="1"/>
    <col min="4891" max="4891" width="14.5703125" style="31" bestFit="1" customWidth="1"/>
    <col min="4892" max="4892" width="17.42578125" style="31" bestFit="1" customWidth="1"/>
    <col min="4893" max="4893" width="14.28515625" style="31" bestFit="1" customWidth="1"/>
    <col min="4894" max="4894" width="17.42578125" style="31" bestFit="1" customWidth="1"/>
    <col min="4895" max="4895" width="14.28515625" style="31" bestFit="1" customWidth="1"/>
    <col min="4896" max="4896" width="15.42578125" style="31" bestFit="1" customWidth="1"/>
    <col min="4897" max="4897" width="12.42578125" style="31" bestFit="1" customWidth="1"/>
    <col min="4898" max="4898" width="15.140625" style="31" bestFit="1" customWidth="1"/>
    <col min="4899" max="4899" width="12.140625" style="31" bestFit="1" customWidth="1"/>
    <col min="4900" max="4900" width="14.42578125" style="31" bestFit="1" customWidth="1"/>
    <col min="4901" max="5120" width="11.42578125" style="31"/>
    <col min="5121" max="5121" width="2.28515625" style="31" customWidth="1"/>
    <col min="5122" max="5122" width="33.7109375" style="31" customWidth="1"/>
    <col min="5123" max="5129" width="16.140625" style="31" customWidth="1"/>
    <col min="5130" max="5130" width="19.140625" style="31" customWidth="1"/>
    <col min="5131" max="5132" width="16.140625" style="31" customWidth="1"/>
    <col min="5133" max="5134" width="21.5703125" style="31" customWidth="1"/>
    <col min="5135" max="5137" width="27.140625" style="31" bestFit="1" customWidth="1"/>
    <col min="5138" max="5138" width="17.7109375" style="31" bestFit="1" customWidth="1"/>
    <col min="5139" max="5139" width="14" style="31" bestFit="1" customWidth="1"/>
    <col min="5140" max="5140" width="17.42578125" style="31" bestFit="1" customWidth="1"/>
    <col min="5141" max="5141" width="14.28515625" style="31" bestFit="1" customWidth="1"/>
    <col min="5142" max="5142" width="17.42578125" style="31" bestFit="1" customWidth="1"/>
    <col min="5143" max="5143" width="14.28515625" style="31" bestFit="1" customWidth="1"/>
    <col min="5144" max="5144" width="17.42578125" style="31" bestFit="1" customWidth="1"/>
    <col min="5145" max="5145" width="14.28515625" style="31" bestFit="1" customWidth="1"/>
    <col min="5146" max="5146" width="17.7109375" style="31" bestFit="1" customWidth="1"/>
    <col min="5147" max="5147" width="14.5703125" style="31" bestFit="1" customWidth="1"/>
    <col min="5148" max="5148" width="17.42578125" style="31" bestFit="1" customWidth="1"/>
    <col min="5149" max="5149" width="14.28515625" style="31" bestFit="1" customWidth="1"/>
    <col min="5150" max="5150" width="17.42578125" style="31" bestFit="1" customWidth="1"/>
    <col min="5151" max="5151" width="14.28515625" style="31" bestFit="1" customWidth="1"/>
    <col min="5152" max="5152" width="15.42578125" style="31" bestFit="1" customWidth="1"/>
    <col min="5153" max="5153" width="12.42578125" style="31" bestFit="1" customWidth="1"/>
    <col min="5154" max="5154" width="15.140625" style="31" bestFit="1" customWidth="1"/>
    <col min="5155" max="5155" width="12.140625" style="31" bestFit="1" customWidth="1"/>
    <col min="5156" max="5156" width="14.42578125" style="31" bestFit="1" customWidth="1"/>
    <col min="5157" max="5376" width="11.42578125" style="31"/>
    <col min="5377" max="5377" width="2.28515625" style="31" customWidth="1"/>
    <col min="5378" max="5378" width="33.7109375" style="31" customWidth="1"/>
    <col min="5379" max="5385" width="16.140625" style="31" customWidth="1"/>
    <col min="5386" max="5386" width="19.140625" style="31" customWidth="1"/>
    <col min="5387" max="5388" width="16.140625" style="31" customWidth="1"/>
    <col min="5389" max="5390" width="21.5703125" style="31" customWidth="1"/>
    <col min="5391" max="5393" width="27.140625" style="31" bestFit="1" customWidth="1"/>
    <col min="5394" max="5394" width="17.7109375" style="31" bestFit="1" customWidth="1"/>
    <col min="5395" max="5395" width="14" style="31" bestFit="1" customWidth="1"/>
    <col min="5396" max="5396" width="17.42578125" style="31" bestFit="1" customWidth="1"/>
    <col min="5397" max="5397" width="14.28515625" style="31" bestFit="1" customWidth="1"/>
    <col min="5398" max="5398" width="17.42578125" style="31" bestFit="1" customWidth="1"/>
    <col min="5399" max="5399" width="14.28515625" style="31" bestFit="1" customWidth="1"/>
    <col min="5400" max="5400" width="17.42578125" style="31" bestFit="1" customWidth="1"/>
    <col min="5401" max="5401" width="14.28515625" style="31" bestFit="1" customWidth="1"/>
    <col min="5402" max="5402" width="17.7109375" style="31" bestFit="1" customWidth="1"/>
    <col min="5403" max="5403" width="14.5703125" style="31" bestFit="1" customWidth="1"/>
    <col min="5404" max="5404" width="17.42578125" style="31" bestFit="1" customWidth="1"/>
    <col min="5405" max="5405" width="14.28515625" style="31" bestFit="1" customWidth="1"/>
    <col min="5406" max="5406" width="17.42578125" style="31" bestFit="1" customWidth="1"/>
    <col min="5407" max="5407" width="14.28515625" style="31" bestFit="1" customWidth="1"/>
    <col min="5408" max="5408" width="15.42578125" style="31" bestFit="1" customWidth="1"/>
    <col min="5409" max="5409" width="12.42578125" style="31" bestFit="1" customWidth="1"/>
    <col min="5410" max="5410" width="15.140625" style="31" bestFit="1" customWidth="1"/>
    <col min="5411" max="5411" width="12.140625" style="31" bestFit="1" customWidth="1"/>
    <col min="5412" max="5412" width="14.42578125" style="31" bestFit="1" customWidth="1"/>
    <col min="5413" max="5632" width="11.42578125" style="31"/>
    <col min="5633" max="5633" width="2.28515625" style="31" customWidth="1"/>
    <col min="5634" max="5634" width="33.7109375" style="31" customWidth="1"/>
    <col min="5635" max="5641" width="16.140625" style="31" customWidth="1"/>
    <col min="5642" max="5642" width="19.140625" style="31" customWidth="1"/>
    <col min="5643" max="5644" width="16.140625" style="31" customWidth="1"/>
    <col min="5645" max="5646" width="21.5703125" style="31" customWidth="1"/>
    <col min="5647" max="5649" width="27.140625" style="31" bestFit="1" customWidth="1"/>
    <col min="5650" max="5650" width="17.7109375" style="31" bestFit="1" customWidth="1"/>
    <col min="5651" max="5651" width="14" style="31" bestFit="1" customWidth="1"/>
    <col min="5652" max="5652" width="17.42578125" style="31" bestFit="1" customWidth="1"/>
    <col min="5653" max="5653" width="14.28515625" style="31" bestFit="1" customWidth="1"/>
    <col min="5654" max="5654" width="17.42578125" style="31" bestFit="1" customWidth="1"/>
    <col min="5655" max="5655" width="14.28515625" style="31" bestFit="1" customWidth="1"/>
    <col min="5656" max="5656" width="17.42578125" style="31" bestFit="1" customWidth="1"/>
    <col min="5657" max="5657" width="14.28515625" style="31" bestFit="1" customWidth="1"/>
    <col min="5658" max="5658" width="17.7109375" style="31" bestFit="1" customWidth="1"/>
    <col min="5659" max="5659" width="14.5703125" style="31" bestFit="1" customWidth="1"/>
    <col min="5660" max="5660" width="17.42578125" style="31" bestFit="1" customWidth="1"/>
    <col min="5661" max="5661" width="14.28515625" style="31" bestFit="1" customWidth="1"/>
    <col min="5662" max="5662" width="17.42578125" style="31" bestFit="1" customWidth="1"/>
    <col min="5663" max="5663" width="14.28515625" style="31" bestFit="1" customWidth="1"/>
    <col min="5664" max="5664" width="15.42578125" style="31" bestFit="1" customWidth="1"/>
    <col min="5665" max="5665" width="12.42578125" style="31" bestFit="1" customWidth="1"/>
    <col min="5666" max="5666" width="15.140625" style="31" bestFit="1" customWidth="1"/>
    <col min="5667" max="5667" width="12.140625" style="31" bestFit="1" customWidth="1"/>
    <col min="5668" max="5668" width="14.42578125" style="31" bestFit="1" customWidth="1"/>
    <col min="5669" max="5888" width="11.42578125" style="31"/>
    <col min="5889" max="5889" width="2.28515625" style="31" customWidth="1"/>
    <col min="5890" max="5890" width="33.7109375" style="31" customWidth="1"/>
    <col min="5891" max="5897" width="16.140625" style="31" customWidth="1"/>
    <col min="5898" max="5898" width="19.140625" style="31" customWidth="1"/>
    <col min="5899" max="5900" width="16.140625" style="31" customWidth="1"/>
    <col min="5901" max="5902" width="21.5703125" style="31" customWidth="1"/>
    <col min="5903" max="5905" width="27.140625" style="31" bestFit="1" customWidth="1"/>
    <col min="5906" max="5906" width="17.7109375" style="31" bestFit="1" customWidth="1"/>
    <col min="5907" max="5907" width="14" style="31" bestFit="1" customWidth="1"/>
    <col min="5908" max="5908" width="17.42578125" style="31" bestFit="1" customWidth="1"/>
    <col min="5909" max="5909" width="14.28515625" style="31" bestFit="1" customWidth="1"/>
    <col min="5910" max="5910" width="17.42578125" style="31" bestFit="1" customWidth="1"/>
    <col min="5911" max="5911" width="14.28515625" style="31" bestFit="1" customWidth="1"/>
    <col min="5912" max="5912" width="17.42578125" style="31" bestFit="1" customWidth="1"/>
    <col min="5913" max="5913" width="14.28515625" style="31" bestFit="1" customWidth="1"/>
    <col min="5914" max="5914" width="17.7109375" style="31" bestFit="1" customWidth="1"/>
    <col min="5915" max="5915" width="14.5703125" style="31" bestFit="1" customWidth="1"/>
    <col min="5916" max="5916" width="17.42578125" style="31" bestFit="1" customWidth="1"/>
    <col min="5917" max="5917" width="14.28515625" style="31" bestFit="1" customWidth="1"/>
    <col min="5918" max="5918" width="17.42578125" style="31" bestFit="1" customWidth="1"/>
    <col min="5919" max="5919" width="14.28515625" style="31" bestFit="1" customWidth="1"/>
    <col min="5920" max="5920" width="15.42578125" style="31" bestFit="1" customWidth="1"/>
    <col min="5921" max="5921" width="12.42578125" style="31" bestFit="1" customWidth="1"/>
    <col min="5922" max="5922" width="15.140625" style="31" bestFit="1" customWidth="1"/>
    <col min="5923" max="5923" width="12.140625" style="31" bestFit="1" customWidth="1"/>
    <col min="5924" max="5924" width="14.42578125" style="31" bestFit="1" customWidth="1"/>
    <col min="5925" max="6144" width="11.42578125" style="31"/>
    <col min="6145" max="6145" width="2.28515625" style="31" customWidth="1"/>
    <col min="6146" max="6146" width="33.7109375" style="31" customWidth="1"/>
    <col min="6147" max="6153" width="16.140625" style="31" customWidth="1"/>
    <col min="6154" max="6154" width="19.140625" style="31" customWidth="1"/>
    <col min="6155" max="6156" width="16.140625" style="31" customWidth="1"/>
    <col min="6157" max="6158" width="21.5703125" style="31" customWidth="1"/>
    <col min="6159" max="6161" width="27.140625" style="31" bestFit="1" customWidth="1"/>
    <col min="6162" max="6162" width="17.7109375" style="31" bestFit="1" customWidth="1"/>
    <col min="6163" max="6163" width="14" style="31" bestFit="1" customWidth="1"/>
    <col min="6164" max="6164" width="17.42578125" style="31" bestFit="1" customWidth="1"/>
    <col min="6165" max="6165" width="14.28515625" style="31" bestFit="1" customWidth="1"/>
    <col min="6166" max="6166" width="17.42578125" style="31" bestFit="1" customWidth="1"/>
    <col min="6167" max="6167" width="14.28515625" style="31" bestFit="1" customWidth="1"/>
    <col min="6168" max="6168" width="17.42578125" style="31" bestFit="1" customWidth="1"/>
    <col min="6169" max="6169" width="14.28515625" style="31" bestFit="1" customWidth="1"/>
    <col min="6170" max="6170" width="17.7109375" style="31" bestFit="1" customWidth="1"/>
    <col min="6171" max="6171" width="14.5703125" style="31" bestFit="1" customWidth="1"/>
    <col min="6172" max="6172" width="17.42578125" style="31" bestFit="1" customWidth="1"/>
    <col min="6173" max="6173" width="14.28515625" style="31" bestFit="1" customWidth="1"/>
    <col min="6174" max="6174" width="17.42578125" style="31" bestFit="1" customWidth="1"/>
    <col min="6175" max="6175" width="14.28515625" style="31" bestFit="1" customWidth="1"/>
    <col min="6176" max="6176" width="15.42578125" style="31" bestFit="1" customWidth="1"/>
    <col min="6177" max="6177" width="12.42578125" style="31" bestFit="1" customWidth="1"/>
    <col min="6178" max="6178" width="15.140625" style="31" bestFit="1" customWidth="1"/>
    <col min="6179" max="6179" width="12.140625" style="31" bestFit="1" customWidth="1"/>
    <col min="6180" max="6180" width="14.42578125" style="31" bestFit="1" customWidth="1"/>
    <col min="6181" max="6400" width="11.42578125" style="31"/>
    <col min="6401" max="6401" width="2.28515625" style="31" customWidth="1"/>
    <col min="6402" max="6402" width="33.7109375" style="31" customWidth="1"/>
    <col min="6403" max="6409" width="16.140625" style="31" customWidth="1"/>
    <col min="6410" max="6410" width="19.140625" style="31" customWidth="1"/>
    <col min="6411" max="6412" width="16.140625" style="31" customWidth="1"/>
    <col min="6413" max="6414" width="21.5703125" style="31" customWidth="1"/>
    <col min="6415" max="6417" width="27.140625" style="31" bestFit="1" customWidth="1"/>
    <col min="6418" max="6418" width="17.7109375" style="31" bestFit="1" customWidth="1"/>
    <col min="6419" max="6419" width="14" style="31" bestFit="1" customWidth="1"/>
    <col min="6420" max="6420" width="17.42578125" style="31" bestFit="1" customWidth="1"/>
    <col min="6421" max="6421" width="14.28515625" style="31" bestFit="1" customWidth="1"/>
    <col min="6422" max="6422" width="17.42578125" style="31" bestFit="1" customWidth="1"/>
    <col min="6423" max="6423" width="14.28515625" style="31" bestFit="1" customWidth="1"/>
    <col min="6424" max="6424" width="17.42578125" style="31" bestFit="1" customWidth="1"/>
    <col min="6425" max="6425" width="14.28515625" style="31" bestFit="1" customWidth="1"/>
    <col min="6426" max="6426" width="17.7109375" style="31" bestFit="1" customWidth="1"/>
    <col min="6427" max="6427" width="14.5703125" style="31" bestFit="1" customWidth="1"/>
    <col min="6428" max="6428" width="17.42578125" style="31" bestFit="1" customWidth="1"/>
    <col min="6429" max="6429" width="14.28515625" style="31" bestFit="1" customWidth="1"/>
    <col min="6430" max="6430" width="17.42578125" style="31" bestFit="1" customWidth="1"/>
    <col min="6431" max="6431" width="14.28515625" style="31" bestFit="1" customWidth="1"/>
    <col min="6432" max="6432" width="15.42578125" style="31" bestFit="1" customWidth="1"/>
    <col min="6433" max="6433" width="12.42578125" style="31" bestFit="1" customWidth="1"/>
    <col min="6434" max="6434" width="15.140625" style="31" bestFit="1" customWidth="1"/>
    <col min="6435" max="6435" width="12.140625" style="31" bestFit="1" customWidth="1"/>
    <col min="6436" max="6436" width="14.42578125" style="31" bestFit="1" customWidth="1"/>
    <col min="6437" max="6656" width="11.42578125" style="31"/>
    <col min="6657" max="6657" width="2.28515625" style="31" customWidth="1"/>
    <col min="6658" max="6658" width="33.7109375" style="31" customWidth="1"/>
    <col min="6659" max="6665" width="16.140625" style="31" customWidth="1"/>
    <col min="6666" max="6666" width="19.140625" style="31" customWidth="1"/>
    <col min="6667" max="6668" width="16.140625" style="31" customWidth="1"/>
    <col min="6669" max="6670" width="21.5703125" style="31" customWidth="1"/>
    <col min="6671" max="6673" width="27.140625" style="31" bestFit="1" customWidth="1"/>
    <col min="6674" max="6674" width="17.7109375" style="31" bestFit="1" customWidth="1"/>
    <col min="6675" max="6675" width="14" style="31" bestFit="1" customWidth="1"/>
    <col min="6676" max="6676" width="17.42578125" style="31" bestFit="1" customWidth="1"/>
    <col min="6677" max="6677" width="14.28515625" style="31" bestFit="1" customWidth="1"/>
    <col min="6678" max="6678" width="17.42578125" style="31" bestFit="1" customWidth="1"/>
    <col min="6679" max="6679" width="14.28515625" style="31" bestFit="1" customWidth="1"/>
    <col min="6680" max="6680" width="17.42578125" style="31" bestFit="1" customWidth="1"/>
    <col min="6681" max="6681" width="14.28515625" style="31" bestFit="1" customWidth="1"/>
    <col min="6682" max="6682" width="17.7109375" style="31" bestFit="1" customWidth="1"/>
    <col min="6683" max="6683" width="14.5703125" style="31" bestFit="1" customWidth="1"/>
    <col min="6684" max="6684" width="17.42578125" style="31" bestFit="1" customWidth="1"/>
    <col min="6685" max="6685" width="14.28515625" style="31" bestFit="1" customWidth="1"/>
    <col min="6686" max="6686" width="17.42578125" style="31" bestFit="1" customWidth="1"/>
    <col min="6687" max="6687" width="14.28515625" style="31" bestFit="1" customWidth="1"/>
    <col min="6688" max="6688" width="15.42578125" style="31" bestFit="1" customWidth="1"/>
    <col min="6689" max="6689" width="12.42578125" style="31" bestFit="1" customWidth="1"/>
    <col min="6690" max="6690" width="15.140625" style="31" bestFit="1" customWidth="1"/>
    <col min="6691" max="6691" width="12.140625" style="31" bestFit="1" customWidth="1"/>
    <col min="6692" max="6692" width="14.42578125" style="31" bestFit="1" customWidth="1"/>
    <col min="6693" max="6912" width="11.42578125" style="31"/>
    <col min="6913" max="6913" width="2.28515625" style="31" customWidth="1"/>
    <col min="6914" max="6914" width="33.7109375" style="31" customWidth="1"/>
    <col min="6915" max="6921" width="16.140625" style="31" customWidth="1"/>
    <col min="6922" max="6922" width="19.140625" style="31" customWidth="1"/>
    <col min="6923" max="6924" width="16.140625" style="31" customWidth="1"/>
    <col min="6925" max="6926" width="21.5703125" style="31" customWidth="1"/>
    <col min="6927" max="6929" width="27.140625" style="31" bestFit="1" customWidth="1"/>
    <col min="6930" max="6930" width="17.7109375" style="31" bestFit="1" customWidth="1"/>
    <col min="6931" max="6931" width="14" style="31" bestFit="1" customWidth="1"/>
    <col min="6932" max="6932" width="17.42578125" style="31" bestFit="1" customWidth="1"/>
    <col min="6933" max="6933" width="14.28515625" style="31" bestFit="1" customWidth="1"/>
    <col min="6934" max="6934" width="17.42578125" style="31" bestFit="1" customWidth="1"/>
    <col min="6935" max="6935" width="14.28515625" style="31" bestFit="1" customWidth="1"/>
    <col min="6936" max="6936" width="17.42578125" style="31" bestFit="1" customWidth="1"/>
    <col min="6937" max="6937" width="14.28515625" style="31" bestFit="1" customWidth="1"/>
    <col min="6938" max="6938" width="17.7109375" style="31" bestFit="1" customWidth="1"/>
    <col min="6939" max="6939" width="14.5703125" style="31" bestFit="1" customWidth="1"/>
    <col min="6940" max="6940" width="17.42578125" style="31" bestFit="1" customWidth="1"/>
    <col min="6941" max="6941" width="14.28515625" style="31" bestFit="1" customWidth="1"/>
    <col min="6942" max="6942" width="17.42578125" style="31" bestFit="1" customWidth="1"/>
    <col min="6943" max="6943" width="14.28515625" style="31" bestFit="1" customWidth="1"/>
    <col min="6944" max="6944" width="15.42578125" style="31" bestFit="1" customWidth="1"/>
    <col min="6945" max="6945" width="12.42578125" style="31" bestFit="1" customWidth="1"/>
    <col min="6946" max="6946" width="15.140625" style="31" bestFit="1" customWidth="1"/>
    <col min="6947" max="6947" width="12.140625" style="31" bestFit="1" customWidth="1"/>
    <col min="6948" max="6948" width="14.42578125" style="31" bestFit="1" customWidth="1"/>
    <col min="6949" max="7168" width="11.42578125" style="31"/>
    <col min="7169" max="7169" width="2.28515625" style="31" customWidth="1"/>
    <col min="7170" max="7170" width="33.7109375" style="31" customWidth="1"/>
    <col min="7171" max="7177" width="16.140625" style="31" customWidth="1"/>
    <col min="7178" max="7178" width="19.140625" style="31" customWidth="1"/>
    <col min="7179" max="7180" width="16.140625" style="31" customWidth="1"/>
    <col min="7181" max="7182" width="21.5703125" style="31" customWidth="1"/>
    <col min="7183" max="7185" width="27.140625" style="31" bestFit="1" customWidth="1"/>
    <col min="7186" max="7186" width="17.7109375" style="31" bestFit="1" customWidth="1"/>
    <col min="7187" max="7187" width="14" style="31" bestFit="1" customWidth="1"/>
    <col min="7188" max="7188" width="17.42578125" style="31" bestFit="1" customWidth="1"/>
    <col min="7189" max="7189" width="14.28515625" style="31" bestFit="1" customWidth="1"/>
    <col min="7190" max="7190" width="17.42578125" style="31" bestFit="1" customWidth="1"/>
    <col min="7191" max="7191" width="14.28515625" style="31" bestFit="1" customWidth="1"/>
    <col min="7192" max="7192" width="17.42578125" style="31" bestFit="1" customWidth="1"/>
    <col min="7193" max="7193" width="14.28515625" style="31" bestFit="1" customWidth="1"/>
    <col min="7194" max="7194" width="17.7109375" style="31" bestFit="1" customWidth="1"/>
    <col min="7195" max="7195" width="14.5703125" style="31" bestFit="1" customWidth="1"/>
    <col min="7196" max="7196" width="17.42578125" style="31" bestFit="1" customWidth="1"/>
    <col min="7197" max="7197" width="14.28515625" style="31" bestFit="1" customWidth="1"/>
    <col min="7198" max="7198" width="17.42578125" style="31" bestFit="1" customWidth="1"/>
    <col min="7199" max="7199" width="14.28515625" style="31" bestFit="1" customWidth="1"/>
    <col min="7200" max="7200" width="15.42578125" style="31" bestFit="1" customWidth="1"/>
    <col min="7201" max="7201" width="12.42578125" style="31" bestFit="1" customWidth="1"/>
    <col min="7202" max="7202" width="15.140625" style="31" bestFit="1" customWidth="1"/>
    <col min="7203" max="7203" width="12.140625" style="31" bestFit="1" customWidth="1"/>
    <col min="7204" max="7204" width="14.42578125" style="31" bestFit="1" customWidth="1"/>
    <col min="7205" max="7424" width="11.42578125" style="31"/>
    <col min="7425" max="7425" width="2.28515625" style="31" customWidth="1"/>
    <col min="7426" max="7426" width="33.7109375" style="31" customWidth="1"/>
    <col min="7427" max="7433" width="16.140625" style="31" customWidth="1"/>
    <col min="7434" max="7434" width="19.140625" style="31" customWidth="1"/>
    <col min="7435" max="7436" width="16.140625" style="31" customWidth="1"/>
    <col min="7437" max="7438" width="21.5703125" style="31" customWidth="1"/>
    <col min="7439" max="7441" width="27.140625" style="31" bestFit="1" customWidth="1"/>
    <col min="7442" max="7442" width="17.7109375" style="31" bestFit="1" customWidth="1"/>
    <col min="7443" max="7443" width="14" style="31" bestFit="1" customWidth="1"/>
    <col min="7444" max="7444" width="17.42578125" style="31" bestFit="1" customWidth="1"/>
    <col min="7445" max="7445" width="14.28515625" style="31" bestFit="1" customWidth="1"/>
    <col min="7446" max="7446" width="17.42578125" style="31" bestFit="1" customWidth="1"/>
    <col min="7447" max="7447" width="14.28515625" style="31" bestFit="1" customWidth="1"/>
    <col min="7448" max="7448" width="17.42578125" style="31" bestFit="1" customWidth="1"/>
    <col min="7449" max="7449" width="14.28515625" style="31" bestFit="1" customWidth="1"/>
    <col min="7450" max="7450" width="17.7109375" style="31" bestFit="1" customWidth="1"/>
    <col min="7451" max="7451" width="14.5703125" style="31" bestFit="1" customWidth="1"/>
    <col min="7452" max="7452" width="17.42578125" style="31" bestFit="1" customWidth="1"/>
    <col min="7453" max="7453" width="14.28515625" style="31" bestFit="1" customWidth="1"/>
    <col min="7454" max="7454" width="17.42578125" style="31" bestFit="1" customWidth="1"/>
    <col min="7455" max="7455" width="14.28515625" style="31" bestFit="1" customWidth="1"/>
    <col min="7456" max="7456" width="15.42578125" style="31" bestFit="1" customWidth="1"/>
    <col min="7457" max="7457" width="12.42578125" style="31" bestFit="1" customWidth="1"/>
    <col min="7458" max="7458" width="15.140625" style="31" bestFit="1" customWidth="1"/>
    <col min="7459" max="7459" width="12.140625" style="31" bestFit="1" customWidth="1"/>
    <col min="7460" max="7460" width="14.42578125" style="31" bestFit="1" customWidth="1"/>
    <col min="7461" max="7680" width="11.42578125" style="31"/>
    <col min="7681" max="7681" width="2.28515625" style="31" customWidth="1"/>
    <col min="7682" max="7682" width="33.7109375" style="31" customWidth="1"/>
    <col min="7683" max="7689" width="16.140625" style="31" customWidth="1"/>
    <col min="7690" max="7690" width="19.140625" style="31" customWidth="1"/>
    <col min="7691" max="7692" width="16.140625" style="31" customWidth="1"/>
    <col min="7693" max="7694" width="21.5703125" style="31" customWidth="1"/>
    <col min="7695" max="7697" width="27.140625" style="31" bestFit="1" customWidth="1"/>
    <col min="7698" max="7698" width="17.7109375" style="31" bestFit="1" customWidth="1"/>
    <col min="7699" max="7699" width="14" style="31" bestFit="1" customWidth="1"/>
    <col min="7700" max="7700" width="17.42578125" style="31" bestFit="1" customWidth="1"/>
    <col min="7701" max="7701" width="14.28515625" style="31" bestFit="1" customWidth="1"/>
    <col min="7702" max="7702" width="17.42578125" style="31" bestFit="1" customWidth="1"/>
    <col min="7703" max="7703" width="14.28515625" style="31" bestFit="1" customWidth="1"/>
    <col min="7704" max="7704" width="17.42578125" style="31" bestFit="1" customWidth="1"/>
    <col min="7705" max="7705" width="14.28515625" style="31" bestFit="1" customWidth="1"/>
    <col min="7706" max="7706" width="17.7109375" style="31" bestFit="1" customWidth="1"/>
    <col min="7707" max="7707" width="14.5703125" style="31" bestFit="1" customWidth="1"/>
    <col min="7708" max="7708" width="17.42578125" style="31" bestFit="1" customWidth="1"/>
    <col min="7709" max="7709" width="14.28515625" style="31" bestFit="1" customWidth="1"/>
    <col min="7710" max="7710" width="17.42578125" style="31" bestFit="1" customWidth="1"/>
    <col min="7711" max="7711" width="14.28515625" style="31" bestFit="1" customWidth="1"/>
    <col min="7712" max="7712" width="15.42578125" style="31" bestFit="1" customWidth="1"/>
    <col min="7713" max="7713" width="12.42578125" style="31" bestFit="1" customWidth="1"/>
    <col min="7714" max="7714" width="15.140625" style="31" bestFit="1" customWidth="1"/>
    <col min="7715" max="7715" width="12.140625" style="31" bestFit="1" customWidth="1"/>
    <col min="7716" max="7716" width="14.42578125" style="31" bestFit="1" customWidth="1"/>
    <col min="7717" max="7936" width="11.42578125" style="31"/>
    <col min="7937" max="7937" width="2.28515625" style="31" customWidth="1"/>
    <col min="7938" max="7938" width="33.7109375" style="31" customWidth="1"/>
    <col min="7939" max="7945" width="16.140625" style="31" customWidth="1"/>
    <col min="7946" max="7946" width="19.140625" style="31" customWidth="1"/>
    <col min="7947" max="7948" width="16.140625" style="31" customWidth="1"/>
    <col min="7949" max="7950" width="21.5703125" style="31" customWidth="1"/>
    <col min="7951" max="7953" width="27.140625" style="31" bestFit="1" customWidth="1"/>
    <col min="7954" max="7954" width="17.7109375" style="31" bestFit="1" customWidth="1"/>
    <col min="7955" max="7955" width="14" style="31" bestFit="1" customWidth="1"/>
    <col min="7956" max="7956" width="17.42578125" style="31" bestFit="1" customWidth="1"/>
    <col min="7957" max="7957" width="14.28515625" style="31" bestFit="1" customWidth="1"/>
    <col min="7958" max="7958" width="17.42578125" style="31" bestFit="1" customWidth="1"/>
    <col min="7959" max="7959" width="14.28515625" style="31" bestFit="1" customWidth="1"/>
    <col min="7960" max="7960" width="17.42578125" style="31" bestFit="1" customWidth="1"/>
    <col min="7961" max="7961" width="14.28515625" style="31" bestFit="1" customWidth="1"/>
    <col min="7962" max="7962" width="17.7109375" style="31" bestFit="1" customWidth="1"/>
    <col min="7963" max="7963" width="14.5703125" style="31" bestFit="1" customWidth="1"/>
    <col min="7964" max="7964" width="17.42578125" style="31" bestFit="1" customWidth="1"/>
    <col min="7965" max="7965" width="14.28515625" style="31" bestFit="1" customWidth="1"/>
    <col min="7966" max="7966" width="17.42578125" style="31" bestFit="1" customWidth="1"/>
    <col min="7967" max="7967" width="14.28515625" style="31" bestFit="1" customWidth="1"/>
    <col min="7968" max="7968" width="15.42578125" style="31" bestFit="1" customWidth="1"/>
    <col min="7969" max="7969" width="12.42578125" style="31" bestFit="1" customWidth="1"/>
    <col min="7970" max="7970" width="15.140625" style="31" bestFit="1" customWidth="1"/>
    <col min="7971" max="7971" width="12.140625" style="31" bestFit="1" customWidth="1"/>
    <col min="7972" max="7972" width="14.42578125" style="31" bestFit="1" customWidth="1"/>
    <col min="7973" max="8192" width="11.42578125" style="31"/>
    <col min="8193" max="8193" width="2.28515625" style="31" customWidth="1"/>
    <col min="8194" max="8194" width="33.7109375" style="31" customWidth="1"/>
    <col min="8195" max="8201" width="16.140625" style="31" customWidth="1"/>
    <col min="8202" max="8202" width="19.140625" style="31" customWidth="1"/>
    <col min="8203" max="8204" width="16.140625" style="31" customWidth="1"/>
    <col min="8205" max="8206" width="21.5703125" style="31" customWidth="1"/>
    <col min="8207" max="8209" width="27.140625" style="31" bestFit="1" customWidth="1"/>
    <col min="8210" max="8210" width="17.7109375" style="31" bestFit="1" customWidth="1"/>
    <col min="8211" max="8211" width="14" style="31" bestFit="1" customWidth="1"/>
    <col min="8212" max="8212" width="17.42578125" style="31" bestFit="1" customWidth="1"/>
    <col min="8213" max="8213" width="14.28515625" style="31" bestFit="1" customWidth="1"/>
    <col min="8214" max="8214" width="17.42578125" style="31" bestFit="1" customWidth="1"/>
    <col min="8215" max="8215" width="14.28515625" style="31" bestFit="1" customWidth="1"/>
    <col min="8216" max="8216" width="17.42578125" style="31" bestFit="1" customWidth="1"/>
    <col min="8217" max="8217" width="14.28515625" style="31" bestFit="1" customWidth="1"/>
    <col min="8218" max="8218" width="17.7109375" style="31" bestFit="1" customWidth="1"/>
    <col min="8219" max="8219" width="14.5703125" style="31" bestFit="1" customWidth="1"/>
    <col min="8220" max="8220" width="17.42578125" style="31" bestFit="1" customWidth="1"/>
    <col min="8221" max="8221" width="14.28515625" style="31" bestFit="1" customWidth="1"/>
    <col min="8222" max="8222" width="17.42578125" style="31" bestFit="1" customWidth="1"/>
    <col min="8223" max="8223" width="14.28515625" style="31" bestFit="1" customWidth="1"/>
    <col min="8224" max="8224" width="15.42578125" style="31" bestFit="1" customWidth="1"/>
    <col min="8225" max="8225" width="12.42578125" style="31" bestFit="1" customWidth="1"/>
    <col min="8226" max="8226" width="15.140625" style="31" bestFit="1" customWidth="1"/>
    <col min="8227" max="8227" width="12.140625" style="31" bestFit="1" customWidth="1"/>
    <col min="8228" max="8228" width="14.42578125" style="31" bestFit="1" customWidth="1"/>
    <col min="8229" max="8448" width="11.42578125" style="31"/>
    <col min="8449" max="8449" width="2.28515625" style="31" customWidth="1"/>
    <col min="8450" max="8450" width="33.7109375" style="31" customWidth="1"/>
    <col min="8451" max="8457" width="16.140625" style="31" customWidth="1"/>
    <col min="8458" max="8458" width="19.140625" style="31" customWidth="1"/>
    <col min="8459" max="8460" width="16.140625" style="31" customWidth="1"/>
    <col min="8461" max="8462" width="21.5703125" style="31" customWidth="1"/>
    <col min="8463" max="8465" width="27.140625" style="31" bestFit="1" customWidth="1"/>
    <col min="8466" max="8466" width="17.7109375" style="31" bestFit="1" customWidth="1"/>
    <col min="8467" max="8467" width="14" style="31" bestFit="1" customWidth="1"/>
    <col min="8468" max="8468" width="17.42578125" style="31" bestFit="1" customWidth="1"/>
    <col min="8469" max="8469" width="14.28515625" style="31" bestFit="1" customWidth="1"/>
    <col min="8470" max="8470" width="17.42578125" style="31" bestFit="1" customWidth="1"/>
    <col min="8471" max="8471" width="14.28515625" style="31" bestFit="1" customWidth="1"/>
    <col min="8472" max="8472" width="17.42578125" style="31" bestFit="1" customWidth="1"/>
    <col min="8473" max="8473" width="14.28515625" style="31" bestFit="1" customWidth="1"/>
    <col min="8474" max="8474" width="17.7109375" style="31" bestFit="1" customWidth="1"/>
    <col min="8475" max="8475" width="14.5703125" style="31" bestFit="1" customWidth="1"/>
    <col min="8476" max="8476" width="17.42578125" style="31" bestFit="1" customWidth="1"/>
    <col min="8477" max="8477" width="14.28515625" style="31" bestFit="1" customWidth="1"/>
    <col min="8478" max="8478" width="17.42578125" style="31" bestFit="1" customWidth="1"/>
    <col min="8479" max="8479" width="14.28515625" style="31" bestFit="1" customWidth="1"/>
    <col min="8480" max="8480" width="15.42578125" style="31" bestFit="1" customWidth="1"/>
    <col min="8481" max="8481" width="12.42578125" style="31" bestFit="1" customWidth="1"/>
    <col min="8482" max="8482" width="15.140625" style="31" bestFit="1" customWidth="1"/>
    <col min="8483" max="8483" width="12.140625" style="31" bestFit="1" customWidth="1"/>
    <col min="8484" max="8484" width="14.42578125" style="31" bestFit="1" customWidth="1"/>
    <col min="8485" max="8704" width="11.42578125" style="31"/>
    <col min="8705" max="8705" width="2.28515625" style="31" customWidth="1"/>
    <col min="8706" max="8706" width="33.7109375" style="31" customWidth="1"/>
    <col min="8707" max="8713" width="16.140625" style="31" customWidth="1"/>
    <col min="8714" max="8714" width="19.140625" style="31" customWidth="1"/>
    <col min="8715" max="8716" width="16.140625" style="31" customWidth="1"/>
    <col min="8717" max="8718" width="21.5703125" style="31" customWidth="1"/>
    <col min="8719" max="8721" width="27.140625" style="31" bestFit="1" customWidth="1"/>
    <col min="8722" max="8722" width="17.7109375" style="31" bestFit="1" customWidth="1"/>
    <col min="8723" max="8723" width="14" style="31" bestFit="1" customWidth="1"/>
    <col min="8724" max="8724" width="17.42578125" style="31" bestFit="1" customWidth="1"/>
    <col min="8725" max="8725" width="14.28515625" style="31" bestFit="1" customWidth="1"/>
    <col min="8726" max="8726" width="17.42578125" style="31" bestFit="1" customWidth="1"/>
    <col min="8727" max="8727" width="14.28515625" style="31" bestFit="1" customWidth="1"/>
    <col min="8728" max="8728" width="17.42578125" style="31" bestFit="1" customWidth="1"/>
    <col min="8729" max="8729" width="14.28515625" style="31" bestFit="1" customWidth="1"/>
    <col min="8730" max="8730" width="17.7109375" style="31" bestFit="1" customWidth="1"/>
    <col min="8731" max="8731" width="14.5703125" style="31" bestFit="1" customWidth="1"/>
    <col min="8732" max="8732" width="17.42578125" style="31" bestFit="1" customWidth="1"/>
    <col min="8733" max="8733" width="14.28515625" style="31" bestFit="1" customWidth="1"/>
    <col min="8734" max="8734" width="17.42578125" style="31" bestFit="1" customWidth="1"/>
    <col min="8735" max="8735" width="14.28515625" style="31" bestFit="1" customWidth="1"/>
    <col min="8736" max="8736" width="15.42578125" style="31" bestFit="1" customWidth="1"/>
    <col min="8737" max="8737" width="12.42578125" style="31" bestFit="1" customWidth="1"/>
    <col min="8738" max="8738" width="15.140625" style="31" bestFit="1" customWidth="1"/>
    <col min="8739" max="8739" width="12.140625" style="31" bestFit="1" customWidth="1"/>
    <col min="8740" max="8740" width="14.42578125" style="31" bestFit="1" customWidth="1"/>
    <col min="8741" max="8960" width="11.42578125" style="31"/>
    <col min="8961" max="8961" width="2.28515625" style="31" customWidth="1"/>
    <col min="8962" max="8962" width="33.7109375" style="31" customWidth="1"/>
    <col min="8963" max="8969" width="16.140625" style="31" customWidth="1"/>
    <col min="8970" max="8970" width="19.140625" style="31" customWidth="1"/>
    <col min="8971" max="8972" width="16.140625" style="31" customWidth="1"/>
    <col min="8973" max="8974" width="21.5703125" style="31" customWidth="1"/>
    <col min="8975" max="8977" width="27.140625" style="31" bestFit="1" customWidth="1"/>
    <col min="8978" max="8978" width="17.7109375" style="31" bestFit="1" customWidth="1"/>
    <col min="8979" max="8979" width="14" style="31" bestFit="1" customWidth="1"/>
    <col min="8980" max="8980" width="17.42578125" style="31" bestFit="1" customWidth="1"/>
    <col min="8981" max="8981" width="14.28515625" style="31" bestFit="1" customWidth="1"/>
    <col min="8982" max="8982" width="17.42578125" style="31" bestFit="1" customWidth="1"/>
    <col min="8983" max="8983" width="14.28515625" style="31" bestFit="1" customWidth="1"/>
    <col min="8984" max="8984" width="17.42578125" style="31" bestFit="1" customWidth="1"/>
    <col min="8985" max="8985" width="14.28515625" style="31" bestFit="1" customWidth="1"/>
    <col min="8986" max="8986" width="17.7109375" style="31" bestFit="1" customWidth="1"/>
    <col min="8987" max="8987" width="14.5703125" style="31" bestFit="1" customWidth="1"/>
    <col min="8988" max="8988" width="17.42578125" style="31" bestFit="1" customWidth="1"/>
    <col min="8989" max="8989" width="14.28515625" style="31" bestFit="1" customWidth="1"/>
    <col min="8990" max="8990" width="17.42578125" style="31" bestFit="1" customWidth="1"/>
    <col min="8991" max="8991" width="14.28515625" style="31" bestFit="1" customWidth="1"/>
    <col min="8992" max="8992" width="15.42578125" style="31" bestFit="1" customWidth="1"/>
    <col min="8993" max="8993" width="12.42578125" style="31" bestFit="1" customWidth="1"/>
    <col min="8994" max="8994" width="15.140625" style="31" bestFit="1" customWidth="1"/>
    <col min="8995" max="8995" width="12.140625" style="31" bestFit="1" customWidth="1"/>
    <col min="8996" max="8996" width="14.42578125" style="31" bestFit="1" customWidth="1"/>
    <col min="8997" max="9216" width="11.42578125" style="31"/>
    <col min="9217" max="9217" width="2.28515625" style="31" customWidth="1"/>
    <col min="9218" max="9218" width="33.7109375" style="31" customWidth="1"/>
    <col min="9219" max="9225" width="16.140625" style="31" customWidth="1"/>
    <col min="9226" max="9226" width="19.140625" style="31" customWidth="1"/>
    <col min="9227" max="9228" width="16.140625" style="31" customWidth="1"/>
    <col min="9229" max="9230" width="21.5703125" style="31" customWidth="1"/>
    <col min="9231" max="9233" width="27.140625" style="31" bestFit="1" customWidth="1"/>
    <col min="9234" max="9234" width="17.7109375" style="31" bestFit="1" customWidth="1"/>
    <col min="9235" max="9235" width="14" style="31" bestFit="1" customWidth="1"/>
    <col min="9236" max="9236" width="17.42578125" style="31" bestFit="1" customWidth="1"/>
    <col min="9237" max="9237" width="14.28515625" style="31" bestFit="1" customWidth="1"/>
    <col min="9238" max="9238" width="17.42578125" style="31" bestFit="1" customWidth="1"/>
    <col min="9239" max="9239" width="14.28515625" style="31" bestFit="1" customWidth="1"/>
    <col min="9240" max="9240" width="17.42578125" style="31" bestFit="1" customWidth="1"/>
    <col min="9241" max="9241" width="14.28515625" style="31" bestFit="1" customWidth="1"/>
    <col min="9242" max="9242" width="17.7109375" style="31" bestFit="1" customWidth="1"/>
    <col min="9243" max="9243" width="14.5703125" style="31" bestFit="1" customWidth="1"/>
    <col min="9244" max="9244" width="17.42578125" style="31" bestFit="1" customWidth="1"/>
    <col min="9245" max="9245" width="14.28515625" style="31" bestFit="1" customWidth="1"/>
    <col min="9246" max="9246" width="17.42578125" style="31" bestFit="1" customWidth="1"/>
    <col min="9247" max="9247" width="14.28515625" style="31" bestFit="1" customWidth="1"/>
    <col min="9248" max="9248" width="15.42578125" style="31" bestFit="1" customWidth="1"/>
    <col min="9249" max="9249" width="12.42578125" style="31" bestFit="1" customWidth="1"/>
    <col min="9250" max="9250" width="15.140625" style="31" bestFit="1" customWidth="1"/>
    <col min="9251" max="9251" width="12.140625" style="31" bestFit="1" customWidth="1"/>
    <col min="9252" max="9252" width="14.42578125" style="31" bestFit="1" customWidth="1"/>
    <col min="9253" max="9472" width="11.42578125" style="31"/>
    <col min="9473" max="9473" width="2.28515625" style="31" customWidth="1"/>
    <col min="9474" max="9474" width="33.7109375" style="31" customWidth="1"/>
    <col min="9475" max="9481" width="16.140625" style="31" customWidth="1"/>
    <col min="9482" max="9482" width="19.140625" style="31" customWidth="1"/>
    <col min="9483" max="9484" width="16.140625" style="31" customWidth="1"/>
    <col min="9485" max="9486" width="21.5703125" style="31" customWidth="1"/>
    <col min="9487" max="9489" width="27.140625" style="31" bestFit="1" customWidth="1"/>
    <col min="9490" max="9490" width="17.7109375" style="31" bestFit="1" customWidth="1"/>
    <col min="9491" max="9491" width="14" style="31" bestFit="1" customWidth="1"/>
    <col min="9492" max="9492" width="17.42578125" style="31" bestFit="1" customWidth="1"/>
    <col min="9493" max="9493" width="14.28515625" style="31" bestFit="1" customWidth="1"/>
    <col min="9494" max="9494" width="17.42578125" style="31" bestFit="1" customWidth="1"/>
    <col min="9495" max="9495" width="14.28515625" style="31" bestFit="1" customWidth="1"/>
    <col min="9496" max="9496" width="17.42578125" style="31" bestFit="1" customWidth="1"/>
    <col min="9497" max="9497" width="14.28515625" style="31" bestFit="1" customWidth="1"/>
    <col min="9498" max="9498" width="17.7109375" style="31" bestFit="1" customWidth="1"/>
    <col min="9499" max="9499" width="14.5703125" style="31" bestFit="1" customWidth="1"/>
    <col min="9500" max="9500" width="17.42578125" style="31" bestFit="1" customWidth="1"/>
    <col min="9501" max="9501" width="14.28515625" style="31" bestFit="1" customWidth="1"/>
    <col min="9502" max="9502" width="17.42578125" style="31" bestFit="1" customWidth="1"/>
    <col min="9503" max="9503" width="14.28515625" style="31" bestFit="1" customWidth="1"/>
    <col min="9504" max="9504" width="15.42578125" style="31" bestFit="1" customWidth="1"/>
    <col min="9505" max="9505" width="12.42578125" style="31" bestFit="1" customWidth="1"/>
    <col min="9506" max="9506" width="15.140625" style="31" bestFit="1" customWidth="1"/>
    <col min="9507" max="9507" width="12.140625" style="31" bestFit="1" customWidth="1"/>
    <col min="9508" max="9508" width="14.42578125" style="31" bestFit="1" customWidth="1"/>
    <col min="9509" max="9728" width="11.42578125" style="31"/>
    <col min="9729" max="9729" width="2.28515625" style="31" customWidth="1"/>
    <col min="9730" max="9730" width="33.7109375" style="31" customWidth="1"/>
    <col min="9731" max="9737" width="16.140625" style="31" customWidth="1"/>
    <col min="9738" max="9738" width="19.140625" style="31" customWidth="1"/>
    <col min="9739" max="9740" width="16.140625" style="31" customWidth="1"/>
    <col min="9741" max="9742" width="21.5703125" style="31" customWidth="1"/>
    <col min="9743" max="9745" width="27.140625" style="31" bestFit="1" customWidth="1"/>
    <col min="9746" max="9746" width="17.7109375" style="31" bestFit="1" customWidth="1"/>
    <col min="9747" max="9747" width="14" style="31" bestFit="1" customWidth="1"/>
    <col min="9748" max="9748" width="17.42578125" style="31" bestFit="1" customWidth="1"/>
    <col min="9749" max="9749" width="14.28515625" style="31" bestFit="1" customWidth="1"/>
    <col min="9750" max="9750" width="17.42578125" style="31" bestFit="1" customWidth="1"/>
    <col min="9751" max="9751" width="14.28515625" style="31" bestFit="1" customWidth="1"/>
    <col min="9752" max="9752" width="17.42578125" style="31" bestFit="1" customWidth="1"/>
    <col min="9753" max="9753" width="14.28515625" style="31" bestFit="1" customWidth="1"/>
    <col min="9754" max="9754" width="17.7109375" style="31" bestFit="1" customWidth="1"/>
    <col min="9755" max="9755" width="14.5703125" style="31" bestFit="1" customWidth="1"/>
    <col min="9756" max="9756" width="17.42578125" style="31" bestFit="1" customWidth="1"/>
    <col min="9757" max="9757" width="14.28515625" style="31" bestFit="1" customWidth="1"/>
    <col min="9758" max="9758" width="17.42578125" style="31" bestFit="1" customWidth="1"/>
    <col min="9759" max="9759" width="14.28515625" style="31" bestFit="1" customWidth="1"/>
    <col min="9760" max="9760" width="15.42578125" style="31" bestFit="1" customWidth="1"/>
    <col min="9761" max="9761" width="12.42578125" style="31" bestFit="1" customWidth="1"/>
    <col min="9762" max="9762" width="15.140625" style="31" bestFit="1" customWidth="1"/>
    <col min="9763" max="9763" width="12.140625" style="31" bestFit="1" customWidth="1"/>
    <col min="9764" max="9764" width="14.42578125" style="31" bestFit="1" customWidth="1"/>
    <col min="9765" max="9984" width="11.42578125" style="31"/>
    <col min="9985" max="9985" width="2.28515625" style="31" customWidth="1"/>
    <col min="9986" max="9986" width="33.7109375" style="31" customWidth="1"/>
    <col min="9987" max="9993" width="16.140625" style="31" customWidth="1"/>
    <col min="9994" max="9994" width="19.140625" style="31" customWidth="1"/>
    <col min="9995" max="9996" width="16.140625" style="31" customWidth="1"/>
    <col min="9997" max="9998" width="21.5703125" style="31" customWidth="1"/>
    <col min="9999" max="10001" width="27.140625" style="31" bestFit="1" customWidth="1"/>
    <col min="10002" max="10002" width="17.7109375" style="31" bestFit="1" customWidth="1"/>
    <col min="10003" max="10003" width="14" style="31" bestFit="1" customWidth="1"/>
    <col min="10004" max="10004" width="17.42578125" style="31" bestFit="1" customWidth="1"/>
    <col min="10005" max="10005" width="14.28515625" style="31" bestFit="1" customWidth="1"/>
    <col min="10006" max="10006" width="17.42578125" style="31" bestFit="1" customWidth="1"/>
    <col min="10007" max="10007" width="14.28515625" style="31" bestFit="1" customWidth="1"/>
    <col min="10008" max="10008" width="17.42578125" style="31" bestFit="1" customWidth="1"/>
    <col min="10009" max="10009" width="14.28515625" style="31" bestFit="1" customWidth="1"/>
    <col min="10010" max="10010" width="17.7109375" style="31" bestFit="1" customWidth="1"/>
    <col min="10011" max="10011" width="14.5703125" style="31" bestFit="1" customWidth="1"/>
    <col min="10012" max="10012" width="17.42578125" style="31" bestFit="1" customWidth="1"/>
    <col min="10013" max="10013" width="14.28515625" style="31" bestFit="1" customWidth="1"/>
    <col min="10014" max="10014" width="17.42578125" style="31" bestFit="1" customWidth="1"/>
    <col min="10015" max="10015" width="14.28515625" style="31" bestFit="1" customWidth="1"/>
    <col min="10016" max="10016" width="15.42578125" style="31" bestFit="1" customWidth="1"/>
    <col min="10017" max="10017" width="12.42578125" style="31" bestFit="1" customWidth="1"/>
    <col min="10018" max="10018" width="15.140625" style="31" bestFit="1" customWidth="1"/>
    <col min="10019" max="10019" width="12.140625" style="31" bestFit="1" customWidth="1"/>
    <col min="10020" max="10020" width="14.42578125" style="31" bestFit="1" customWidth="1"/>
    <col min="10021" max="10240" width="11.42578125" style="31"/>
    <col min="10241" max="10241" width="2.28515625" style="31" customWidth="1"/>
    <col min="10242" max="10242" width="33.7109375" style="31" customWidth="1"/>
    <col min="10243" max="10249" width="16.140625" style="31" customWidth="1"/>
    <col min="10250" max="10250" width="19.140625" style="31" customWidth="1"/>
    <col min="10251" max="10252" width="16.140625" style="31" customWidth="1"/>
    <col min="10253" max="10254" width="21.5703125" style="31" customWidth="1"/>
    <col min="10255" max="10257" width="27.140625" style="31" bestFit="1" customWidth="1"/>
    <col min="10258" max="10258" width="17.7109375" style="31" bestFit="1" customWidth="1"/>
    <col min="10259" max="10259" width="14" style="31" bestFit="1" customWidth="1"/>
    <col min="10260" max="10260" width="17.42578125" style="31" bestFit="1" customWidth="1"/>
    <col min="10261" max="10261" width="14.28515625" style="31" bestFit="1" customWidth="1"/>
    <col min="10262" max="10262" width="17.42578125" style="31" bestFit="1" customWidth="1"/>
    <col min="10263" max="10263" width="14.28515625" style="31" bestFit="1" customWidth="1"/>
    <col min="10264" max="10264" width="17.42578125" style="31" bestFit="1" customWidth="1"/>
    <col min="10265" max="10265" width="14.28515625" style="31" bestFit="1" customWidth="1"/>
    <col min="10266" max="10266" width="17.7109375" style="31" bestFit="1" customWidth="1"/>
    <col min="10267" max="10267" width="14.5703125" style="31" bestFit="1" customWidth="1"/>
    <col min="10268" max="10268" width="17.42578125" style="31" bestFit="1" customWidth="1"/>
    <col min="10269" max="10269" width="14.28515625" style="31" bestFit="1" customWidth="1"/>
    <col min="10270" max="10270" width="17.42578125" style="31" bestFit="1" customWidth="1"/>
    <col min="10271" max="10271" width="14.28515625" style="31" bestFit="1" customWidth="1"/>
    <col min="10272" max="10272" width="15.42578125" style="31" bestFit="1" customWidth="1"/>
    <col min="10273" max="10273" width="12.42578125" style="31" bestFit="1" customWidth="1"/>
    <col min="10274" max="10274" width="15.140625" style="31" bestFit="1" customWidth="1"/>
    <col min="10275" max="10275" width="12.140625" style="31" bestFit="1" customWidth="1"/>
    <col min="10276" max="10276" width="14.42578125" style="31" bestFit="1" customWidth="1"/>
    <col min="10277" max="10496" width="11.42578125" style="31"/>
    <col min="10497" max="10497" width="2.28515625" style="31" customWidth="1"/>
    <col min="10498" max="10498" width="33.7109375" style="31" customWidth="1"/>
    <col min="10499" max="10505" width="16.140625" style="31" customWidth="1"/>
    <col min="10506" max="10506" width="19.140625" style="31" customWidth="1"/>
    <col min="10507" max="10508" width="16.140625" style="31" customWidth="1"/>
    <col min="10509" max="10510" width="21.5703125" style="31" customWidth="1"/>
    <col min="10511" max="10513" width="27.140625" style="31" bestFit="1" customWidth="1"/>
    <col min="10514" max="10514" width="17.7109375" style="31" bestFit="1" customWidth="1"/>
    <col min="10515" max="10515" width="14" style="31" bestFit="1" customWidth="1"/>
    <col min="10516" max="10516" width="17.42578125" style="31" bestFit="1" customWidth="1"/>
    <col min="10517" max="10517" width="14.28515625" style="31" bestFit="1" customWidth="1"/>
    <col min="10518" max="10518" width="17.42578125" style="31" bestFit="1" customWidth="1"/>
    <col min="10519" max="10519" width="14.28515625" style="31" bestFit="1" customWidth="1"/>
    <col min="10520" max="10520" width="17.42578125" style="31" bestFit="1" customWidth="1"/>
    <col min="10521" max="10521" width="14.28515625" style="31" bestFit="1" customWidth="1"/>
    <col min="10522" max="10522" width="17.7109375" style="31" bestFit="1" customWidth="1"/>
    <col min="10523" max="10523" width="14.5703125" style="31" bestFit="1" customWidth="1"/>
    <col min="10524" max="10524" width="17.42578125" style="31" bestFit="1" customWidth="1"/>
    <col min="10525" max="10525" width="14.28515625" style="31" bestFit="1" customWidth="1"/>
    <col min="10526" max="10526" width="17.42578125" style="31" bestFit="1" customWidth="1"/>
    <col min="10527" max="10527" width="14.28515625" style="31" bestFit="1" customWidth="1"/>
    <col min="10528" max="10528" width="15.42578125" style="31" bestFit="1" customWidth="1"/>
    <col min="10529" max="10529" width="12.42578125" style="31" bestFit="1" customWidth="1"/>
    <col min="10530" max="10530" width="15.140625" style="31" bestFit="1" customWidth="1"/>
    <col min="10531" max="10531" width="12.140625" style="31" bestFit="1" customWidth="1"/>
    <col min="10532" max="10532" width="14.42578125" style="31" bestFit="1" customWidth="1"/>
    <col min="10533" max="10752" width="11.42578125" style="31"/>
    <col min="10753" max="10753" width="2.28515625" style="31" customWidth="1"/>
    <col min="10754" max="10754" width="33.7109375" style="31" customWidth="1"/>
    <col min="10755" max="10761" width="16.140625" style="31" customWidth="1"/>
    <col min="10762" max="10762" width="19.140625" style="31" customWidth="1"/>
    <col min="10763" max="10764" width="16.140625" style="31" customWidth="1"/>
    <col min="10765" max="10766" width="21.5703125" style="31" customWidth="1"/>
    <col min="10767" max="10769" width="27.140625" style="31" bestFit="1" customWidth="1"/>
    <col min="10770" max="10770" width="17.7109375" style="31" bestFit="1" customWidth="1"/>
    <col min="10771" max="10771" width="14" style="31" bestFit="1" customWidth="1"/>
    <col min="10772" max="10772" width="17.42578125" style="31" bestFit="1" customWidth="1"/>
    <col min="10773" max="10773" width="14.28515625" style="31" bestFit="1" customWidth="1"/>
    <col min="10774" max="10774" width="17.42578125" style="31" bestFit="1" customWidth="1"/>
    <col min="10775" max="10775" width="14.28515625" style="31" bestFit="1" customWidth="1"/>
    <col min="10776" max="10776" width="17.42578125" style="31" bestFit="1" customWidth="1"/>
    <col min="10777" max="10777" width="14.28515625" style="31" bestFit="1" customWidth="1"/>
    <col min="10778" max="10778" width="17.7109375" style="31" bestFit="1" customWidth="1"/>
    <col min="10779" max="10779" width="14.5703125" style="31" bestFit="1" customWidth="1"/>
    <col min="10780" max="10780" width="17.42578125" style="31" bestFit="1" customWidth="1"/>
    <col min="10781" max="10781" width="14.28515625" style="31" bestFit="1" customWidth="1"/>
    <col min="10782" max="10782" width="17.42578125" style="31" bestFit="1" customWidth="1"/>
    <col min="10783" max="10783" width="14.28515625" style="31" bestFit="1" customWidth="1"/>
    <col min="10784" max="10784" width="15.42578125" style="31" bestFit="1" customWidth="1"/>
    <col min="10785" max="10785" width="12.42578125" style="31" bestFit="1" customWidth="1"/>
    <col min="10786" max="10786" width="15.140625" style="31" bestFit="1" customWidth="1"/>
    <col min="10787" max="10787" width="12.140625" style="31" bestFit="1" customWidth="1"/>
    <col min="10788" max="10788" width="14.42578125" style="31" bestFit="1" customWidth="1"/>
    <col min="10789" max="11008" width="11.42578125" style="31"/>
    <col min="11009" max="11009" width="2.28515625" style="31" customWidth="1"/>
    <col min="11010" max="11010" width="33.7109375" style="31" customWidth="1"/>
    <col min="11011" max="11017" width="16.140625" style="31" customWidth="1"/>
    <col min="11018" max="11018" width="19.140625" style="31" customWidth="1"/>
    <col min="11019" max="11020" width="16.140625" style="31" customWidth="1"/>
    <col min="11021" max="11022" width="21.5703125" style="31" customWidth="1"/>
    <col min="11023" max="11025" width="27.140625" style="31" bestFit="1" customWidth="1"/>
    <col min="11026" max="11026" width="17.7109375" style="31" bestFit="1" customWidth="1"/>
    <col min="11027" max="11027" width="14" style="31" bestFit="1" customWidth="1"/>
    <col min="11028" max="11028" width="17.42578125" style="31" bestFit="1" customWidth="1"/>
    <col min="11029" max="11029" width="14.28515625" style="31" bestFit="1" customWidth="1"/>
    <col min="11030" max="11030" width="17.42578125" style="31" bestFit="1" customWidth="1"/>
    <col min="11031" max="11031" width="14.28515625" style="31" bestFit="1" customWidth="1"/>
    <col min="11032" max="11032" width="17.42578125" style="31" bestFit="1" customWidth="1"/>
    <col min="11033" max="11033" width="14.28515625" style="31" bestFit="1" customWidth="1"/>
    <col min="11034" max="11034" width="17.7109375" style="31" bestFit="1" customWidth="1"/>
    <col min="11035" max="11035" width="14.5703125" style="31" bestFit="1" customWidth="1"/>
    <col min="11036" max="11036" width="17.42578125" style="31" bestFit="1" customWidth="1"/>
    <col min="11037" max="11037" width="14.28515625" style="31" bestFit="1" customWidth="1"/>
    <col min="11038" max="11038" width="17.42578125" style="31" bestFit="1" customWidth="1"/>
    <col min="11039" max="11039" width="14.28515625" style="31" bestFit="1" customWidth="1"/>
    <col min="11040" max="11040" width="15.42578125" style="31" bestFit="1" customWidth="1"/>
    <col min="11041" max="11041" width="12.42578125" style="31" bestFit="1" customWidth="1"/>
    <col min="11042" max="11042" width="15.140625" style="31" bestFit="1" customWidth="1"/>
    <col min="11043" max="11043" width="12.140625" style="31" bestFit="1" customWidth="1"/>
    <col min="11044" max="11044" width="14.42578125" style="31" bestFit="1" customWidth="1"/>
    <col min="11045" max="11264" width="11.42578125" style="31"/>
    <col min="11265" max="11265" width="2.28515625" style="31" customWidth="1"/>
    <col min="11266" max="11266" width="33.7109375" style="31" customWidth="1"/>
    <col min="11267" max="11273" width="16.140625" style="31" customWidth="1"/>
    <col min="11274" max="11274" width="19.140625" style="31" customWidth="1"/>
    <col min="11275" max="11276" width="16.140625" style="31" customWidth="1"/>
    <col min="11277" max="11278" width="21.5703125" style="31" customWidth="1"/>
    <col min="11279" max="11281" width="27.140625" style="31" bestFit="1" customWidth="1"/>
    <col min="11282" max="11282" width="17.7109375" style="31" bestFit="1" customWidth="1"/>
    <col min="11283" max="11283" width="14" style="31" bestFit="1" customWidth="1"/>
    <col min="11284" max="11284" width="17.42578125" style="31" bestFit="1" customWidth="1"/>
    <col min="11285" max="11285" width="14.28515625" style="31" bestFit="1" customWidth="1"/>
    <col min="11286" max="11286" width="17.42578125" style="31" bestFit="1" customWidth="1"/>
    <col min="11287" max="11287" width="14.28515625" style="31" bestFit="1" customWidth="1"/>
    <col min="11288" max="11288" width="17.42578125" style="31" bestFit="1" customWidth="1"/>
    <col min="11289" max="11289" width="14.28515625" style="31" bestFit="1" customWidth="1"/>
    <col min="11290" max="11290" width="17.7109375" style="31" bestFit="1" customWidth="1"/>
    <col min="11291" max="11291" width="14.5703125" style="31" bestFit="1" customWidth="1"/>
    <col min="11292" max="11292" width="17.42578125" style="31" bestFit="1" customWidth="1"/>
    <col min="11293" max="11293" width="14.28515625" style="31" bestFit="1" customWidth="1"/>
    <col min="11294" max="11294" width="17.42578125" style="31" bestFit="1" customWidth="1"/>
    <col min="11295" max="11295" width="14.28515625" style="31" bestFit="1" customWidth="1"/>
    <col min="11296" max="11296" width="15.42578125" style="31" bestFit="1" customWidth="1"/>
    <col min="11297" max="11297" width="12.42578125" style="31" bestFit="1" customWidth="1"/>
    <col min="11298" max="11298" width="15.140625" style="31" bestFit="1" customWidth="1"/>
    <col min="11299" max="11299" width="12.140625" style="31" bestFit="1" customWidth="1"/>
    <col min="11300" max="11300" width="14.42578125" style="31" bestFit="1" customWidth="1"/>
    <col min="11301" max="11520" width="11.42578125" style="31"/>
    <col min="11521" max="11521" width="2.28515625" style="31" customWidth="1"/>
    <col min="11522" max="11522" width="33.7109375" style="31" customWidth="1"/>
    <col min="11523" max="11529" width="16.140625" style="31" customWidth="1"/>
    <col min="11530" max="11530" width="19.140625" style="31" customWidth="1"/>
    <col min="11531" max="11532" width="16.140625" style="31" customWidth="1"/>
    <col min="11533" max="11534" width="21.5703125" style="31" customWidth="1"/>
    <col min="11535" max="11537" width="27.140625" style="31" bestFit="1" customWidth="1"/>
    <col min="11538" max="11538" width="17.7109375" style="31" bestFit="1" customWidth="1"/>
    <col min="11539" max="11539" width="14" style="31" bestFit="1" customWidth="1"/>
    <col min="11540" max="11540" width="17.42578125" style="31" bestFit="1" customWidth="1"/>
    <col min="11541" max="11541" width="14.28515625" style="31" bestFit="1" customWidth="1"/>
    <col min="11542" max="11542" width="17.42578125" style="31" bestFit="1" customWidth="1"/>
    <col min="11543" max="11543" width="14.28515625" style="31" bestFit="1" customWidth="1"/>
    <col min="11544" max="11544" width="17.42578125" style="31" bestFit="1" customWidth="1"/>
    <col min="11545" max="11545" width="14.28515625" style="31" bestFit="1" customWidth="1"/>
    <col min="11546" max="11546" width="17.7109375" style="31" bestFit="1" customWidth="1"/>
    <col min="11547" max="11547" width="14.5703125" style="31" bestFit="1" customWidth="1"/>
    <col min="11548" max="11548" width="17.42578125" style="31" bestFit="1" customWidth="1"/>
    <col min="11549" max="11549" width="14.28515625" style="31" bestFit="1" customWidth="1"/>
    <col min="11550" max="11550" width="17.42578125" style="31" bestFit="1" customWidth="1"/>
    <col min="11551" max="11551" width="14.28515625" style="31" bestFit="1" customWidth="1"/>
    <col min="11552" max="11552" width="15.42578125" style="31" bestFit="1" customWidth="1"/>
    <col min="11553" max="11553" width="12.42578125" style="31" bestFit="1" customWidth="1"/>
    <col min="11554" max="11554" width="15.140625" style="31" bestFit="1" customWidth="1"/>
    <col min="11555" max="11555" width="12.140625" style="31" bestFit="1" customWidth="1"/>
    <col min="11556" max="11556" width="14.42578125" style="31" bestFit="1" customWidth="1"/>
    <col min="11557" max="11776" width="11.42578125" style="31"/>
    <col min="11777" max="11777" width="2.28515625" style="31" customWidth="1"/>
    <col min="11778" max="11778" width="33.7109375" style="31" customWidth="1"/>
    <col min="11779" max="11785" width="16.140625" style="31" customWidth="1"/>
    <col min="11786" max="11786" width="19.140625" style="31" customWidth="1"/>
    <col min="11787" max="11788" width="16.140625" style="31" customWidth="1"/>
    <col min="11789" max="11790" width="21.5703125" style="31" customWidth="1"/>
    <col min="11791" max="11793" width="27.140625" style="31" bestFit="1" customWidth="1"/>
    <col min="11794" max="11794" width="17.7109375" style="31" bestFit="1" customWidth="1"/>
    <col min="11795" max="11795" width="14" style="31" bestFit="1" customWidth="1"/>
    <col min="11796" max="11796" width="17.42578125" style="31" bestFit="1" customWidth="1"/>
    <col min="11797" max="11797" width="14.28515625" style="31" bestFit="1" customWidth="1"/>
    <col min="11798" max="11798" width="17.42578125" style="31" bestFit="1" customWidth="1"/>
    <col min="11799" max="11799" width="14.28515625" style="31" bestFit="1" customWidth="1"/>
    <col min="11800" max="11800" width="17.42578125" style="31" bestFit="1" customWidth="1"/>
    <col min="11801" max="11801" width="14.28515625" style="31" bestFit="1" customWidth="1"/>
    <col min="11802" max="11802" width="17.7109375" style="31" bestFit="1" customWidth="1"/>
    <col min="11803" max="11803" width="14.5703125" style="31" bestFit="1" customWidth="1"/>
    <col min="11804" max="11804" width="17.42578125" style="31" bestFit="1" customWidth="1"/>
    <col min="11805" max="11805" width="14.28515625" style="31" bestFit="1" customWidth="1"/>
    <col min="11806" max="11806" width="17.42578125" style="31" bestFit="1" customWidth="1"/>
    <col min="11807" max="11807" width="14.28515625" style="31" bestFit="1" customWidth="1"/>
    <col min="11808" max="11808" width="15.42578125" style="31" bestFit="1" customWidth="1"/>
    <col min="11809" max="11809" width="12.42578125" style="31" bestFit="1" customWidth="1"/>
    <col min="11810" max="11810" width="15.140625" style="31" bestFit="1" customWidth="1"/>
    <col min="11811" max="11811" width="12.140625" style="31" bestFit="1" customWidth="1"/>
    <col min="11812" max="11812" width="14.42578125" style="31" bestFit="1" customWidth="1"/>
    <col min="11813" max="12032" width="11.42578125" style="31"/>
    <col min="12033" max="12033" width="2.28515625" style="31" customWidth="1"/>
    <col min="12034" max="12034" width="33.7109375" style="31" customWidth="1"/>
    <col min="12035" max="12041" width="16.140625" style="31" customWidth="1"/>
    <col min="12042" max="12042" width="19.140625" style="31" customWidth="1"/>
    <col min="12043" max="12044" width="16.140625" style="31" customWidth="1"/>
    <col min="12045" max="12046" width="21.5703125" style="31" customWidth="1"/>
    <col min="12047" max="12049" width="27.140625" style="31" bestFit="1" customWidth="1"/>
    <col min="12050" max="12050" width="17.7109375" style="31" bestFit="1" customWidth="1"/>
    <col min="12051" max="12051" width="14" style="31" bestFit="1" customWidth="1"/>
    <col min="12052" max="12052" width="17.42578125" style="31" bestFit="1" customWidth="1"/>
    <col min="12053" max="12053" width="14.28515625" style="31" bestFit="1" customWidth="1"/>
    <col min="12054" max="12054" width="17.42578125" style="31" bestFit="1" customWidth="1"/>
    <col min="12055" max="12055" width="14.28515625" style="31" bestFit="1" customWidth="1"/>
    <col min="12056" max="12056" width="17.42578125" style="31" bestFit="1" customWidth="1"/>
    <col min="12057" max="12057" width="14.28515625" style="31" bestFit="1" customWidth="1"/>
    <col min="12058" max="12058" width="17.7109375" style="31" bestFit="1" customWidth="1"/>
    <col min="12059" max="12059" width="14.5703125" style="31" bestFit="1" customWidth="1"/>
    <col min="12060" max="12060" width="17.42578125" style="31" bestFit="1" customWidth="1"/>
    <col min="12061" max="12061" width="14.28515625" style="31" bestFit="1" customWidth="1"/>
    <col min="12062" max="12062" width="17.42578125" style="31" bestFit="1" customWidth="1"/>
    <col min="12063" max="12063" width="14.28515625" style="31" bestFit="1" customWidth="1"/>
    <col min="12064" max="12064" width="15.42578125" style="31" bestFit="1" customWidth="1"/>
    <col min="12065" max="12065" width="12.42578125" style="31" bestFit="1" customWidth="1"/>
    <col min="12066" max="12066" width="15.140625" style="31" bestFit="1" customWidth="1"/>
    <col min="12067" max="12067" width="12.140625" style="31" bestFit="1" customWidth="1"/>
    <col min="12068" max="12068" width="14.42578125" style="31" bestFit="1" customWidth="1"/>
    <col min="12069" max="12288" width="11.42578125" style="31"/>
    <col min="12289" max="12289" width="2.28515625" style="31" customWidth="1"/>
    <col min="12290" max="12290" width="33.7109375" style="31" customWidth="1"/>
    <col min="12291" max="12297" width="16.140625" style="31" customWidth="1"/>
    <col min="12298" max="12298" width="19.140625" style="31" customWidth="1"/>
    <col min="12299" max="12300" width="16.140625" style="31" customWidth="1"/>
    <col min="12301" max="12302" width="21.5703125" style="31" customWidth="1"/>
    <col min="12303" max="12305" width="27.140625" style="31" bestFit="1" customWidth="1"/>
    <col min="12306" max="12306" width="17.7109375" style="31" bestFit="1" customWidth="1"/>
    <col min="12307" max="12307" width="14" style="31" bestFit="1" customWidth="1"/>
    <col min="12308" max="12308" width="17.42578125" style="31" bestFit="1" customWidth="1"/>
    <col min="12309" max="12309" width="14.28515625" style="31" bestFit="1" customWidth="1"/>
    <col min="12310" max="12310" width="17.42578125" style="31" bestFit="1" customWidth="1"/>
    <col min="12311" max="12311" width="14.28515625" style="31" bestFit="1" customWidth="1"/>
    <col min="12312" max="12312" width="17.42578125" style="31" bestFit="1" customWidth="1"/>
    <col min="12313" max="12313" width="14.28515625" style="31" bestFit="1" customWidth="1"/>
    <col min="12314" max="12314" width="17.7109375" style="31" bestFit="1" customWidth="1"/>
    <col min="12315" max="12315" width="14.5703125" style="31" bestFit="1" customWidth="1"/>
    <col min="12316" max="12316" width="17.42578125" style="31" bestFit="1" customWidth="1"/>
    <col min="12317" max="12317" width="14.28515625" style="31" bestFit="1" customWidth="1"/>
    <col min="12318" max="12318" width="17.42578125" style="31" bestFit="1" customWidth="1"/>
    <col min="12319" max="12319" width="14.28515625" style="31" bestFit="1" customWidth="1"/>
    <col min="12320" max="12320" width="15.42578125" style="31" bestFit="1" customWidth="1"/>
    <col min="12321" max="12321" width="12.42578125" style="31" bestFit="1" customWidth="1"/>
    <col min="12322" max="12322" width="15.140625" style="31" bestFit="1" customWidth="1"/>
    <col min="12323" max="12323" width="12.140625" style="31" bestFit="1" customWidth="1"/>
    <col min="12324" max="12324" width="14.42578125" style="31" bestFit="1" customWidth="1"/>
    <col min="12325" max="12544" width="11.42578125" style="31"/>
    <col min="12545" max="12545" width="2.28515625" style="31" customWidth="1"/>
    <col min="12546" max="12546" width="33.7109375" style="31" customWidth="1"/>
    <col min="12547" max="12553" width="16.140625" style="31" customWidth="1"/>
    <col min="12554" max="12554" width="19.140625" style="31" customWidth="1"/>
    <col min="12555" max="12556" width="16.140625" style="31" customWidth="1"/>
    <col min="12557" max="12558" width="21.5703125" style="31" customWidth="1"/>
    <col min="12559" max="12561" width="27.140625" style="31" bestFit="1" customWidth="1"/>
    <col min="12562" max="12562" width="17.7109375" style="31" bestFit="1" customWidth="1"/>
    <col min="12563" max="12563" width="14" style="31" bestFit="1" customWidth="1"/>
    <col min="12564" max="12564" width="17.42578125" style="31" bestFit="1" customWidth="1"/>
    <col min="12565" max="12565" width="14.28515625" style="31" bestFit="1" customWidth="1"/>
    <col min="12566" max="12566" width="17.42578125" style="31" bestFit="1" customWidth="1"/>
    <col min="12567" max="12567" width="14.28515625" style="31" bestFit="1" customWidth="1"/>
    <col min="12568" max="12568" width="17.42578125" style="31" bestFit="1" customWidth="1"/>
    <col min="12569" max="12569" width="14.28515625" style="31" bestFit="1" customWidth="1"/>
    <col min="12570" max="12570" width="17.7109375" style="31" bestFit="1" customWidth="1"/>
    <col min="12571" max="12571" width="14.5703125" style="31" bestFit="1" customWidth="1"/>
    <col min="12572" max="12572" width="17.42578125" style="31" bestFit="1" customWidth="1"/>
    <col min="12573" max="12573" width="14.28515625" style="31" bestFit="1" customWidth="1"/>
    <col min="12574" max="12574" width="17.42578125" style="31" bestFit="1" customWidth="1"/>
    <col min="12575" max="12575" width="14.28515625" style="31" bestFit="1" customWidth="1"/>
    <col min="12576" max="12576" width="15.42578125" style="31" bestFit="1" customWidth="1"/>
    <col min="12577" max="12577" width="12.42578125" style="31" bestFit="1" customWidth="1"/>
    <col min="12578" max="12578" width="15.140625" style="31" bestFit="1" customWidth="1"/>
    <col min="12579" max="12579" width="12.140625" style="31" bestFit="1" customWidth="1"/>
    <col min="12580" max="12580" width="14.42578125" style="31" bestFit="1" customWidth="1"/>
    <col min="12581" max="12800" width="11.42578125" style="31"/>
    <col min="12801" max="12801" width="2.28515625" style="31" customWidth="1"/>
    <col min="12802" max="12802" width="33.7109375" style="31" customWidth="1"/>
    <col min="12803" max="12809" width="16.140625" style="31" customWidth="1"/>
    <col min="12810" max="12810" width="19.140625" style="31" customWidth="1"/>
    <col min="12811" max="12812" width="16.140625" style="31" customWidth="1"/>
    <col min="12813" max="12814" width="21.5703125" style="31" customWidth="1"/>
    <col min="12815" max="12817" width="27.140625" style="31" bestFit="1" customWidth="1"/>
    <col min="12818" max="12818" width="17.7109375" style="31" bestFit="1" customWidth="1"/>
    <col min="12819" max="12819" width="14" style="31" bestFit="1" customWidth="1"/>
    <col min="12820" max="12820" width="17.42578125" style="31" bestFit="1" customWidth="1"/>
    <col min="12821" max="12821" width="14.28515625" style="31" bestFit="1" customWidth="1"/>
    <col min="12822" max="12822" width="17.42578125" style="31" bestFit="1" customWidth="1"/>
    <col min="12823" max="12823" width="14.28515625" style="31" bestFit="1" customWidth="1"/>
    <col min="12824" max="12824" width="17.42578125" style="31" bestFit="1" customWidth="1"/>
    <col min="12825" max="12825" width="14.28515625" style="31" bestFit="1" customWidth="1"/>
    <col min="12826" max="12826" width="17.7109375" style="31" bestFit="1" customWidth="1"/>
    <col min="12827" max="12827" width="14.5703125" style="31" bestFit="1" customWidth="1"/>
    <col min="12828" max="12828" width="17.42578125" style="31" bestFit="1" customWidth="1"/>
    <col min="12829" max="12829" width="14.28515625" style="31" bestFit="1" customWidth="1"/>
    <col min="12830" max="12830" width="17.42578125" style="31" bestFit="1" customWidth="1"/>
    <col min="12831" max="12831" width="14.28515625" style="31" bestFit="1" customWidth="1"/>
    <col min="12832" max="12832" width="15.42578125" style="31" bestFit="1" customWidth="1"/>
    <col min="12833" max="12833" width="12.42578125" style="31" bestFit="1" customWidth="1"/>
    <col min="12834" max="12834" width="15.140625" style="31" bestFit="1" customWidth="1"/>
    <col min="12835" max="12835" width="12.140625" style="31" bestFit="1" customWidth="1"/>
    <col min="12836" max="12836" width="14.42578125" style="31" bestFit="1" customWidth="1"/>
    <col min="12837" max="13056" width="11.42578125" style="31"/>
    <col min="13057" max="13057" width="2.28515625" style="31" customWidth="1"/>
    <col min="13058" max="13058" width="33.7109375" style="31" customWidth="1"/>
    <col min="13059" max="13065" width="16.140625" style="31" customWidth="1"/>
    <col min="13066" max="13066" width="19.140625" style="31" customWidth="1"/>
    <col min="13067" max="13068" width="16.140625" style="31" customWidth="1"/>
    <col min="13069" max="13070" width="21.5703125" style="31" customWidth="1"/>
    <col min="13071" max="13073" width="27.140625" style="31" bestFit="1" customWidth="1"/>
    <col min="13074" max="13074" width="17.7109375" style="31" bestFit="1" customWidth="1"/>
    <col min="13075" max="13075" width="14" style="31" bestFit="1" customWidth="1"/>
    <col min="13076" max="13076" width="17.42578125" style="31" bestFit="1" customWidth="1"/>
    <col min="13077" max="13077" width="14.28515625" style="31" bestFit="1" customWidth="1"/>
    <col min="13078" max="13078" width="17.42578125" style="31" bestFit="1" customWidth="1"/>
    <col min="13079" max="13079" width="14.28515625" style="31" bestFit="1" customWidth="1"/>
    <col min="13080" max="13080" width="17.42578125" style="31" bestFit="1" customWidth="1"/>
    <col min="13081" max="13081" width="14.28515625" style="31" bestFit="1" customWidth="1"/>
    <col min="13082" max="13082" width="17.7109375" style="31" bestFit="1" customWidth="1"/>
    <col min="13083" max="13083" width="14.5703125" style="31" bestFit="1" customWidth="1"/>
    <col min="13084" max="13084" width="17.42578125" style="31" bestFit="1" customWidth="1"/>
    <col min="13085" max="13085" width="14.28515625" style="31" bestFit="1" customWidth="1"/>
    <col min="13086" max="13086" width="17.42578125" style="31" bestFit="1" customWidth="1"/>
    <col min="13087" max="13087" width="14.28515625" style="31" bestFit="1" customWidth="1"/>
    <col min="13088" max="13088" width="15.42578125" style="31" bestFit="1" customWidth="1"/>
    <col min="13089" max="13089" width="12.42578125" style="31" bestFit="1" customWidth="1"/>
    <col min="13090" max="13090" width="15.140625" style="31" bestFit="1" customWidth="1"/>
    <col min="13091" max="13091" width="12.140625" style="31" bestFit="1" customWidth="1"/>
    <col min="13092" max="13092" width="14.42578125" style="31" bestFit="1" customWidth="1"/>
    <col min="13093" max="13312" width="11.42578125" style="31"/>
    <col min="13313" max="13313" width="2.28515625" style="31" customWidth="1"/>
    <col min="13314" max="13314" width="33.7109375" style="31" customWidth="1"/>
    <col min="13315" max="13321" width="16.140625" style="31" customWidth="1"/>
    <col min="13322" max="13322" width="19.140625" style="31" customWidth="1"/>
    <col min="13323" max="13324" width="16.140625" style="31" customWidth="1"/>
    <col min="13325" max="13326" width="21.5703125" style="31" customWidth="1"/>
    <col min="13327" max="13329" width="27.140625" style="31" bestFit="1" customWidth="1"/>
    <col min="13330" max="13330" width="17.7109375" style="31" bestFit="1" customWidth="1"/>
    <col min="13331" max="13331" width="14" style="31" bestFit="1" customWidth="1"/>
    <col min="13332" max="13332" width="17.42578125" style="31" bestFit="1" customWidth="1"/>
    <col min="13333" max="13333" width="14.28515625" style="31" bestFit="1" customWidth="1"/>
    <col min="13334" max="13334" width="17.42578125" style="31" bestFit="1" customWidth="1"/>
    <col min="13335" max="13335" width="14.28515625" style="31" bestFit="1" customWidth="1"/>
    <col min="13336" max="13336" width="17.42578125" style="31" bestFit="1" customWidth="1"/>
    <col min="13337" max="13337" width="14.28515625" style="31" bestFit="1" customWidth="1"/>
    <col min="13338" max="13338" width="17.7109375" style="31" bestFit="1" customWidth="1"/>
    <col min="13339" max="13339" width="14.5703125" style="31" bestFit="1" customWidth="1"/>
    <col min="13340" max="13340" width="17.42578125" style="31" bestFit="1" customWidth="1"/>
    <col min="13341" max="13341" width="14.28515625" style="31" bestFit="1" customWidth="1"/>
    <col min="13342" max="13342" width="17.42578125" style="31" bestFit="1" customWidth="1"/>
    <col min="13343" max="13343" width="14.28515625" style="31" bestFit="1" customWidth="1"/>
    <col min="13344" max="13344" width="15.42578125" style="31" bestFit="1" customWidth="1"/>
    <col min="13345" max="13345" width="12.42578125" style="31" bestFit="1" customWidth="1"/>
    <col min="13346" max="13346" width="15.140625" style="31" bestFit="1" customWidth="1"/>
    <col min="13347" max="13347" width="12.140625" style="31" bestFit="1" customWidth="1"/>
    <col min="13348" max="13348" width="14.42578125" style="31" bestFit="1" customWidth="1"/>
    <col min="13349" max="13568" width="11.42578125" style="31"/>
    <col min="13569" max="13569" width="2.28515625" style="31" customWidth="1"/>
    <col min="13570" max="13570" width="33.7109375" style="31" customWidth="1"/>
    <col min="13571" max="13577" width="16.140625" style="31" customWidth="1"/>
    <col min="13578" max="13578" width="19.140625" style="31" customWidth="1"/>
    <col min="13579" max="13580" width="16.140625" style="31" customWidth="1"/>
    <col min="13581" max="13582" width="21.5703125" style="31" customWidth="1"/>
    <col min="13583" max="13585" width="27.140625" style="31" bestFit="1" customWidth="1"/>
    <col min="13586" max="13586" width="17.7109375" style="31" bestFit="1" customWidth="1"/>
    <col min="13587" max="13587" width="14" style="31" bestFit="1" customWidth="1"/>
    <col min="13588" max="13588" width="17.42578125" style="31" bestFit="1" customWidth="1"/>
    <col min="13589" max="13589" width="14.28515625" style="31" bestFit="1" customWidth="1"/>
    <col min="13590" max="13590" width="17.42578125" style="31" bestFit="1" customWidth="1"/>
    <col min="13591" max="13591" width="14.28515625" style="31" bestFit="1" customWidth="1"/>
    <col min="13592" max="13592" width="17.42578125" style="31" bestFit="1" customWidth="1"/>
    <col min="13593" max="13593" width="14.28515625" style="31" bestFit="1" customWidth="1"/>
    <col min="13594" max="13594" width="17.7109375" style="31" bestFit="1" customWidth="1"/>
    <col min="13595" max="13595" width="14.5703125" style="31" bestFit="1" customWidth="1"/>
    <col min="13596" max="13596" width="17.42578125" style="31" bestFit="1" customWidth="1"/>
    <col min="13597" max="13597" width="14.28515625" style="31" bestFit="1" customWidth="1"/>
    <col min="13598" max="13598" width="17.42578125" style="31" bestFit="1" customWidth="1"/>
    <col min="13599" max="13599" width="14.28515625" style="31" bestFit="1" customWidth="1"/>
    <col min="13600" max="13600" width="15.42578125" style="31" bestFit="1" customWidth="1"/>
    <col min="13601" max="13601" width="12.42578125" style="31" bestFit="1" customWidth="1"/>
    <col min="13602" max="13602" width="15.140625" style="31" bestFit="1" customWidth="1"/>
    <col min="13603" max="13603" width="12.140625" style="31" bestFit="1" customWidth="1"/>
    <col min="13604" max="13604" width="14.42578125" style="31" bestFit="1" customWidth="1"/>
    <col min="13605" max="13824" width="11.42578125" style="31"/>
    <col min="13825" max="13825" width="2.28515625" style="31" customWidth="1"/>
    <col min="13826" max="13826" width="33.7109375" style="31" customWidth="1"/>
    <col min="13827" max="13833" width="16.140625" style="31" customWidth="1"/>
    <col min="13834" max="13834" width="19.140625" style="31" customWidth="1"/>
    <col min="13835" max="13836" width="16.140625" style="31" customWidth="1"/>
    <col min="13837" max="13838" width="21.5703125" style="31" customWidth="1"/>
    <col min="13839" max="13841" width="27.140625" style="31" bestFit="1" customWidth="1"/>
    <col min="13842" max="13842" width="17.7109375" style="31" bestFit="1" customWidth="1"/>
    <col min="13843" max="13843" width="14" style="31" bestFit="1" customWidth="1"/>
    <col min="13844" max="13844" width="17.42578125" style="31" bestFit="1" customWidth="1"/>
    <col min="13845" max="13845" width="14.28515625" style="31" bestFit="1" customWidth="1"/>
    <col min="13846" max="13846" width="17.42578125" style="31" bestFit="1" customWidth="1"/>
    <col min="13847" max="13847" width="14.28515625" style="31" bestFit="1" customWidth="1"/>
    <col min="13848" max="13848" width="17.42578125" style="31" bestFit="1" customWidth="1"/>
    <col min="13849" max="13849" width="14.28515625" style="31" bestFit="1" customWidth="1"/>
    <col min="13850" max="13850" width="17.7109375" style="31" bestFit="1" customWidth="1"/>
    <col min="13851" max="13851" width="14.5703125" style="31" bestFit="1" customWidth="1"/>
    <col min="13852" max="13852" width="17.42578125" style="31" bestFit="1" customWidth="1"/>
    <col min="13853" max="13853" width="14.28515625" style="31" bestFit="1" customWidth="1"/>
    <col min="13854" max="13854" width="17.42578125" style="31" bestFit="1" customWidth="1"/>
    <col min="13855" max="13855" width="14.28515625" style="31" bestFit="1" customWidth="1"/>
    <col min="13856" max="13856" width="15.42578125" style="31" bestFit="1" customWidth="1"/>
    <col min="13857" max="13857" width="12.42578125" style="31" bestFit="1" customWidth="1"/>
    <col min="13858" max="13858" width="15.140625" style="31" bestFit="1" customWidth="1"/>
    <col min="13859" max="13859" width="12.140625" style="31" bestFit="1" customWidth="1"/>
    <col min="13860" max="13860" width="14.42578125" style="31" bestFit="1" customWidth="1"/>
    <col min="13861" max="14080" width="11.42578125" style="31"/>
    <col min="14081" max="14081" width="2.28515625" style="31" customWidth="1"/>
    <col min="14082" max="14082" width="33.7109375" style="31" customWidth="1"/>
    <col min="14083" max="14089" width="16.140625" style="31" customWidth="1"/>
    <col min="14090" max="14090" width="19.140625" style="31" customWidth="1"/>
    <col min="14091" max="14092" width="16.140625" style="31" customWidth="1"/>
    <col min="14093" max="14094" width="21.5703125" style="31" customWidth="1"/>
    <col min="14095" max="14097" width="27.140625" style="31" bestFit="1" customWidth="1"/>
    <col min="14098" max="14098" width="17.7109375" style="31" bestFit="1" customWidth="1"/>
    <col min="14099" max="14099" width="14" style="31" bestFit="1" customWidth="1"/>
    <col min="14100" max="14100" width="17.42578125" style="31" bestFit="1" customWidth="1"/>
    <col min="14101" max="14101" width="14.28515625" style="31" bestFit="1" customWidth="1"/>
    <col min="14102" max="14102" width="17.42578125" style="31" bestFit="1" customWidth="1"/>
    <col min="14103" max="14103" width="14.28515625" style="31" bestFit="1" customWidth="1"/>
    <col min="14104" max="14104" width="17.42578125" style="31" bestFit="1" customWidth="1"/>
    <col min="14105" max="14105" width="14.28515625" style="31" bestFit="1" customWidth="1"/>
    <col min="14106" max="14106" width="17.7109375" style="31" bestFit="1" customWidth="1"/>
    <col min="14107" max="14107" width="14.5703125" style="31" bestFit="1" customWidth="1"/>
    <col min="14108" max="14108" width="17.42578125" style="31" bestFit="1" customWidth="1"/>
    <col min="14109" max="14109" width="14.28515625" style="31" bestFit="1" customWidth="1"/>
    <col min="14110" max="14110" width="17.42578125" style="31" bestFit="1" customWidth="1"/>
    <col min="14111" max="14111" width="14.28515625" style="31" bestFit="1" customWidth="1"/>
    <col min="14112" max="14112" width="15.42578125" style="31" bestFit="1" customWidth="1"/>
    <col min="14113" max="14113" width="12.42578125" style="31" bestFit="1" customWidth="1"/>
    <col min="14114" max="14114" width="15.140625" style="31" bestFit="1" customWidth="1"/>
    <col min="14115" max="14115" width="12.140625" style="31" bestFit="1" customWidth="1"/>
    <col min="14116" max="14116" width="14.42578125" style="31" bestFit="1" customWidth="1"/>
    <col min="14117" max="14336" width="11.42578125" style="31"/>
    <col min="14337" max="14337" width="2.28515625" style="31" customWidth="1"/>
    <col min="14338" max="14338" width="33.7109375" style="31" customWidth="1"/>
    <col min="14339" max="14345" width="16.140625" style="31" customWidth="1"/>
    <col min="14346" max="14346" width="19.140625" style="31" customWidth="1"/>
    <col min="14347" max="14348" width="16.140625" style="31" customWidth="1"/>
    <col min="14349" max="14350" width="21.5703125" style="31" customWidth="1"/>
    <col min="14351" max="14353" width="27.140625" style="31" bestFit="1" customWidth="1"/>
    <col min="14354" max="14354" width="17.7109375" style="31" bestFit="1" customWidth="1"/>
    <col min="14355" max="14355" width="14" style="31" bestFit="1" customWidth="1"/>
    <col min="14356" max="14356" width="17.42578125" style="31" bestFit="1" customWidth="1"/>
    <col min="14357" max="14357" width="14.28515625" style="31" bestFit="1" customWidth="1"/>
    <col min="14358" max="14358" width="17.42578125" style="31" bestFit="1" customWidth="1"/>
    <col min="14359" max="14359" width="14.28515625" style="31" bestFit="1" customWidth="1"/>
    <col min="14360" max="14360" width="17.42578125" style="31" bestFit="1" customWidth="1"/>
    <col min="14361" max="14361" width="14.28515625" style="31" bestFit="1" customWidth="1"/>
    <col min="14362" max="14362" width="17.7109375" style="31" bestFit="1" customWidth="1"/>
    <col min="14363" max="14363" width="14.5703125" style="31" bestFit="1" customWidth="1"/>
    <col min="14364" max="14364" width="17.42578125" style="31" bestFit="1" customWidth="1"/>
    <col min="14365" max="14365" width="14.28515625" style="31" bestFit="1" customWidth="1"/>
    <col min="14366" max="14366" width="17.42578125" style="31" bestFit="1" customWidth="1"/>
    <col min="14367" max="14367" width="14.28515625" style="31" bestFit="1" customWidth="1"/>
    <col min="14368" max="14368" width="15.42578125" style="31" bestFit="1" customWidth="1"/>
    <col min="14369" max="14369" width="12.42578125" style="31" bestFit="1" customWidth="1"/>
    <col min="14370" max="14370" width="15.140625" style="31" bestFit="1" customWidth="1"/>
    <col min="14371" max="14371" width="12.140625" style="31" bestFit="1" customWidth="1"/>
    <col min="14372" max="14372" width="14.42578125" style="31" bestFit="1" customWidth="1"/>
    <col min="14373" max="14592" width="11.42578125" style="31"/>
    <col min="14593" max="14593" width="2.28515625" style="31" customWidth="1"/>
    <col min="14594" max="14594" width="33.7109375" style="31" customWidth="1"/>
    <col min="14595" max="14601" width="16.140625" style="31" customWidth="1"/>
    <col min="14602" max="14602" width="19.140625" style="31" customWidth="1"/>
    <col min="14603" max="14604" width="16.140625" style="31" customWidth="1"/>
    <col min="14605" max="14606" width="21.5703125" style="31" customWidth="1"/>
    <col min="14607" max="14609" width="27.140625" style="31" bestFit="1" customWidth="1"/>
    <col min="14610" max="14610" width="17.7109375" style="31" bestFit="1" customWidth="1"/>
    <col min="14611" max="14611" width="14" style="31" bestFit="1" customWidth="1"/>
    <col min="14612" max="14612" width="17.42578125" style="31" bestFit="1" customWidth="1"/>
    <col min="14613" max="14613" width="14.28515625" style="31" bestFit="1" customWidth="1"/>
    <col min="14614" max="14614" width="17.42578125" style="31" bestFit="1" customWidth="1"/>
    <col min="14615" max="14615" width="14.28515625" style="31" bestFit="1" customWidth="1"/>
    <col min="14616" max="14616" width="17.42578125" style="31" bestFit="1" customWidth="1"/>
    <col min="14617" max="14617" width="14.28515625" style="31" bestFit="1" customWidth="1"/>
    <col min="14618" max="14618" width="17.7109375" style="31" bestFit="1" customWidth="1"/>
    <col min="14619" max="14619" width="14.5703125" style="31" bestFit="1" customWidth="1"/>
    <col min="14620" max="14620" width="17.42578125" style="31" bestFit="1" customWidth="1"/>
    <col min="14621" max="14621" width="14.28515625" style="31" bestFit="1" customWidth="1"/>
    <col min="14622" max="14622" width="17.42578125" style="31" bestFit="1" customWidth="1"/>
    <col min="14623" max="14623" width="14.28515625" style="31" bestFit="1" customWidth="1"/>
    <col min="14624" max="14624" width="15.42578125" style="31" bestFit="1" customWidth="1"/>
    <col min="14625" max="14625" width="12.42578125" style="31" bestFit="1" customWidth="1"/>
    <col min="14626" max="14626" width="15.140625" style="31" bestFit="1" customWidth="1"/>
    <col min="14627" max="14627" width="12.140625" style="31" bestFit="1" customWidth="1"/>
    <col min="14628" max="14628" width="14.42578125" style="31" bestFit="1" customWidth="1"/>
    <col min="14629" max="14848" width="11.42578125" style="31"/>
    <col min="14849" max="14849" width="2.28515625" style="31" customWidth="1"/>
    <col min="14850" max="14850" width="33.7109375" style="31" customWidth="1"/>
    <col min="14851" max="14857" width="16.140625" style="31" customWidth="1"/>
    <col min="14858" max="14858" width="19.140625" style="31" customWidth="1"/>
    <col min="14859" max="14860" width="16.140625" style="31" customWidth="1"/>
    <col min="14861" max="14862" width="21.5703125" style="31" customWidth="1"/>
    <col min="14863" max="14865" width="27.140625" style="31" bestFit="1" customWidth="1"/>
    <col min="14866" max="14866" width="17.7109375" style="31" bestFit="1" customWidth="1"/>
    <col min="14867" max="14867" width="14" style="31" bestFit="1" customWidth="1"/>
    <col min="14868" max="14868" width="17.42578125" style="31" bestFit="1" customWidth="1"/>
    <col min="14869" max="14869" width="14.28515625" style="31" bestFit="1" customWidth="1"/>
    <col min="14870" max="14870" width="17.42578125" style="31" bestFit="1" customWidth="1"/>
    <col min="14871" max="14871" width="14.28515625" style="31" bestFit="1" customWidth="1"/>
    <col min="14872" max="14872" width="17.42578125" style="31" bestFit="1" customWidth="1"/>
    <col min="14873" max="14873" width="14.28515625" style="31" bestFit="1" customWidth="1"/>
    <col min="14874" max="14874" width="17.7109375" style="31" bestFit="1" customWidth="1"/>
    <col min="14875" max="14875" width="14.5703125" style="31" bestFit="1" customWidth="1"/>
    <col min="14876" max="14876" width="17.42578125" style="31" bestFit="1" customWidth="1"/>
    <col min="14877" max="14877" width="14.28515625" style="31" bestFit="1" customWidth="1"/>
    <col min="14878" max="14878" width="17.42578125" style="31" bestFit="1" customWidth="1"/>
    <col min="14879" max="14879" width="14.28515625" style="31" bestFit="1" customWidth="1"/>
    <col min="14880" max="14880" width="15.42578125" style="31" bestFit="1" customWidth="1"/>
    <col min="14881" max="14881" width="12.42578125" style="31" bestFit="1" customWidth="1"/>
    <col min="14882" max="14882" width="15.140625" style="31" bestFit="1" customWidth="1"/>
    <col min="14883" max="14883" width="12.140625" style="31" bestFit="1" customWidth="1"/>
    <col min="14884" max="14884" width="14.42578125" style="31" bestFit="1" customWidth="1"/>
    <col min="14885" max="15104" width="11.42578125" style="31"/>
    <col min="15105" max="15105" width="2.28515625" style="31" customWidth="1"/>
    <col min="15106" max="15106" width="33.7109375" style="31" customWidth="1"/>
    <col min="15107" max="15113" width="16.140625" style="31" customWidth="1"/>
    <col min="15114" max="15114" width="19.140625" style="31" customWidth="1"/>
    <col min="15115" max="15116" width="16.140625" style="31" customWidth="1"/>
    <col min="15117" max="15118" width="21.5703125" style="31" customWidth="1"/>
    <col min="15119" max="15121" width="27.140625" style="31" bestFit="1" customWidth="1"/>
    <col min="15122" max="15122" width="17.7109375" style="31" bestFit="1" customWidth="1"/>
    <col min="15123" max="15123" width="14" style="31" bestFit="1" customWidth="1"/>
    <col min="15124" max="15124" width="17.42578125" style="31" bestFit="1" customWidth="1"/>
    <col min="15125" max="15125" width="14.28515625" style="31" bestFit="1" customWidth="1"/>
    <col min="15126" max="15126" width="17.42578125" style="31" bestFit="1" customWidth="1"/>
    <col min="15127" max="15127" width="14.28515625" style="31" bestFit="1" customWidth="1"/>
    <col min="15128" max="15128" width="17.42578125" style="31" bestFit="1" customWidth="1"/>
    <col min="15129" max="15129" width="14.28515625" style="31" bestFit="1" customWidth="1"/>
    <col min="15130" max="15130" width="17.7109375" style="31" bestFit="1" customWidth="1"/>
    <col min="15131" max="15131" width="14.5703125" style="31" bestFit="1" customWidth="1"/>
    <col min="15132" max="15132" width="17.42578125" style="31" bestFit="1" customWidth="1"/>
    <col min="15133" max="15133" width="14.28515625" style="31" bestFit="1" customWidth="1"/>
    <col min="15134" max="15134" width="17.42578125" style="31" bestFit="1" customWidth="1"/>
    <col min="15135" max="15135" width="14.28515625" style="31" bestFit="1" customWidth="1"/>
    <col min="15136" max="15136" width="15.42578125" style="31" bestFit="1" customWidth="1"/>
    <col min="15137" max="15137" width="12.42578125" style="31" bestFit="1" customWidth="1"/>
    <col min="15138" max="15138" width="15.140625" style="31" bestFit="1" customWidth="1"/>
    <col min="15139" max="15139" width="12.140625" style="31" bestFit="1" customWidth="1"/>
    <col min="15140" max="15140" width="14.42578125" style="31" bestFit="1" customWidth="1"/>
    <col min="15141" max="15360" width="11.42578125" style="31"/>
    <col min="15361" max="15361" width="2.28515625" style="31" customWidth="1"/>
    <col min="15362" max="15362" width="33.7109375" style="31" customWidth="1"/>
    <col min="15363" max="15369" width="16.140625" style="31" customWidth="1"/>
    <col min="15370" max="15370" width="19.140625" style="31" customWidth="1"/>
    <col min="15371" max="15372" width="16.140625" style="31" customWidth="1"/>
    <col min="15373" max="15374" width="21.5703125" style="31" customWidth="1"/>
    <col min="15375" max="15377" width="27.140625" style="31" bestFit="1" customWidth="1"/>
    <col min="15378" max="15378" width="17.7109375" style="31" bestFit="1" customWidth="1"/>
    <col min="15379" max="15379" width="14" style="31" bestFit="1" customWidth="1"/>
    <col min="15380" max="15380" width="17.42578125" style="31" bestFit="1" customWidth="1"/>
    <col min="15381" max="15381" width="14.28515625" style="31" bestFit="1" customWidth="1"/>
    <col min="15382" max="15382" width="17.42578125" style="31" bestFit="1" customWidth="1"/>
    <col min="15383" max="15383" width="14.28515625" style="31" bestFit="1" customWidth="1"/>
    <col min="15384" max="15384" width="17.42578125" style="31" bestFit="1" customWidth="1"/>
    <col min="15385" max="15385" width="14.28515625" style="31" bestFit="1" customWidth="1"/>
    <col min="15386" max="15386" width="17.7109375" style="31" bestFit="1" customWidth="1"/>
    <col min="15387" max="15387" width="14.5703125" style="31" bestFit="1" customWidth="1"/>
    <col min="15388" max="15388" width="17.42578125" style="31" bestFit="1" customWidth="1"/>
    <col min="15389" max="15389" width="14.28515625" style="31" bestFit="1" customWidth="1"/>
    <col min="15390" max="15390" width="17.42578125" style="31" bestFit="1" customWidth="1"/>
    <col min="15391" max="15391" width="14.28515625" style="31" bestFit="1" customWidth="1"/>
    <col min="15392" max="15392" width="15.42578125" style="31" bestFit="1" customWidth="1"/>
    <col min="15393" max="15393" width="12.42578125" style="31" bestFit="1" customWidth="1"/>
    <col min="15394" max="15394" width="15.140625" style="31" bestFit="1" customWidth="1"/>
    <col min="15395" max="15395" width="12.140625" style="31" bestFit="1" customWidth="1"/>
    <col min="15396" max="15396" width="14.42578125" style="31" bestFit="1" customWidth="1"/>
    <col min="15397" max="15616" width="11.42578125" style="31"/>
    <col min="15617" max="15617" width="2.28515625" style="31" customWidth="1"/>
    <col min="15618" max="15618" width="33.7109375" style="31" customWidth="1"/>
    <col min="15619" max="15625" width="16.140625" style="31" customWidth="1"/>
    <col min="15626" max="15626" width="19.140625" style="31" customWidth="1"/>
    <col min="15627" max="15628" width="16.140625" style="31" customWidth="1"/>
    <col min="15629" max="15630" width="21.5703125" style="31" customWidth="1"/>
    <col min="15631" max="15633" width="27.140625" style="31" bestFit="1" customWidth="1"/>
    <col min="15634" max="15634" width="17.7109375" style="31" bestFit="1" customWidth="1"/>
    <col min="15635" max="15635" width="14" style="31" bestFit="1" customWidth="1"/>
    <col min="15636" max="15636" width="17.42578125" style="31" bestFit="1" customWidth="1"/>
    <col min="15637" max="15637" width="14.28515625" style="31" bestFit="1" customWidth="1"/>
    <col min="15638" max="15638" width="17.42578125" style="31" bestFit="1" customWidth="1"/>
    <col min="15639" max="15639" width="14.28515625" style="31" bestFit="1" customWidth="1"/>
    <col min="15640" max="15640" width="17.42578125" style="31" bestFit="1" customWidth="1"/>
    <col min="15641" max="15641" width="14.28515625" style="31" bestFit="1" customWidth="1"/>
    <col min="15642" max="15642" width="17.7109375" style="31" bestFit="1" customWidth="1"/>
    <col min="15643" max="15643" width="14.5703125" style="31" bestFit="1" customWidth="1"/>
    <col min="15644" max="15644" width="17.42578125" style="31" bestFit="1" customWidth="1"/>
    <col min="15645" max="15645" width="14.28515625" style="31" bestFit="1" customWidth="1"/>
    <col min="15646" max="15646" width="17.42578125" style="31" bestFit="1" customWidth="1"/>
    <col min="15647" max="15647" width="14.28515625" style="31" bestFit="1" customWidth="1"/>
    <col min="15648" max="15648" width="15.42578125" style="31" bestFit="1" customWidth="1"/>
    <col min="15649" max="15649" width="12.42578125" style="31" bestFit="1" customWidth="1"/>
    <col min="15650" max="15650" width="15.140625" style="31" bestFit="1" customWidth="1"/>
    <col min="15651" max="15651" width="12.140625" style="31" bestFit="1" customWidth="1"/>
    <col min="15652" max="15652" width="14.42578125" style="31" bestFit="1" customWidth="1"/>
    <col min="15653" max="15872" width="11.42578125" style="31"/>
    <col min="15873" max="15873" width="2.28515625" style="31" customWidth="1"/>
    <col min="15874" max="15874" width="33.7109375" style="31" customWidth="1"/>
    <col min="15875" max="15881" width="16.140625" style="31" customWidth="1"/>
    <col min="15882" max="15882" width="19.140625" style="31" customWidth="1"/>
    <col min="15883" max="15884" width="16.140625" style="31" customWidth="1"/>
    <col min="15885" max="15886" width="21.5703125" style="31" customWidth="1"/>
    <col min="15887" max="15889" width="27.140625" style="31" bestFit="1" customWidth="1"/>
    <col min="15890" max="15890" width="17.7109375" style="31" bestFit="1" customWidth="1"/>
    <col min="15891" max="15891" width="14" style="31" bestFit="1" customWidth="1"/>
    <col min="15892" max="15892" width="17.42578125" style="31" bestFit="1" customWidth="1"/>
    <col min="15893" max="15893" width="14.28515625" style="31" bestFit="1" customWidth="1"/>
    <col min="15894" max="15894" width="17.42578125" style="31" bestFit="1" customWidth="1"/>
    <col min="15895" max="15895" width="14.28515625" style="31" bestFit="1" customWidth="1"/>
    <col min="15896" max="15896" width="17.42578125" style="31" bestFit="1" customWidth="1"/>
    <col min="15897" max="15897" width="14.28515625" style="31" bestFit="1" customWidth="1"/>
    <col min="15898" max="15898" width="17.7109375" style="31" bestFit="1" customWidth="1"/>
    <col min="15899" max="15899" width="14.5703125" style="31" bestFit="1" customWidth="1"/>
    <col min="15900" max="15900" width="17.42578125" style="31" bestFit="1" customWidth="1"/>
    <col min="15901" max="15901" width="14.28515625" style="31" bestFit="1" customWidth="1"/>
    <col min="15902" max="15902" width="17.42578125" style="31" bestFit="1" customWidth="1"/>
    <col min="15903" max="15903" width="14.28515625" style="31" bestFit="1" customWidth="1"/>
    <col min="15904" max="15904" width="15.42578125" style="31" bestFit="1" customWidth="1"/>
    <col min="15905" max="15905" width="12.42578125" style="31" bestFit="1" customWidth="1"/>
    <col min="15906" max="15906" width="15.140625" style="31" bestFit="1" customWidth="1"/>
    <col min="15907" max="15907" width="12.140625" style="31" bestFit="1" customWidth="1"/>
    <col min="15908" max="15908" width="14.42578125" style="31" bestFit="1" customWidth="1"/>
    <col min="15909" max="16128" width="11.42578125" style="31"/>
    <col min="16129" max="16129" width="2.28515625" style="31" customWidth="1"/>
    <col min="16130" max="16130" width="33.7109375" style="31" customWidth="1"/>
    <col min="16131" max="16137" width="16.140625" style="31" customWidth="1"/>
    <col min="16138" max="16138" width="19.140625" style="31" customWidth="1"/>
    <col min="16139" max="16140" width="16.140625" style="31" customWidth="1"/>
    <col min="16141" max="16142" width="21.5703125" style="31" customWidth="1"/>
    <col min="16143" max="16145" width="27.140625" style="31" bestFit="1" customWidth="1"/>
    <col min="16146" max="16146" width="17.7109375" style="31" bestFit="1" customWidth="1"/>
    <col min="16147" max="16147" width="14" style="31" bestFit="1" customWidth="1"/>
    <col min="16148" max="16148" width="17.42578125" style="31" bestFit="1" customWidth="1"/>
    <col min="16149" max="16149" width="14.28515625" style="31" bestFit="1" customWidth="1"/>
    <col min="16150" max="16150" width="17.42578125" style="31" bestFit="1" customWidth="1"/>
    <col min="16151" max="16151" width="14.28515625" style="31" bestFit="1" customWidth="1"/>
    <col min="16152" max="16152" width="17.42578125" style="31" bestFit="1" customWidth="1"/>
    <col min="16153" max="16153" width="14.28515625" style="31" bestFit="1" customWidth="1"/>
    <col min="16154" max="16154" width="17.7109375" style="31" bestFit="1" customWidth="1"/>
    <col min="16155" max="16155" width="14.5703125" style="31" bestFit="1" customWidth="1"/>
    <col min="16156" max="16156" width="17.42578125" style="31" bestFit="1" customWidth="1"/>
    <col min="16157" max="16157" width="14.28515625" style="31" bestFit="1" customWidth="1"/>
    <col min="16158" max="16158" width="17.42578125" style="31" bestFit="1" customWidth="1"/>
    <col min="16159" max="16159" width="14.28515625" style="31" bestFit="1" customWidth="1"/>
    <col min="16160" max="16160" width="15.42578125" style="31" bestFit="1" customWidth="1"/>
    <col min="16161" max="16161" width="12.42578125" style="31" bestFit="1" customWidth="1"/>
    <col min="16162" max="16162" width="15.140625" style="31" bestFit="1" customWidth="1"/>
    <col min="16163" max="16163" width="12.140625" style="31" bestFit="1" customWidth="1"/>
    <col min="16164" max="16164" width="14.42578125" style="31" bestFit="1" customWidth="1"/>
    <col min="16165" max="16384" width="11.42578125" style="31"/>
  </cols>
  <sheetData>
    <row r="1" spans="2:13" ht="32.25" customHeight="1" x14ac:dyDescent="0.2">
      <c r="B1" s="161" t="s">
        <v>31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2:13" ht="19.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3" ht="13.5" thickTop="1" x14ac:dyDescent="0.2">
      <c r="B3" s="162" t="s">
        <v>32</v>
      </c>
      <c r="C3" s="164" t="s">
        <v>33</v>
      </c>
      <c r="D3" s="165"/>
      <c r="E3" s="166"/>
      <c r="F3" s="165" t="s">
        <v>34</v>
      </c>
      <c r="G3" s="165"/>
      <c r="H3" s="167"/>
      <c r="I3" s="167"/>
      <c r="J3" s="167"/>
      <c r="K3" s="167"/>
      <c r="L3" s="168"/>
    </row>
    <row r="4" spans="2:13" ht="116.1" customHeight="1" thickBot="1" x14ac:dyDescent="0.25">
      <c r="B4" s="163"/>
      <c r="C4" s="12" t="s">
        <v>35</v>
      </c>
      <c r="D4" s="13" t="s">
        <v>36</v>
      </c>
      <c r="E4" s="78" t="s">
        <v>37</v>
      </c>
      <c r="F4" s="76" t="s">
        <v>38</v>
      </c>
      <c r="G4" s="16" t="s">
        <v>39</v>
      </c>
      <c r="H4" s="16" t="s">
        <v>40</v>
      </c>
      <c r="I4" s="16" t="s">
        <v>41</v>
      </c>
      <c r="J4" s="16" t="s">
        <v>42</v>
      </c>
      <c r="K4" s="16" t="s">
        <v>43</v>
      </c>
      <c r="L4" s="17" t="s">
        <v>44</v>
      </c>
    </row>
    <row r="5" spans="2:13" ht="25.5" customHeight="1" thickTop="1" x14ac:dyDescent="0.2">
      <c r="B5" s="18" t="s">
        <v>45</v>
      </c>
      <c r="C5" s="79">
        <v>454621682.73000002</v>
      </c>
      <c r="D5" s="20">
        <v>405.61</v>
      </c>
      <c r="E5" s="29">
        <v>454621277.12</v>
      </c>
      <c r="F5" s="22"/>
      <c r="G5" s="22"/>
      <c r="H5" s="23"/>
      <c r="I5" s="23"/>
      <c r="J5" s="23">
        <v>192901495.02000001</v>
      </c>
      <c r="K5" s="24"/>
      <c r="L5" s="25">
        <v>0.5</v>
      </c>
      <c r="M5" s="10"/>
    </row>
    <row r="6" spans="2:13" ht="25.5" customHeight="1" x14ac:dyDescent="0.2">
      <c r="B6" s="26" t="s">
        <v>46</v>
      </c>
      <c r="C6" s="79">
        <v>60374903.640000001</v>
      </c>
      <c r="D6" s="20">
        <v>1681135.71</v>
      </c>
      <c r="E6" s="29">
        <v>58693767.93</v>
      </c>
      <c r="F6" s="27"/>
      <c r="G6" s="27">
        <v>31168</v>
      </c>
      <c r="H6" s="20"/>
      <c r="I6" s="20"/>
      <c r="J6" s="20">
        <v>100588059.62</v>
      </c>
      <c r="K6" s="28"/>
      <c r="L6" s="29">
        <v>12</v>
      </c>
      <c r="M6" s="10"/>
    </row>
    <row r="7" spans="2:13" ht="25.5" customHeight="1" x14ac:dyDescent="0.2">
      <c r="B7" s="26" t="s">
        <v>47</v>
      </c>
      <c r="C7" s="79">
        <v>720693.5</v>
      </c>
      <c r="D7" s="20"/>
      <c r="E7" s="29">
        <v>720693.5</v>
      </c>
      <c r="F7" s="77"/>
      <c r="H7" s="20"/>
      <c r="I7" s="20"/>
      <c r="J7" s="20">
        <v>3973</v>
      </c>
      <c r="K7" s="28"/>
      <c r="L7" s="29"/>
      <c r="M7" s="10"/>
    </row>
    <row r="8" spans="2:13" ht="25.5" customHeight="1" x14ac:dyDescent="0.2">
      <c r="B8" s="26" t="s">
        <v>48</v>
      </c>
      <c r="C8" s="79">
        <v>2058898.3620000002</v>
      </c>
      <c r="D8" s="20">
        <v>965568.49199999997</v>
      </c>
      <c r="E8" s="29">
        <v>1093329.8700000001</v>
      </c>
      <c r="F8" s="19">
        <v>55.26</v>
      </c>
      <c r="G8" s="19"/>
      <c r="H8" s="20">
        <v>624049.38</v>
      </c>
      <c r="I8" s="20">
        <v>11111.91</v>
      </c>
      <c r="J8" s="20"/>
      <c r="K8" s="28">
        <v>1371.22</v>
      </c>
      <c r="L8" s="29">
        <v>45.5</v>
      </c>
      <c r="M8" s="10"/>
    </row>
    <row r="9" spans="2:13" ht="25.5" customHeight="1" x14ac:dyDescent="0.2">
      <c r="B9" s="26" t="s">
        <v>49</v>
      </c>
      <c r="C9" s="79">
        <v>62831795</v>
      </c>
      <c r="D9" s="20">
        <v>62714362</v>
      </c>
      <c r="E9" s="29">
        <v>117433</v>
      </c>
      <c r="F9" s="19">
        <v>199200</v>
      </c>
      <c r="G9" s="19"/>
      <c r="H9" s="20">
        <v>47959.040000000001</v>
      </c>
      <c r="I9" s="20">
        <v>363142.38</v>
      </c>
      <c r="J9" s="20">
        <v>21348</v>
      </c>
      <c r="K9" s="28"/>
      <c r="L9" s="29">
        <v>55.17</v>
      </c>
      <c r="M9" s="10"/>
    </row>
    <row r="10" spans="2:13" ht="25.5" customHeight="1" x14ac:dyDescent="0.2">
      <c r="B10" s="26" t="s">
        <v>50</v>
      </c>
      <c r="C10" s="79">
        <v>177427.19</v>
      </c>
      <c r="D10" s="20">
        <v>158395.04</v>
      </c>
      <c r="E10" s="29">
        <v>19032.150000000001</v>
      </c>
      <c r="F10" s="19"/>
      <c r="G10" s="19"/>
      <c r="H10" s="20"/>
      <c r="I10" s="20">
        <v>45.11</v>
      </c>
      <c r="J10" s="20">
        <v>7330</v>
      </c>
      <c r="K10" s="28"/>
      <c r="L10" s="32"/>
      <c r="M10" s="10"/>
    </row>
    <row r="11" spans="2:13" ht="25.5" customHeight="1" thickBot="1" x14ac:dyDescent="0.25">
      <c r="B11" s="33" t="s">
        <v>51</v>
      </c>
      <c r="C11" s="79">
        <v>458260.29</v>
      </c>
      <c r="D11" s="20">
        <v>21154</v>
      </c>
      <c r="E11" s="29">
        <v>437106.29</v>
      </c>
      <c r="F11" s="34"/>
      <c r="G11" s="19"/>
      <c r="H11" s="35"/>
      <c r="I11" s="20">
        <v>83.4</v>
      </c>
      <c r="J11" s="36">
        <v>56867.65</v>
      </c>
      <c r="K11" s="37"/>
      <c r="L11" s="38">
        <v>1.82</v>
      </c>
      <c r="M11" s="10"/>
    </row>
    <row r="12" spans="2:13" ht="25.5" customHeight="1" thickTop="1" thickBot="1" x14ac:dyDescent="0.25">
      <c r="B12" s="39" t="s">
        <v>52</v>
      </c>
      <c r="C12" s="80">
        <v>581243660.71200001</v>
      </c>
      <c r="D12" s="41">
        <v>65541020.851999998</v>
      </c>
      <c r="E12" s="44">
        <v>515702639.86000001</v>
      </c>
      <c r="F12" s="40">
        <v>199255.26</v>
      </c>
      <c r="G12" s="40">
        <v>31168</v>
      </c>
      <c r="H12" s="41">
        <v>672008.42</v>
      </c>
      <c r="I12" s="41">
        <v>374382.8</v>
      </c>
      <c r="J12" s="41">
        <v>293579073.28999996</v>
      </c>
      <c r="K12" s="42">
        <v>1371.22</v>
      </c>
      <c r="L12" s="44">
        <v>114.99</v>
      </c>
      <c r="M12" s="10"/>
    </row>
    <row r="13" spans="2:13" ht="12" thickTop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2:13" ht="11.25" customHeight="1" x14ac:dyDescent="0.2">
      <c r="B14" s="45" t="s">
        <v>53</v>
      </c>
      <c r="C14" s="10"/>
      <c r="D14" s="10"/>
      <c r="E14" s="10"/>
      <c r="F14" s="10"/>
      <c r="G14" s="10"/>
      <c r="H14" s="10"/>
      <c r="I14" s="10"/>
      <c r="J14" s="46"/>
      <c r="K14" s="10"/>
      <c r="L14" s="10"/>
    </row>
    <row r="15" spans="2:13" ht="11.25" customHeight="1" x14ac:dyDescent="0.2">
      <c r="B15" s="47" t="s">
        <v>54</v>
      </c>
      <c r="C15" s="10"/>
      <c r="D15" s="10"/>
      <c r="E15" s="10"/>
      <c r="F15" s="10"/>
      <c r="G15" s="10"/>
      <c r="H15" s="10"/>
      <c r="I15" s="10"/>
      <c r="J15" s="48"/>
      <c r="K15" s="10"/>
      <c r="L15" s="10"/>
    </row>
    <row r="16" spans="2:13" ht="11.25" customHeight="1" x14ac:dyDescent="0.2">
      <c r="B16" s="47" t="s">
        <v>55</v>
      </c>
      <c r="C16" s="10"/>
      <c r="D16" s="10"/>
      <c r="E16" s="10"/>
      <c r="F16" s="10"/>
      <c r="G16" s="10"/>
      <c r="H16" s="10"/>
      <c r="I16" s="10"/>
      <c r="J16" s="48"/>
      <c r="K16" s="10"/>
      <c r="L16" s="10"/>
    </row>
    <row r="17" spans="2:12" ht="11.25" customHeight="1" x14ac:dyDescent="0.2">
      <c r="B17" s="47" t="s">
        <v>56</v>
      </c>
      <c r="C17" s="10"/>
      <c r="D17" s="10"/>
      <c r="E17" s="10"/>
      <c r="F17" s="10"/>
      <c r="G17" s="10"/>
      <c r="H17" s="10"/>
      <c r="I17" s="10"/>
      <c r="J17" s="48"/>
      <c r="K17" s="10"/>
      <c r="L17" s="10"/>
    </row>
    <row r="18" spans="2:12" ht="11.25" customHeight="1" x14ac:dyDescent="0.2">
      <c r="B18" s="47" t="s">
        <v>57</v>
      </c>
      <c r="C18" s="10"/>
      <c r="D18" s="10"/>
      <c r="E18" s="10"/>
      <c r="F18" s="10"/>
      <c r="G18" s="10"/>
      <c r="H18" s="10"/>
      <c r="I18" s="10"/>
      <c r="J18" s="46"/>
      <c r="K18" s="10"/>
      <c r="L18" s="10"/>
    </row>
    <row r="19" spans="2:12" ht="11.25" customHeight="1" x14ac:dyDescent="0.2">
      <c r="B19" s="47" t="s">
        <v>58</v>
      </c>
      <c r="C19" s="10"/>
      <c r="D19" s="10"/>
      <c r="E19" s="10"/>
      <c r="F19" s="10"/>
      <c r="G19" s="10"/>
      <c r="H19" s="10"/>
      <c r="I19" s="10"/>
      <c r="J19" s="9"/>
      <c r="K19" s="10"/>
      <c r="L19" s="10"/>
    </row>
    <row r="20" spans="2:12" ht="11.25" customHeight="1" x14ac:dyDescent="0.2">
      <c r="B20" s="47" t="s">
        <v>59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2:12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2:12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</sheetData>
  <mergeCells count="4">
    <mergeCell ref="B1:L1"/>
    <mergeCell ref="B3:B4"/>
    <mergeCell ref="C3:E3"/>
    <mergeCell ref="F3:L3"/>
  </mergeCells>
  <printOptions horizontalCentered="1"/>
  <pageMargins left="0.39370078740157483" right="0.39370078740157483" top="0.78740157480314965" bottom="0.39370078740157483" header="0" footer="0"/>
  <pageSetup paperSize="9" scale="63" orientation="landscape" verticalDpi="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11</vt:i4>
      </vt:variant>
    </vt:vector>
  </HeadingPairs>
  <TitlesOfParts>
    <vt:vector size="33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2023-12-13T11:47:17Z</dcterms:modified>
</cp:coreProperties>
</file>