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33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10'!$A$1:$F$43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14'!$A$1:$N$58</definedName>
    <definedName name="_xlnm.Print_Area" localSheetId="10">'Pág. 15'!$A$1:$G$37</definedName>
    <definedName name="_xlnm.Print_Area" localSheetId="11">'Pág. 16'!$A$1:$N$69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20'!$A$2:$K$33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5'!$A$1:$G$65</definedName>
    <definedName name="_xlnm.Print_Area" localSheetId="3">'Pág. 7'!$A$1:$G$61</definedName>
    <definedName name="_xlnm.Print_Area" localSheetId="4">'Pág. 9'!$A$1:$F$33</definedName>
    <definedName name="_xlnm.Print_Area">'[3]Email CCAA'!$B$3:$K$124</definedName>
    <definedName name="OLE_LINK1" localSheetId="1">'Pág. 4'!$E$53</definedName>
    <definedName name="OLE_LINK1" localSheetId="2">'Pág. 5'!$E$52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9" i="3" l="1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<sst xmlns="http://schemas.openxmlformats.org/spreadsheetml/2006/main" count="1565" uniqueCount="557">
  <si>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</si>
  <si>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</si>
  <si>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</si>
  <si>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</si>
  <si>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</si>
  <si>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</si>
  <si>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32</t>
  </si>
  <si>
    <t>Semana 33</t>
  </si>
  <si>
    <t xml:space="preserve">semanal </t>
  </si>
  <si>
    <t>03-09/08</t>
  </si>
  <si>
    <t>10-16/08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</si>
  <si>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</si>
  <si>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</si>
  <si>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</si>
  <si>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</si>
  <si>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</si>
  <si>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</si>
  <si>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</si>
  <si>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</si>
  <si>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</si>
  <si>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</si>
  <si>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</si>
  <si>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</si>
  <si>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</si>
  <si>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</si>
  <si>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</si>
  <si>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</si>
  <si>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</si>
  <si>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</si>
  <si>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</si>
  <si>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</si>
  <si>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</si>
  <si>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</si>
  <si>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</si>
  <si>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</si>
  <si>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</si>
  <si>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(**)   150,100</t>
  </si>
  <si>
    <t>Vino con DOP/IGP tinto RIOJA (€/hectolitro)</t>
  </si>
  <si>
    <t>(**)   133,27</t>
  </si>
  <si>
    <t>(**)   133,28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</si>
  <si>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</si>
  <si>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</si>
  <si>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</si>
  <si>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</si>
  <si>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</si>
  <si>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</si>
  <si>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</si>
  <si>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</si>
  <si>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</si>
  <si>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</si>
  <si>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</si>
  <si>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</si>
  <si>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</si>
  <si>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</si>
  <si>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</si>
  <si>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</si>
  <si>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</si>
  <si>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</si>
  <si>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03/08-09/08</t>
  </si>
  <si>
    <t>10/08-16/08</t>
  </si>
  <si>
    <t>FRUTAS</t>
  </si>
  <si>
    <t>Clementina  (€/100 kg)</t>
  </si>
  <si>
    <t>Limón  (€/100 kg)</t>
  </si>
  <si>
    <t>Naranja grupo Navel (€/100 kg)</t>
  </si>
  <si>
    <t>Satsuma (€/100 kg)</t>
  </si>
  <si>
    <t>Manzana Golden (€/100 kg)</t>
  </si>
  <si>
    <t>Pera Blanquilla (€/100 kg)</t>
  </si>
  <si>
    <t>Albaricoque (€/100 kg)</t>
  </si>
  <si>
    <t>Cereza (€/100 kg)</t>
  </si>
  <si>
    <t>Ciruela (€/100 kg)</t>
  </si>
  <si>
    <t>Melocotón (€/100 kg)</t>
  </si>
  <si>
    <t>Nectarina (€/100 kg)</t>
  </si>
  <si>
    <t>Aguacate (€/100 kg)</t>
  </si>
  <si>
    <t>Higo (€/100 kg)</t>
  </si>
  <si>
    <t>Plátano (€/100 kg)</t>
  </si>
  <si>
    <t>Uva de mesa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</si>
  <si>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</si>
  <si>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</si>
  <si>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</si>
  <si>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</si>
  <si>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</si>
  <si>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</si>
  <si>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</si>
  <si>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</si>
  <si>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</si>
  <si>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</si>
  <si>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</si>
  <si>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</si>
  <si>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</si>
  <si>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</si>
  <si>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</si>
  <si>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</si>
  <si>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</si>
  <si>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</si>
  <si>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</si>
  <si>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</si>
  <si>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</si>
  <si>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</si>
  <si>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</si>
  <si>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</si>
  <si>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</si>
  <si>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</si>
  <si>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</si>
  <si>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</si>
  <si>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</si>
  <si>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</si>
  <si>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</si>
  <si>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</si>
  <si>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</si>
  <si>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</si>
  <si>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</si>
  <si>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</si>
  <si>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</si>
  <si>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</si>
  <si>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</si>
  <si>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</si>
  <si>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</si>
  <si>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</si>
  <si>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</si>
  <si>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</si>
  <si>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</si>
  <si>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</si>
  <si>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</si>
  <si>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</si>
  <si>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</si>
  <si>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</si>
  <si>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</si>
  <si>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177,16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</si>
  <si>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</si>
  <si>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</si>
  <si>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</si>
  <si>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</si>
  <si>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</si>
  <si>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cruda de vaca (€/100 litros). Fuente: FEGA</t>
  </si>
  <si>
    <t>Precio junio 2020: 32,70 €/100 litros</t>
  </si>
  <si>
    <t>MIEL</t>
  </si>
  <si>
    <t>(11)</t>
  </si>
  <si>
    <t>Miel multifloral a granel (€/100 kg)</t>
  </si>
  <si>
    <t>Precio junio 2020:  284,80 €/100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</si>
  <si>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</si>
  <si>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</si>
  <si>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</si>
  <si>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</si>
  <si>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</si>
  <si>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</si>
  <si>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</si>
  <si>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</si>
  <si>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</si>
  <si>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</si>
  <si>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32
 03-09/08
2020</t>
  </si>
  <si>
    <t>Semana 33
 10-16/08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</si>
  <si>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</si>
  <si>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</si>
  <si>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</si>
  <si>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</si>
  <si>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</si>
  <si>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</si>
  <si>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</si>
  <si>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</si>
  <si>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</si>
  <si>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</si>
  <si>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</si>
  <si>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</si>
  <si>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</si>
  <si>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</si>
  <si>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</si>
  <si>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</si>
  <si>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</si>
  <si>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</si>
  <si>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</si>
  <si>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</si>
  <si>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</si>
  <si>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</si>
  <si>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</si>
  <si>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</si>
  <si>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</si>
  <si>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</si>
  <si>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</si>
  <si>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</si>
  <si>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Córdoba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</si>
  <si>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</si>
  <si>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</si>
  <si>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</si>
  <si>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</si>
  <si>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</si>
  <si>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</si>
  <si>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</si>
  <si>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</si>
  <si>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</si>
  <si>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</si>
  <si>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</si>
  <si>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</si>
  <si>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</si>
  <si>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</si>
  <si>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</si>
  <si>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</si>
  <si>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</si>
  <si>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>Arroz blanco (Indica)</t>
  </si>
  <si>
    <t xml:space="preserve">   Valencia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</si>
  <si>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</si>
  <si>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</si>
  <si>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</si>
  <si>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</si>
  <si>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</si>
  <si>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</si>
  <si>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</si>
  <si>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</si>
  <si>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</si>
  <si>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</si>
  <si>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</si>
  <si>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</si>
  <si>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</si>
  <si>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</si>
  <si>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</si>
  <si>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</si>
  <si>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</si>
  <si>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</si>
  <si>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</si>
  <si>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</si>
  <si>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</si>
  <si>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</si>
  <si>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</si>
  <si>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</si>
  <si>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</si>
  <si>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</si>
  <si>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</si>
  <si>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</si>
  <si>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</si>
  <si>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Semana 32 
03-09/08
2020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</si>
  <si>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</si>
  <si>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</si>
  <si>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</si>
  <si>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</si>
  <si>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</si>
  <si>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</si>
  <si>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</si>
  <si>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</si>
  <si>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</si>
  <si>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</si>
  <si>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</si>
  <si>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</si>
  <si>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</si>
  <si>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</si>
  <si>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</si>
  <si>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</si>
  <si>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</si>
  <si>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</si>
  <si>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</si>
  <si>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</si>
  <si>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</si>
  <si>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</si>
  <si>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</si>
  <si>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</si>
  <si>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</si>
  <si>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</si>
  <si>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</si>
  <si>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</si>
  <si>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</si>
  <si>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</si>
  <si>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</si>
  <si>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</si>
  <si>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</si>
  <si>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</si>
  <si>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</si>
  <si>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</si>
  <si>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</si>
  <si>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</si>
  <si>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</si>
  <si>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</si>
  <si>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</si>
  <si>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</si>
  <si>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NARANJA</t>
  </si>
  <si>
    <t>Castellón</t>
  </si>
  <si>
    <t>Valencia Late</t>
  </si>
  <si>
    <t>3-6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</si>
  <si>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</si>
  <si>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</si>
  <si>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</si>
  <si>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</si>
  <si>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</si>
  <si>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</si>
  <si>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</si>
  <si>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Lérida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</si>
  <si>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</si>
  <si>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</si>
  <si>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</si>
  <si>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</si>
  <si>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</si>
  <si>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</si>
  <si>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</si>
  <si>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</si>
  <si>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</si>
  <si>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>-</t>
  </si>
  <si>
    <t>Limonera</t>
  </si>
  <si>
    <t xml:space="preserve">60-65 </t>
  </si>
  <si>
    <t>UVA DE MESA</t>
  </si>
  <si>
    <t>Apirenas rojas</t>
  </si>
  <si>
    <t>Red Globe</t>
  </si>
  <si>
    <t>Victoria</t>
  </si>
  <si>
    <t>FRUTAS DE HUESO</t>
  </si>
  <si>
    <t>ALBARICOQUE</t>
  </si>
  <si>
    <t>Teruel</t>
  </si>
  <si>
    <t>Todos los tipos y variedades</t>
  </si>
  <si>
    <t>45-50 mm</t>
  </si>
  <si>
    <t>CIRUELA</t>
  </si>
  <si>
    <t>35 mm o superior</t>
  </si>
  <si>
    <t>Cáceres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</si>
  <si>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</si>
  <si>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</si>
  <si>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</si>
  <si>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</si>
  <si>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</si>
  <si>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</si>
  <si>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</si>
  <si>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</si>
  <si>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</si>
  <si>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</si>
  <si>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</si>
  <si>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33- 2020: 10/08 - 16/08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</si>
  <si>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</si>
  <si>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</si>
  <si>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</si>
  <si>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</si>
  <si>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</si>
  <si>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</si>
  <si>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</si>
  <si>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</si>
  <si>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</si>
  <si>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TODOS LOS TIPOS Y VARIEDADES</t>
  </si>
  <si>
    <t>PULPA AMARILLA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</si>
  <si>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</si>
  <si>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</si>
  <si>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</si>
  <si>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</si>
  <si>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</si>
  <si>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</si>
  <si>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</si>
  <si>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</si>
  <si>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</si>
  <si>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</si>
  <si>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</si>
  <si>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Valladolid</t>
  </si>
  <si>
    <t>BERENJENA</t>
  </si>
  <si>
    <t>Almería</t>
  </si>
  <si>
    <t>CALABACÍN</t>
  </si>
  <si>
    <t>14-21 g</t>
  </si>
  <si>
    <t>CEBOLLA</t>
  </si>
  <si>
    <t>CHAMPIÑÓN</t>
  </si>
  <si>
    <t>Cerrado</t>
  </si>
  <si>
    <t>30-65 mm</t>
  </si>
  <si>
    <t>La Rioja</t>
  </si>
  <si>
    <t>Navarra</t>
  </si>
  <si>
    <t>COLIFLOR</t>
  </si>
  <si>
    <t>COL-REPOLLO</t>
  </si>
  <si>
    <t>Hoja lisa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</si>
  <si>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</si>
  <si>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</si>
  <si>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</si>
  <si>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</si>
  <si>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</si>
  <si>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</si>
  <si>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</si>
  <si>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</si>
  <si>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</si>
  <si>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</si>
  <si>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</si>
  <si>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</si>
  <si>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PEPINO</t>
  </si>
  <si>
    <t>De Almería</t>
  </si>
  <si>
    <t>350-500 g</t>
  </si>
  <si>
    <t>Español</t>
  </si>
  <si>
    <t>Morico</t>
  </si>
  <si>
    <t>Variedades lisas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</si>
  <si>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</si>
  <si>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</si>
  <si>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</si>
  <si>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</si>
  <si>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</si>
  <si>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</si>
  <si>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</si>
  <si>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SANDÍA</t>
  </si>
  <si>
    <t>Con semillas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</si>
  <si>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</si>
  <si>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</si>
  <si>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</si>
  <si>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</si>
  <si>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</si>
  <si>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</si>
  <si>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</si>
  <si>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</si>
  <si>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</si>
  <si>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</si>
  <si>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</si>
  <si>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</si>
  <si>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</si>
  <si>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</si>
  <si>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</si>
  <si>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</si>
  <si>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</si>
  <si>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</si>
  <si>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</si>
  <si>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</si>
  <si>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</si>
  <si>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</si>
  <si>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</si>
  <si>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</si>
  <si>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</si>
  <si>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32
03-09/08
2020</t>
  </si>
  <si>
    <t>Semana 33
10-16/08
2020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</si>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</sst>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22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6" fillId="3" borderId="0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NumberFormat="1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24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Fill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16" xfId="2" applyNumberFormat="1" applyFont="1" applyFill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4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4" fillId="0" borderId="0" xfId="2" applyNumberFormat="1" applyFont="1" applyBorder="1"/>
    <xf numFmtId="2" fontId="14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0" xfId="2" applyFont="1" applyFill="1" applyBorder="1"/>
    <xf numFmtId="0" fontId="12" fillId="0" borderId="0" xfId="2" applyFont="1" applyAlignment="1">
      <alignment horizontal="left" vertical="center"/>
    </xf>
    <xf numFmtId="0" fontId="14" fillId="0" borderId="0" xfId="2" applyFont="1" applyFill="1"/>
    <xf numFmtId="0" fontId="12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0" fontId="4" fillId="4" borderId="42" xfId="2" applyNumberFormat="1" applyFont="1" applyFill="1" applyBorder="1" applyAlignment="1">
      <alignment horizontal="center" vertical="center"/>
    </xf>
    <xf numFmtId="164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4" fillId="4" borderId="11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horizontal="center" vertical="center"/>
    </xf>
    <xf numFmtId="0" fontId="4" fillId="0" borderId="11" xfId="2" applyNumberFormat="1" applyFont="1" applyFill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49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4" fontId="12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23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3" fillId="0" borderId="0" xfId="2" applyNumberFormat="1" applyFont="1" applyFill="1" applyBorder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0" xfId="3" applyFont="1" applyFill="1" applyBorder="1" applyAlignment="1">
      <alignment vertical="center" wrapText="1"/>
    </xf>
    <xf numFmtId="0" fontId="21" fillId="7" borderId="50" xfId="3" applyNumberFormat="1" applyFont="1" applyFill="1" applyBorder="1" applyAlignment="1" applyProtection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center" wrapText="1"/>
    </xf>
    <xf numFmtId="49" fontId="24" fillId="4" borderId="52" xfId="3" applyNumberFormat="1" applyFont="1" applyFill="1" applyBorder="1" applyAlignment="1" applyProtection="1">
      <alignment horizontal="left" vertical="center" wrapText="1"/>
    </xf>
    <xf numFmtId="2" fontId="24" fillId="4" borderId="53" xfId="3" applyNumberFormat="1" applyFont="1" applyFill="1" applyBorder="1" applyAlignment="1" applyProtection="1">
      <alignment horizontal="center" vertical="center" wrapText="1"/>
    </xf>
    <xf numFmtId="2" fontId="18" fillId="4" borderId="53" xfId="3" applyNumberFormat="1" applyFont="1" applyFill="1" applyBorder="1" applyAlignment="1" applyProtection="1">
      <alignment horizontal="center" vertical="center" wrapText="1"/>
    </xf>
    <xf numFmtId="0" fontId="25" fillId="4" borderId="51" xfId="3" applyFont="1" applyFill="1" applyBorder="1" applyAlignment="1" applyProtection="1">
      <alignment horizontal="left" vertical="top" wrapText="1"/>
    </xf>
    <xf numFmtId="0" fontId="25" fillId="4" borderId="54" xfId="3" applyFont="1" applyFill="1" applyBorder="1" applyAlignment="1" applyProtection="1">
      <alignment horizontal="left" vertical="top" wrapText="1"/>
    </xf>
    <xf numFmtId="49" fontId="24" fillId="4" borderId="55" xfId="3" applyNumberFormat="1" applyFont="1" applyFill="1" applyBorder="1" applyAlignment="1" applyProtection="1">
      <alignment horizontal="left" vertical="center" wrapText="1"/>
    </xf>
    <xf numFmtId="2" fontId="24" fillId="4" borderId="56" xfId="3" applyNumberFormat="1" applyFont="1" applyFill="1" applyBorder="1" applyAlignment="1" applyProtection="1">
      <alignment horizontal="center" vertical="center" wrapText="1"/>
    </xf>
    <xf numFmtId="2" fontId="24" fillId="4" borderId="55" xfId="3" applyNumberFormat="1" applyFont="1" applyFill="1" applyBorder="1" applyAlignment="1" applyProtection="1">
      <alignment horizontal="center" vertical="center" wrapText="1"/>
    </xf>
    <xf numFmtId="2" fontId="18" fillId="4" borderId="56" xfId="3" applyNumberFormat="1" applyFont="1" applyFill="1" applyBorder="1" applyAlignment="1" applyProtection="1">
      <alignment horizontal="center" vertical="center" wrapText="1"/>
    </xf>
    <xf numFmtId="2" fontId="24" fillId="4" borderId="57" xfId="3" applyNumberFormat="1" applyFont="1" applyFill="1" applyBorder="1" applyAlignment="1" applyProtection="1">
      <alignment horizontal="center" vertical="center" wrapText="1"/>
    </xf>
    <xf numFmtId="2" fontId="24" fillId="4" borderId="58" xfId="3" applyNumberFormat="1" applyFont="1" applyFill="1" applyBorder="1" applyAlignment="1" applyProtection="1">
      <alignment horizontal="center" vertical="center" wrapText="1"/>
    </xf>
    <xf numFmtId="2" fontId="18" fillId="4" borderId="18" xfId="3" applyNumberFormat="1" applyFont="1" applyFill="1" applyBorder="1" applyAlignment="1" applyProtection="1">
      <alignment horizontal="center" vertical="center" wrapText="1"/>
    </xf>
    <xf numFmtId="0" fontId="26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top" wrapText="1"/>
    </xf>
    <xf numFmtId="49" fontId="24" fillId="4" borderId="52" xfId="3" applyNumberFormat="1" applyFont="1" applyFill="1" applyBorder="1" applyAlignment="1" applyProtection="1">
      <alignment horizontal="left" vertical="top" wrapText="1"/>
    </xf>
    <xf numFmtId="2" fontId="24" fillId="4" borderId="53" xfId="3" applyNumberFormat="1" applyFont="1" applyFill="1" applyBorder="1" applyAlignment="1" applyProtection="1">
      <alignment horizontal="center" vertical="top" wrapText="1"/>
    </xf>
    <xf numFmtId="2" fontId="18" fillId="4" borderId="53" xfId="3" applyNumberFormat="1" applyFont="1" applyFill="1" applyBorder="1" applyAlignment="1" applyProtection="1">
      <alignment horizontal="center" vertical="top" wrapText="1"/>
    </xf>
    <xf numFmtId="49" fontId="24" fillId="4" borderId="55" xfId="3" applyNumberFormat="1" applyFont="1" applyFill="1" applyBorder="1" applyAlignment="1" applyProtection="1">
      <alignment horizontal="left" vertical="top" wrapText="1"/>
    </xf>
    <xf numFmtId="2" fontId="24" fillId="4" borderId="56" xfId="3" applyNumberFormat="1" applyFont="1" applyFill="1" applyBorder="1" applyAlignment="1" applyProtection="1">
      <alignment horizontal="center" vertical="top" wrapText="1"/>
    </xf>
    <xf numFmtId="2" fontId="18" fillId="4" borderId="56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6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50" xfId="2" applyFont="1" applyFill="1" applyBorder="1" applyAlignment="1">
      <alignment vertical="center" wrapText="1"/>
    </xf>
    <xf numFmtId="0" fontId="21" fillId="7" borderId="50" xfId="2" applyNumberFormat="1" applyFont="1" applyFill="1" applyBorder="1" applyAlignment="1" applyProtection="1">
      <alignment horizontal="center" vertical="center" wrapText="1"/>
    </xf>
    <xf numFmtId="0" fontId="21" fillId="4" borderId="59" xfId="2" applyNumberFormat="1" applyFont="1" applyFill="1" applyBorder="1" applyAlignment="1" applyProtection="1">
      <alignment horizontal="left" vertical="center" wrapText="1"/>
    </xf>
    <xf numFmtId="0" fontId="20" fillId="4" borderId="59" xfId="2" applyNumberFormat="1" applyFont="1" applyFill="1" applyBorder="1" applyAlignment="1" applyProtection="1">
      <alignment horizontal="left" vertical="center" wrapText="1"/>
    </xf>
    <xf numFmtId="2" fontId="20" fillId="0" borderId="59" xfId="2" applyNumberFormat="1" applyFont="1" applyFill="1" applyBorder="1" applyAlignment="1">
      <alignment horizontal="center" vertical="center"/>
    </xf>
    <xf numFmtId="2" fontId="21" fillId="0" borderId="59" xfId="2" applyNumberFormat="1" applyFont="1" applyFill="1" applyBorder="1" applyAlignment="1">
      <alignment horizontal="center" vertical="center"/>
    </xf>
    <xf numFmtId="0" fontId="20" fillId="0" borderId="60" xfId="2" applyNumberFormat="1" applyFont="1" applyFill="1" applyBorder="1" applyAlignment="1">
      <alignment horizontal="left" vertical="center"/>
    </xf>
    <xf numFmtId="0" fontId="20" fillId="4" borderId="60" xfId="2" applyNumberFormat="1" applyFont="1" applyFill="1" applyBorder="1" applyAlignment="1" applyProtection="1">
      <alignment horizontal="left" vertical="center" wrapText="1"/>
    </xf>
    <xf numFmtId="2" fontId="20" fillId="0" borderId="60" xfId="2" applyNumberFormat="1" applyFont="1" applyFill="1" applyBorder="1" applyAlignment="1">
      <alignment horizontal="center" vertical="center"/>
    </xf>
    <xf numFmtId="2" fontId="21" fillId="0" borderId="60" xfId="2" applyNumberFormat="1" applyFont="1" applyFill="1" applyBorder="1" applyAlignment="1">
      <alignment horizontal="center" vertical="center"/>
    </xf>
    <xf numFmtId="0" fontId="20" fillId="0" borderId="60" xfId="2" applyNumberFormat="1" applyFont="1" applyFill="1" applyBorder="1" applyAlignment="1"/>
    <xf numFmtId="0" fontId="20" fillId="0" borderId="61" xfId="2" applyNumberFormat="1" applyFont="1" applyFill="1" applyBorder="1" applyAlignment="1"/>
    <xf numFmtId="0" fontId="20" fillId="4" borderId="61" xfId="2" applyNumberFormat="1" applyFont="1" applyFill="1" applyBorder="1" applyAlignment="1" applyProtection="1">
      <alignment horizontal="left" vertical="center" wrapText="1"/>
    </xf>
    <xf numFmtId="2" fontId="20" fillId="0" borderId="61" xfId="2" applyNumberFormat="1" applyFont="1" applyFill="1" applyBorder="1" applyAlignment="1">
      <alignment horizontal="center" vertical="center"/>
    </xf>
    <xf numFmtId="2" fontId="21" fillId="0" borderId="61" xfId="2" applyNumberFormat="1" applyFont="1" applyFill="1" applyBorder="1" applyAlignment="1">
      <alignment horizontal="center" vertical="center"/>
    </xf>
    <xf numFmtId="0" fontId="21" fillId="0" borderId="59" xfId="2" applyNumberFormat="1" applyFont="1" applyFill="1" applyBorder="1" applyAlignment="1"/>
    <xf numFmtId="0" fontId="21" fillId="4" borderId="1" xfId="2" applyNumberFormat="1" applyFont="1" applyFill="1" applyBorder="1" applyAlignment="1" applyProtection="1">
      <alignment horizontal="center" vertical="center" wrapText="1"/>
    </xf>
    <xf numFmtId="0" fontId="21" fillId="4" borderId="2" xfId="2" applyNumberFormat="1" applyFont="1" applyFill="1" applyBorder="1" applyAlignment="1" applyProtection="1">
      <alignment horizontal="center" vertical="center" wrapText="1"/>
    </xf>
    <xf numFmtId="0" fontId="21" fillId="4" borderId="3" xfId="2" applyNumberFormat="1" applyFont="1" applyFill="1" applyBorder="1" applyAlignment="1" applyProtection="1">
      <alignment horizontal="center" vertical="center" wrapText="1"/>
    </xf>
    <xf numFmtId="0" fontId="21" fillId="0" borderId="60" xfId="2" applyNumberFormat="1" applyFont="1" applyFill="1" applyBorder="1" applyAlignment="1"/>
    <xf numFmtId="2" fontId="20" fillId="0" borderId="3" xfId="2" applyNumberFormat="1" applyFont="1" applyFill="1" applyBorder="1" applyAlignment="1">
      <alignment horizontal="center" vertical="center"/>
    </xf>
    <xf numFmtId="2" fontId="21" fillId="0" borderId="50" xfId="2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 applyAlignment="1"/>
    <xf numFmtId="0" fontId="20" fillId="4" borderId="2" xfId="2" applyNumberFormat="1" applyFont="1" applyFill="1" applyBorder="1" applyAlignment="1" applyProtection="1">
      <alignment horizontal="left" vertical="center" wrapText="1"/>
    </xf>
    <xf numFmtId="2" fontId="20" fillId="0" borderId="50" xfId="2" applyNumberFormat="1" applyFont="1" applyFill="1" applyBorder="1" applyAlignment="1">
      <alignment horizontal="center" vertical="center"/>
    </xf>
    <xf numFmtId="0" fontId="21" fillId="4" borderId="60" xfId="2" applyNumberFormat="1" applyFont="1" applyFill="1" applyBorder="1" applyAlignment="1" applyProtection="1">
      <alignment horizontal="left" vertical="center" wrapText="1"/>
    </xf>
    <xf numFmtId="0" fontId="21" fillId="4" borderId="50" xfId="2" applyNumberFormat="1" applyFont="1" applyFill="1" applyBorder="1" applyAlignment="1" applyProtection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Border="1" applyAlignment="1">
      <alignment horizontal="left" indent="5"/>
    </xf>
    <xf numFmtId="0" fontId="21" fillId="4" borderId="0" xfId="4" quotePrefix="1" applyFont="1" applyFill="1" applyBorder="1" applyAlignment="1">
      <alignment horizontal="left"/>
    </xf>
    <xf numFmtId="0" fontId="20" fillId="4" borderId="0" xfId="4" applyFont="1" applyFill="1" applyBorder="1" applyAlignment="1"/>
    <xf numFmtId="0" fontId="16" fillId="4" borderId="0" xfId="4" applyFont="1" applyFill="1" applyBorder="1" applyAlignment="1"/>
    <xf numFmtId="0" fontId="21" fillId="4" borderId="0" xfId="4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9" xfId="4" applyFont="1" applyFill="1" applyBorder="1"/>
    <xf numFmtId="2" fontId="24" fillId="4" borderId="59" xfId="4" applyNumberFormat="1" applyFont="1" applyFill="1" applyBorder="1" applyAlignment="1" applyProtection="1">
      <alignment horizontal="center"/>
      <protection locked="0"/>
    </xf>
    <xf numFmtId="2" fontId="21" fillId="4" borderId="59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60" xfId="4" applyFont="1" applyFill="1" applyBorder="1"/>
    <xf numFmtId="2" fontId="24" fillId="4" borderId="60" xfId="4" applyNumberFormat="1" applyFont="1" applyFill="1" applyBorder="1" applyAlignment="1" applyProtection="1">
      <alignment horizontal="center"/>
      <protection locked="0"/>
    </xf>
    <xf numFmtId="2" fontId="21" fillId="4" borderId="60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61" xfId="4" applyFont="1" applyFill="1" applyBorder="1"/>
    <xf numFmtId="2" fontId="24" fillId="4" borderId="61" xfId="4" applyNumberFormat="1" applyFont="1" applyFill="1" applyBorder="1" applyAlignment="1" applyProtection="1">
      <alignment horizontal="center"/>
      <protection locked="0"/>
    </xf>
    <xf numFmtId="2" fontId="21" fillId="4" borderId="61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2" xfId="4" applyFont="1" applyFill="1" applyBorder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0" borderId="0" xfId="2" applyNumberFormat="1" applyFont="1" applyFill="1" applyBorder="1" applyAlignment="1">
      <alignment horizontal="righ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28" fillId="4" borderId="0" xfId="6" applyFont="1" applyFill="1"/>
    <xf numFmtId="37" fontId="21" fillId="4" borderId="0" xfId="6" quotePrefix="1" applyNumberFormat="1" applyFont="1" applyFill="1" applyBorder="1" applyAlignment="1" applyProtection="1">
      <alignment horizontal="center"/>
    </xf>
    <xf numFmtId="37" fontId="21" fillId="4" borderId="0" xfId="6" quotePrefix="1" applyNumberFormat="1" applyFont="1" applyFill="1" applyBorder="1" applyAlignment="1" applyProtection="1">
      <alignment horizontal="right"/>
    </xf>
    <xf numFmtId="37" fontId="6" fillId="4" borderId="0" xfId="6" quotePrefix="1" applyNumberFormat="1" applyFont="1" applyFill="1" applyBorder="1" applyAlignment="1" applyProtection="1">
      <alignment horizontal="right"/>
    </xf>
    <xf numFmtId="37" fontId="29" fillId="4" borderId="0" xfId="6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28" fillId="0" borderId="0" xfId="7" applyFont="1" applyBorder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6" fontId="29" fillId="4" borderId="0" xfId="6" applyNumberFormat="1" applyFont="1" applyFill="1" applyBorder="1" applyAlignment="1" applyProtection="1">
      <alignment horizontal="center"/>
    </xf>
    <xf numFmtId="166" fontId="6" fillId="4" borderId="4" xfId="6" applyNumberFormat="1" applyFont="1" applyFill="1" applyBorder="1" applyAlignment="1" applyProtection="1">
      <alignment horizontal="center" vertical="center" wrapText="1"/>
    </xf>
    <xf numFmtId="166" fontId="6" fillId="4" borderId="63" xfId="6" applyNumberFormat="1" applyFont="1" applyFill="1" applyBorder="1" applyAlignment="1" applyProtection="1">
      <alignment horizontal="center" vertical="center" wrapText="1"/>
    </xf>
    <xf numFmtId="166" fontId="6" fillId="4" borderId="8" xfId="6" applyNumberFormat="1" applyFont="1" applyFill="1" applyBorder="1" applyAlignment="1" applyProtection="1">
      <alignment horizontal="center" vertical="center" wrapText="1"/>
    </xf>
    <xf numFmtId="166" fontId="6" fillId="4" borderId="14" xfId="6" applyNumberFormat="1" applyFont="1" applyFill="1" applyBorder="1" applyAlignment="1" applyProtection="1">
      <alignment horizontal="center" vertical="center" wrapText="1"/>
    </xf>
    <xf numFmtId="166" fontId="6" fillId="4" borderId="33" xfId="6" applyNumberFormat="1" applyFont="1" applyFill="1" applyBorder="1" applyAlignment="1" applyProtection="1">
      <alignment horizontal="center" vertical="center" wrapText="1"/>
    </xf>
    <xf numFmtId="166" fontId="6" fillId="4" borderId="18" xfId="6" applyNumberFormat="1" applyFont="1" applyFill="1" applyBorder="1" applyAlignment="1" applyProtection="1">
      <alignment horizontal="center" vertical="center" wrapText="1"/>
    </xf>
    <xf numFmtId="166" fontId="26" fillId="4" borderId="0" xfId="6" quotePrefix="1" applyNumberFormat="1" applyFont="1" applyFill="1" applyBorder="1" applyAlignment="1" applyProtection="1">
      <alignment horizontal="center"/>
    </xf>
    <xf numFmtId="0" fontId="20" fillId="4" borderId="0" xfId="6" applyFont="1" applyFill="1" applyBorder="1" applyAlignment="1">
      <alignment horizontal="center" vertical="center"/>
    </xf>
    <xf numFmtId="166" fontId="21" fillId="4" borderId="0" xfId="6" applyNumberFormat="1" applyFont="1" applyFill="1" applyBorder="1" applyAlignment="1" applyProtection="1">
      <alignment horizontal="center"/>
    </xf>
    <xf numFmtId="0" fontId="28" fillId="4" borderId="0" xfId="6" applyFont="1" applyFill="1" applyBorder="1"/>
    <xf numFmtId="166" fontId="7" fillId="4" borderId="0" xfId="6" applyNumberFormat="1" applyFont="1" applyFill="1" applyBorder="1" applyAlignment="1" applyProtection="1"/>
    <xf numFmtId="166" fontId="7" fillId="4" borderId="33" xfId="6" applyNumberFormat="1" applyFont="1" applyFill="1" applyBorder="1" applyAlignment="1" applyProtection="1"/>
    <xf numFmtId="166" fontId="31" fillId="4" borderId="0" xfId="6" applyNumberFormat="1" applyFont="1" applyFill="1" applyBorder="1" applyAlignment="1" applyProtection="1">
      <alignment horizontal="center"/>
    </xf>
    <xf numFmtId="166" fontId="21" fillId="8" borderId="39" xfId="6" applyNumberFormat="1" applyFont="1" applyFill="1" applyBorder="1" applyAlignment="1" applyProtection="1">
      <alignment horizontal="center"/>
    </xf>
    <xf numFmtId="166" fontId="21" fillId="8" borderId="6" xfId="6" quotePrefix="1" applyNumberFormat="1" applyFont="1" applyFill="1" applyBorder="1" applyAlignment="1" applyProtection="1">
      <alignment horizontal="center"/>
    </xf>
    <xf numFmtId="166" fontId="21" fillId="8" borderId="6" xfId="6" applyNumberFormat="1" applyFont="1" applyFill="1" applyBorder="1" applyAlignment="1" applyProtection="1">
      <alignment horizontal="center"/>
    </xf>
    <xf numFmtId="166" fontId="21" fillId="8" borderId="64" xfId="6" applyNumberFormat="1" applyFont="1" applyFill="1" applyBorder="1" applyAlignment="1" applyProtection="1">
      <alignment horizontal="left"/>
    </xf>
    <xf numFmtId="166" fontId="21" fillId="8" borderId="63" xfId="6" applyNumberFormat="1" applyFont="1" applyFill="1" applyBorder="1" applyProtection="1"/>
    <xf numFmtId="166" fontId="21" fillId="8" borderId="63" xfId="6" applyNumberFormat="1" applyFont="1" applyFill="1" applyBorder="1" applyAlignment="1" applyProtection="1">
      <alignment horizontal="left"/>
    </xf>
    <xf numFmtId="166" fontId="21" fillId="8" borderId="65" xfId="6" applyNumberFormat="1" applyFont="1" applyFill="1" applyBorder="1" applyProtection="1"/>
    <xf numFmtId="166" fontId="21" fillId="8" borderId="66" xfId="6" applyNumberFormat="1" applyFont="1" applyFill="1" applyBorder="1" applyProtection="1"/>
    <xf numFmtId="166" fontId="29" fillId="9" borderId="0" xfId="6" applyNumberFormat="1" applyFont="1" applyFill="1" applyBorder="1" applyProtection="1"/>
    <xf numFmtId="166" fontId="21" fillId="8" borderId="67" xfId="6" applyNumberFormat="1" applyFont="1" applyFill="1" applyBorder="1" applyProtection="1"/>
    <xf numFmtId="166" fontId="21" fillId="8" borderId="29" xfId="6" applyNumberFormat="1" applyFont="1" applyFill="1" applyBorder="1" applyProtection="1"/>
    <xf numFmtId="166" fontId="21" fillId="8" borderId="29" xfId="6" applyNumberFormat="1" applyFont="1" applyFill="1" applyBorder="1" applyAlignment="1" applyProtection="1">
      <alignment horizontal="center"/>
    </xf>
    <xf numFmtId="167" fontId="21" fillId="7" borderId="68" xfId="6" applyNumberFormat="1" applyFont="1" applyFill="1" applyBorder="1" applyAlignment="1" applyProtection="1">
      <alignment horizontal="center"/>
    </xf>
    <xf numFmtId="167" fontId="21" fillId="7" borderId="69" xfId="6" applyNumberFormat="1" applyFont="1" applyFill="1" applyBorder="1" applyAlignment="1" applyProtection="1">
      <alignment horizontal="center"/>
    </xf>
    <xf numFmtId="167" fontId="21" fillId="7" borderId="70" xfId="6" applyNumberFormat="1" applyFont="1" applyFill="1" applyBorder="1" applyAlignment="1" applyProtection="1">
      <alignment horizontal="center"/>
    </xf>
    <xf numFmtId="167" fontId="29" fillId="4" borderId="0" xfId="6" applyNumberFormat="1" applyFont="1" applyFill="1" applyBorder="1" applyAlignment="1" applyProtection="1">
      <alignment horizontal="center"/>
    </xf>
    <xf numFmtId="166" fontId="21" fillId="4" borderId="37" xfId="6" applyNumberFormat="1" applyFont="1" applyFill="1" applyBorder="1" applyAlignment="1" applyProtection="1">
      <alignment horizontal="center" vertical="center"/>
    </xf>
    <xf numFmtId="166" fontId="21" fillId="4" borderId="68" xfId="6" applyNumberFormat="1" applyFont="1" applyFill="1" applyBorder="1" applyAlignment="1" applyProtection="1">
      <alignment horizontal="center" vertical="center"/>
    </xf>
    <xf numFmtId="2" fontId="20" fillId="4" borderId="68" xfId="6" applyNumberFormat="1" applyFont="1" applyFill="1" applyBorder="1" applyAlignment="1" applyProtection="1">
      <alignment horizontal="center" vertical="center"/>
    </xf>
    <xf numFmtId="2" fontId="20" fillId="4" borderId="68" xfId="6" quotePrefix="1" applyNumberFormat="1" applyFont="1" applyFill="1" applyBorder="1" applyAlignment="1" applyProtection="1">
      <alignment horizontal="center" vertical="center"/>
    </xf>
    <xf numFmtId="2" fontId="20" fillId="4" borderId="69" xfId="6" quotePrefix="1" applyNumberFormat="1" applyFont="1" applyFill="1" applyBorder="1" applyAlignment="1" applyProtection="1">
      <alignment horizontal="center" vertical="center"/>
    </xf>
    <xf numFmtId="2" fontId="21" fillId="4" borderId="70" xfId="6" quotePrefix="1" applyNumberFormat="1" applyFont="1" applyFill="1" applyBorder="1" applyAlignment="1" applyProtection="1">
      <alignment horizontal="center" vertical="center"/>
    </xf>
    <xf numFmtId="39" fontId="29" fillId="4" borderId="0" xfId="6" applyNumberFormat="1" applyFont="1" applyFill="1" applyBorder="1" applyAlignment="1" applyProtection="1">
      <alignment horizontal="center" vertical="center"/>
    </xf>
    <xf numFmtId="2" fontId="27" fillId="4" borderId="0" xfId="7" applyNumberFormat="1" applyFont="1" applyFill="1" applyBorder="1" applyAlignment="1" applyProtection="1">
      <alignment horizontal="center" vertical="center"/>
    </xf>
    <xf numFmtId="10" fontId="27" fillId="4" borderId="0" xfId="8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center"/>
    </xf>
    <xf numFmtId="166" fontId="21" fillId="9" borderId="40" xfId="6" applyNumberFormat="1" applyFont="1" applyFill="1" applyBorder="1" applyAlignment="1" applyProtection="1">
      <alignment horizontal="center" vertical="center"/>
    </xf>
    <xf numFmtId="166" fontId="21" fillId="9" borderId="71" xfId="6" applyNumberFormat="1" applyFont="1" applyFill="1" applyBorder="1" applyAlignment="1" applyProtection="1">
      <alignment horizontal="center" vertical="center"/>
    </xf>
    <xf numFmtId="166" fontId="21" fillId="4" borderId="71" xfId="6" applyNumberFormat="1" applyFont="1" applyFill="1" applyBorder="1" applyAlignment="1" applyProtection="1">
      <alignment horizontal="center" vertical="center"/>
    </xf>
    <xf numFmtId="2" fontId="20" fillId="4" borderId="71" xfId="6" applyNumberFormat="1" applyFont="1" applyFill="1" applyBorder="1" applyAlignment="1" applyProtection="1">
      <alignment horizontal="center" vertical="center"/>
    </xf>
    <xf numFmtId="2" fontId="20" fillId="4" borderId="72" xfId="6" applyNumberFormat="1" applyFont="1" applyFill="1" applyBorder="1" applyAlignment="1" applyProtection="1">
      <alignment horizontal="center" vertical="center"/>
    </xf>
    <xf numFmtId="2" fontId="21" fillId="4" borderId="73" xfId="6" applyNumberFormat="1" applyFont="1" applyFill="1" applyBorder="1" applyAlignment="1" applyProtection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/>
    </xf>
    <xf numFmtId="2" fontId="27" fillId="4" borderId="0" xfId="7" applyNumberFormat="1" applyFont="1" applyFill="1" applyBorder="1" applyAlignment="1" applyProtection="1">
      <alignment horizontal="center"/>
    </xf>
    <xf numFmtId="165" fontId="32" fillId="4" borderId="0" xfId="7" applyFont="1" applyFill="1"/>
    <xf numFmtId="165" fontId="33" fillId="4" borderId="0" xfId="7" applyFont="1" applyFill="1"/>
    <xf numFmtId="0" fontId="20" fillId="4" borderId="0" xfId="6" applyFont="1" applyFill="1" applyBorder="1" applyAlignment="1"/>
    <xf numFmtId="0" fontId="28" fillId="4" borderId="0" xfId="6" applyFont="1" applyFill="1" applyBorder="1" applyAlignment="1"/>
    <xf numFmtId="166" fontId="21" fillId="8" borderId="74" xfId="6" applyNumberFormat="1" applyFont="1" applyFill="1" applyBorder="1" applyAlignment="1" applyProtection="1">
      <alignment horizontal="left"/>
    </xf>
    <xf numFmtId="166" fontId="21" fillId="8" borderId="65" xfId="6" applyNumberFormat="1" applyFont="1" applyFill="1" applyBorder="1" applyAlignment="1" applyProtection="1">
      <alignment horizontal="left"/>
    </xf>
    <xf numFmtId="167" fontId="21" fillId="7" borderId="75" xfId="6" applyNumberFormat="1" applyFont="1" applyFill="1" applyBorder="1" applyAlignment="1" applyProtection="1">
      <alignment horizontal="center"/>
    </xf>
    <xf numFmtId="167" fontId="21" fillId="7" borderId="76" xfId="6" applyNumberFormat="1" applyFont="1" applyFill="1" applyBorder="1" applyAlignment="1" applyProtection="1">
      <alignment horizontal="center"/>
    </xf>
    <xf numFmtId="166" fontId="21" fillId="4" borderId="67" xfId="6" applyNumberFormat="1" applyFont="1" applyFill="1" applyBorder="1" applyAlignment="1" applyProtection="1">
      <alignment horizontal="center" vertical="center"/>
    </xf>
    <xf numFmtId="166" fontId="21" fillId="9" borderId="16" xfId="6" applyNumberFormat="1" applyFont="1" applyFill="1" applyBorder="1" applyAlignment="1" applyProtection="1">
      <alignment horizontal="center" vertical="center"/>
    </xf>
    <xf numFmtId="2" fontId="20" fillId="4" borderId="16" xfId="6" applyNumberFormat="1" applyFont="1" applyFill="1" applyBorder="1" applyAlignment="1" applyProtection="1">
      <alignment horizontal="center" vertical="center"/>
    </xf>
    <xf numFmtId="2" fontId="20" fillId="4" borderId="47" xfId="6" applyNumberFormat="1" applyFont="1" applyFill="1" applyBorder="1" applyAlignment="1" applyProtection="1">
      <alignment horizontal="center" vertical="center"/>
    </xf>
    <xf numFmtId="2" fontId="21" fillId="4" borderId="18" xfId="6" applyNumberFormat="1" applyFont="1" applyFill="1" applyBorder="1" applyAlignment="1" applyProtection="1">
      <alignment horizontal="center" vertical="center"/>
    </xf>
    <xf numFmtId="39" fontId="21" fillId="4" borderId="0" xfId="6" applyNumberFormat="1" applyFont="1" applyFill="1" applyBorder="1" applyAlignment="1" applyProtection="1">
      <alignment horizontal="center"/>
    </xf>
    <xf numFmtId="0" fontId="34" fillId="4" borderId="0" xfId="6" applyFont="1" applyFill="1"/>
    <xf numFmtId="39" fontId="29" fillId="4" borderId="0" xfId="6" applyNumberFormat="1" applyFont="1" applyFill="1" applyBorder="1" applyAlignment="1" applyProtection="1">
      <alignment horizontal="center"/>
    </xf>
    <xf numFmtId="166" fontId="21" fillId="4" borderId="29" xfId="6" applyNumberFormat="1" applyFont="1" applyFill="1" applyBorder="1" applyAlignment="1" applyProtection="1">
      <alignment horizontal="center" vertical="center"/>
    </xf>
    <xf numFmtId="0" fontId="20" fillId="4" borderId="0" xfId="6" applyFont="1" applyFill="1" applyBorder="1"/>
    <xf numFmtId="0" fontId="35" fillId="4" borderId="0" xfId="6" applyFont="1" applyFill="1" applyBorder="1"/>
    <xf numFmtId="0" fontId="36" fillId="4" borderId="0" xfId="6" applyFont="1" applyFill="1" applyAlignment="1">
      <alignment horizontal="center" vertical="center"/>
    </xf>
    <xf numFmtId="0" fontId="36" fillId="4" borderId="0" xfId="6" applyFont="1" applyFill="1"/>
    <xf numFmtId="166" fontId="6" fillId="4" borderId="1" xfId="6" applyNumberFormat="1" applyFont="1" applyFill="1" applyBorder="1" applyAlignment="1" applyProtection="1">
      <alignment horizontal="center" vertical="center"/>
    </xf>
    <xf numFmtId="166" fontId="6" fillId="4" borderId="2" xfId="6" applyNumberFormat="1" applyFont="1" applyFill="1" applyBorder="1" applyAlignment="1" applyProtection="1">
      <alignment horizontal="center" vertical="center"/>
    </xf>
    <xf numFmtId="166" fontId="6" fillId="4" borderId="3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166" fontId="26" fillId="4" borderId="0" xfId="6" applyNumberFormat="1" applyFont="1" applyFill="1" applyBorder="1" applyAlignment="1" applyProtection="1">
      <alignment horizont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 vertical="center"/>
    </xf>
    <xf numFmtId="166" fontId="31" fillId="4" borderId="0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0" fontId="36" fillId="4" borderId="0" xfId="6" applyFont="1" applyFill="1" applyBorder="1" applyAlignment="1"/>
    <xf numFmtId="166" fontId="21" fillId="8" borderId="46" xfId="6" applyNumberFormat="1" applyFont="1" applyFill="1" applyBorder="1" applyAlignment="1" applyProtection="1">
      <alignment horizontal="center"/>
    </xf>
    <xf numFmtId="166" fontId="21" fillId="8" borderId="29" xfId="6" applyNumberFormat="1" applyFont="1" applyFill="1" applyBorder="1" applyAlignment="1" applyProtection="1">
      <alignment horizontal="center" vertical="center"/>
    </xf>
    <xf numFmtId="167" fontId="21" fillId="7" borderId="77" xfId="6" applyNumberFormat="1" applyFont="1" applyFill="1" applyBorder="1" applyAlignment="1" applyProtection="1">
      <alignment horizontal="center" vertical="center"/>
    </xf>
    <xf numFmtId="165" fontId="36" fillId="4" borderId="0" xfId="7" applyFont="1" applyFill="1" applyAlignment="1">
      <alignment horizontal="center" vertical="center"/>
    </xf>
    <xf numFmtId="166" fontId="21" fillId="9" borderId="78" xfId="6" applyNumberFormat="1" applyFont="1" applyFill="1" applyBorder="1" applyAlignment="1" applyProtection="1">
      <alignment horizontal="center" vertical="center"/>
    </xf>
    <xf numFmtId="166" fontId="21" fillId="9" borderId="68" xfId="6" applyNumberFormat="1" applyFont="1" applyFill="1" applyBorder="1" applyAlignment="1" applyProtection="1">
      <alignment horizontal="center" vertical="center"/>
    </xf>
    <xf numFmtId="166" fontId="21" fillId="9" borderId="68" xfId="6" quotePrefix="1" applyNumberFormat="1" applyFont="1" applyFill="1" applyBorder="1" applyAlignment="1" applyProtection="1">
      <alignment horizontal="center" vertical="center"/>
    </xf>
    <xf numFmtId="2" fontId="21" fillId="4" borderId="69" xfId="6" applyNumberFormat="1" applyFont="1" applyFill="1" applyBorder="1" applyAlignment="1" applyProtection="1">
      <alignment horizontal="center" vertical="center"/>
    </xf>
    <xf numFmtId="0" fontId="32" fillId="0" borderId="0" xfId="7" applyNumberFormat="1" applyFont="1" applyFill="1" applyBorder="1" applyAlignment="1" applyProtection="1">
      <alignment horizontal="center" vertical="center"/>
    </xf>
    <xf numFmtId="10" fontId="32" fillId="0" borderId="0" xfId="9" applyNumberFormat="1" applyFont="1" applyFill="1" applyBorder="1" applyAlignment="1" applyProtection="1">
      <alignment horizontal="center" vertical="center"/>
    </xf>
    <xf numFmtId="165" fontId="33" fillId="4" borderId="0" xfId="7" applyFont="1" applyFill="1" applyAlignment="1">
      <alignment vertical="center"/>
    </xf>
    <xf numFmtId="2" fontId="21" fillId="4" borderId="47" xfId="6" applyNumberFormat="1" applyFont="1" applyFill="1" applyBorder="1" applyAlignment="1" applyProtection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 vertical="center"/>
    </xf>
    <xf numFmtId="37" fontId="21" fillId="4" borderId="0" xfId="6" quotePrefix="1" applyNumberFormat="1" applyFont="1" applyFill="1" applyBorder="1" applyAlignment="1" applyProtection="1">
      <alignment horizontal="center" vertical="center"/>
    </xf>
    <xf numFmtId="2" fontId="32" fillId="4" borderId="0" xfId="7" applyNumberFormat="1" applyFont="1" applyFill="1" applyBorder="1" applyAlignment="1" applyProtection="1">
      <alignment horizontal="center" vertical="center"/>
    </xf>
    <xf numFmtId="165" fontId="32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Border="1" applyAlignment="1" applyProtection="1">
      <alignment horizontal="center" vertical="center"/>
    </xf>
    <xf numFmtId="0" fontId="20" fillId="4" borderId="0" xfId="6" applyFont="1" applyFill="1" applyBorder="1" applyAlignment="1">
      <alignment vertical="center"/>
    </xf>
    <xf numFmtId="0" fontId="28" fillId="4" borderId="0" xfId="6" applyFont="1" applyFill="1" applyBorder="1" applyAlignment="1">
      <alignment vertical="center"/>
    </xf>
    <xf numFmtId="166" fontId="21" fillId="8" borderId="39" xfId="6" applyNumberFormat="1" applyFont="1" applyFill="1" applyBorder="1" applyAlignment="1" applyProtection="1">
      <alignment horizontal="center" vertical="center"/>
    </xf>
    <xf numFmtId="166" fontId="21" fillId="8" borderId="6" xfId="6" quotePrefix="1" applyNumberFormat="1" applyFont="1" applyFill="1" applyBorder="1" applyAlignment="1" applyProtection="1">
      <alignment horizontal="center" vertical="center"/>
    </xf>
    <xf numFmtId="166" fontId="21" fillId="8" borderId="6" xfId="6" applyNumberFormat="1" applyFont="1" applyFill="1" applyBorder="1" applyAlignment="1" applyProtection="1">
      <alignment horizontal="center" vertical="center"/>
    </xf>
    <xf numFmtId="166" fontId="21" fillId="8" borderId="46" xfId="6" applyNumberFormat="1" applyFont="1" applyFill="1" applyBorder="1" applyAlignment="1" applyProtection="1">
      <alignment horizontal="center" vertical="center"/>
    </xf>
    <xf numFmtId="166" fontId="29" fillId="9" borderId="0" xfId="6" applyNumberFormat="1" applyFont="1" applyFill="1" applyBorder="1" applyAlignment="1" applyProtection="1">
      <alignment vertical="center"/>
    </xf>
    <xf numFmtId="166" fontId="21" fillId="8" borderId="67" xfId="6" applyNumberFormat="1" applyFont="1" applyFill="1" applyBorder="1" applyAlignment="1" applyProtection="1">
      <alignment vertical="center"/>
    </xf>
    <xf numFmtId="166" fontId="21" fillId="8" borderId="29" xfId="6" applyNumberFormat="1" applyFont="1" applyFill="1" applyBorder="1" applyAlignment="1" applyProtection="1">
      <alignment vertical="center"/>
    </xf>
    <xf numFmtId="167" fontId="29" fillId="4" borderId="0" xfId="6" applyNumberFormat="1" applyFont="1" applyFill="1" applyBorder="1" applyAlignment="1" applyProtection="1">
      <alignment horizontal="center" vertical="center"/>
    </xf>
    <xf numFmtId="166" fontId="21" fillId="4" borderId="79" xfId="6" applyNumberFormat="1" applyFont="1" applyFill="1" applyBorder="1" applyAlignment="1" applyProtection="1">
      <alignment horizontal="center" vertical="center"/>
    </xf>
    <xf numFmtId="166" fontId="21" fillId="4" borderId="80" xfId="6" applyNumberFormat="1" applyFont="1" applyFill="1" applyBorder="1" applyAlignment="1" applyProtection="1">
      <alignment horizontal="center" vertical="center"/>
    </xf>
    <xf numFmtId="166" fontId="21" fillId="4" borderId="80" xfId="6" quotePrefix="1" applyNumberFormat="1" applyFont="1" applyFill="1" applyBorder="1" applyAlignment="1" applyProtection="1">
      <alignment horizontal="center" vertical="center"/>
    </xf>
    <xf numFmtId="2" fontId="21" fillId="4" borderId="81" xfId="6" applyNumberFormat="1" applyFont="1" applyFill="1" applyBorder="1" applyAlignment="1" applyProtection="1">
      <alignment horizontal="center" vertical="center"/>
    </xf>
    <xf numFmtId="2" fontId="32" fillId="0" borderId="0" xfId="7" applyNumberFormat="1" applyFont="1" applyFill="1" applyBorder="1" applyAlignment="1" applyProtection="1">
      <alignment horizontal="center" vertical="center"/>
    </xf>
    <xf numFmtId="166" fontId="21" fillId="4" borderId="23" xfId="6" applyNumberFormat="1" applyFont="1" applyFill="1" applyBorder="1" applyAlignment="1" applyProtection="1">
      <alignment horizontal="center" vertical="center"/>
    </xf>
    <xf numFmtId="2" fontId="21" fillId="4" borderId="82" xfId="3" applyNumberFormat="1" applyFont="1" applyFill="1" applyBorder="1" applyAlignment="1" applyProtection="1">
      <alignment horizontal="center" vertical="center" wrapText="1"/>
    </xf>
    <xf numFmtId="166" fontId="21" fillId="4" borderId="83" xfId="6" applyNumberFormat="1" applyFont="1" applyFill="1" applyBorder="1" applyAlignment="1" applyProtection="1">
      <alignment horizontal="center" vertical="center"/>
    </xf>
    <xf numFmtId="166" fontId="21" fillId="4" borderId="84" xfId="6" applyNumberFormat="1" applyFont="1" applyFill="1" applyBorder="1" applyAlignment="1" applyProtection="1">
      <alignment horizontal="center" vertical="center"/>
    </xf>
    <xf numFmtId="166" fontId="21" fillId="4" borderId="85" xfId="6" applyNumberFormat="1" applyFont="1" applyFill="1" applyBorder="1" applyAlignment="1" applyProtection="1">
      <alignment horizontal="center" vertical="center"/>
    </xf>
    <xf numFmtId="2" fontId="21" fillId="4" borderId="86" xfId="6" applyNumberFormat="1" applyFont="1" applyFill="1" applyBorder="1" applyAlignment="1" applyProtection="1">
      <alignment horizontal="center" vertical="center"/>
    </xf>
    <xf numFmtId="2" fontId="21" fillId="4" borderId="87" xfId="3" applyNumberFormat="1" applyFont="1" applyFill="1" applyBorder="1" applyAlignment="1" applyProtection="1">
      <alignment horizontal="center" vertical="center" wrapText="1"/>
    </xf>
    <xf numFmtId="166" fontId="21" fillId="4" borderId="0" xfId="6" applyNumberFormat="1" applyFont="1" applyFill="1" applyBorder="1" applyAlignment="1" applyProtection="1">
      <alignment horizontal="center" vertical="center"/>
    </xf>
    <xf numFmtId="0" fontId="21" fillId="4" borderId="86" xfId="6" applyNumberFormat="1" applyFont="1" applyFill="1" applyBorder="1" applyAlignment="1" applyProtection="1">
      <alignment horizontal="center" vertical="center"/>
    </xf>
    <xf numFmtId="0" fontId="21" fillId="4" borderId="81" xfId="6" applyNumberFormat="1" applyFont="1" applyFill="1" applyBorder="1" applyAlignment="1" applyProtection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0" fontId="21" fillId="4" borderId="47" xfId="6" applyNumberFormat="1" applyFont="1" applyFill="1" applyBorder="1" applyAlignment="1" applyProtection="1">
      <alignment horizontal="center" vertical="center"/>
    </xf>
    <xf numFmtId="0" fontId="12" fillId="0" borderId="0" xfId="2" applyFont="1" applyAlignment="1">
      <alignment horizontal="right" vertical="top"/>
    </xf>
    <xf numFmtId="37" fontId="7" fillId="4" borderId="0" xfId="6" applyNumberFormat="1" applyFont="1" applyFill="1" applyBorder="1" applyAlignment="1" applyProtection="1">
      <alignment horizontal="center"/>
    </xf>
    <xf numFmtId="37" fontId="7" fillId="4" borderId="0" xfId="6" quotePrefix="1" applyNumberFormat="1" applyFont="1" applyFill="1" applyBorder="1" applyAlignment="1" applyProtection="1">
      <alignment horizontal="center"/>
    </xf>
    <xf numFmtId="0" fontId="36" fillId="4" borderId="0" xfId="6" applyFont="1" applyFill="1" applyBorder="1"/>
    <xf numFmtId="0" fontId="37" fillId="4" borderId="0" xfId="6" applyFont="1" applyFill="1" applyBorder="1"/>
    <xf numFmtId="0" fontId="36" fillId="4" borderId="0" xfId="6" applyFont="1" applyFill="1" applyAlignment="1">
      <alignment horizontal="left" vertical="top" wrapText="1"/>
    </xf>
    <xf numFmtId="0" fontId="36" fillId="4" borderId="0" xfId="6" applyFont="1" applyFill="1" applyAlignment="1">
      <alignment vertical="top" wrapText="1"/>
    </xf>
    <xf numFmtId="0" fontId="4" fillId="4" borderId="0" xfId="6" applyFont="1" applyFill="1" applyAlignment="1">
      <alignment vertical="center"/>
    </xf>
    <xf numFmtId="0" fontId="4" fillId="4" borderId="0" xfId="6" applyFont="1" applyFill="1"/>
    <xf numFmtId="166" fontId="21" fillId="9" borderId="37" xfId="6" applyNumberFormat="1" applyFont="1" applyFill="1" applyBorder="1" applyAlignment="1" applyProtection="1">
      <alignment horizontal="center" vertical="center"/>
    </xf>
    <xf numFmtId="166" fontId="21" fillId="9" borderId="29" xfId="6" applyNumberFormat="1" applyFont="1" applyFill="1" applyBorder="1" applyAlignment="1" applyProtection="1">
      <alignment horizontal="center" vertical="center"/>
    </xf>
    <xf numFmtId="2" fontId="20" fillId="4" borderId="29" xfId="6" applyNumberFormat="1" applyFont="1" applyFill="1" applyBorder="1" applyAlignment="1" applyProtection="1">
      <alignment horizontal="center" vertical="center"/>
    </xf>
    <xf numFmtId="2" fontId="20" fillId="4" borderId="88" xfId="6" applyNumberFormat="1" applyFont="1" applyFill="1" applyBorder="1" applyAlignment="1" applyProtection="1">
      <alignment horizontal="center" vertical="center"/>
    </xf>
    <xf numFmtId="2" fontId="21" fillId="4" borderId="89" xfId="6" applyNumberFormat="1" applyFont="1" applyFill="1" applyBorder="1" applyAlignment="1" applyProtection="1">
      <alignment horizontal="center" vertical="center"/>
    </xf>
    <xf numFmtId="2" fontId="20" fillId="4" borderId="75" xfId="6" applyNumberFormat="1" applyFont="1" applyFill="1" applyBorder="1" applyAlignment="1" applyProtection="1">
      <alignment horizontal="center" vertical="center"/>
    </xf>
    <xf numFmtId="2" fontId="21" fillId="4" borderId="76" xfId="6" applyNumberFormat="1" applyFont="1" applyFill="1" applyBorder="1" applyAlignment="1" applyProtection="1">
      <alignment horizontal="center" vertical="center"/>
    </xf>
    <xf numFmtId="0" fontId="38" fillId="4" borderId="0" xfId="6" applyFont="1" applyFill="1" applyAlignment="1">
      <alignment horizontal="center" vertical="top"/>
    </xf>
    <xf numFmtId="166" fontId="21" fillId="9" borderId="67" xfId="6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top"/>
    </xf>
    <xf numFmtId="2" fontId="27" fillId="4" borderId="0" xfId="7" applyNumberFormat="1" applyFont="1" applyFill="1" applyBorder="1" applyAlignment="1" applyProtection="1">
      <alignment horizontal="center" vertical="top"/>
    </xf>
    <xf numFmtId="166" fontId="21" fillId="9" borderId="79" xfId="6" applyNumberFormat="1" applyFont="1" applyFill="1" applyBorder="1" applyAlignment="1" applyProtection="1">
      <alignment horizontal="center" vertical="center"/>
    </xf>
    <xf numFmtId="0" fontId="38" fillId="4" borderId="0" xfId="6" applyFont="1" applyFill="1" applyAlignment="1">
      <alignment horizontal="center"/>
    </xf>
    <xf numFmtId="2" fontId="20" fillId="0" borderId="68" xfId="6" applyNumberFormat="1" applyFont="1" applyFill="1" applyBorder="1" applyAlignment="1" applyProtection="1">
      <alignment horizontal="center" vertical="center"/>
    </xf>
    <xf numFmtId="2" fontId="20" fillId="0" borderId="68" xfId="6" quotePrefix="1" applyNumberFormat="1" applyFont="1" applyFill="1" applyBorder="1" applyAlignment="1" applyProtection="1">
      <alignment horizontal="center" vertical="center"/>
    </xf>
    <xf numFmtId="2" fontId="20" fillId="0" borderId="75" xfId="6" quotePrefix="1" applyNumberFormat="1" applyFont="1" applyFill="1" applyBorder="1" applyAlignment="1" applyProtection="1">
      <alignment horizontal="center" vertical="center"/>
    </xf>
    <xf numFmtId="2" fontId="21" fillId="0" borderId="76" xfId="6" applyNumberFormat="1" applyFont="1" applyFill="1" applyBorder="1" applyAlignment="1" applyProtection="1">
      <alignment horizontal="center" vertical="center"/>
    </xf>
    <xf numFmtId="2" fontId="20" fillId="0" borderId="75" xfId="6" applyNumberFormat="1" applyFont="1" applyFill="1" applyBorder="1" applyAlignment="1" applyProtection="1">
      <alignment horizontal="center" vertical="center"/>
    </xf>
    <xf numFmtId="2" fontId="20" fillId="4" borderId="75" xfId="6" quotePrefix="1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/>
    <xf numFmtId="2" fontId="20" fillId="4" borderId="90" xfId="3" applyNumberFormat="1" applyFont="1" applyFill="1" applyBorder="1" applyAlignment="1" applyProtection="1">
      <alignment horizontal="center" vertical="center" wrapText="1"/>
    </xf>
    <xf numFmtId="2" fontId="21" fillId="4" borderId="91" xfId="3" applyNumberFormat="1" applyFont="1" applyFill="1" applyBorder="1" applyAlignment="1" applyProtection="1">
      <alignment horizontal="center" vertical="center" wrapText="1"/>
    </xf>
    <xf numFmtId="2" fontId="21" fillId="4" borderId="92" xfId="6" applyNumberFormat="1" applyFont="1" applyFill="1" applyBorder="1" applyAlignment="1" applyProtection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28" fillId="4" borderId="0" xfId="9" applyNumberFormat="1" applyFont="1" applyFill="1"/>
    <xf numFmtId="166" fontId="26" fillId="4" borderId="0" xfId="6" applyNumberFormat="1" applyFont="1" applyFill="1" applyBorder="1" applyAlignment="1" applyProtection="1">
      <alignment horizontal="center"/>
    </xf>
    <xf numFmtId="0" fontId="4" fillId="4" borderId="0" xfId="6" applyFont="1" applyFill="1" applyBorder="1" applyAlignment="1">
      <alignment horizontal="center" vertical="center"/>
    </xf>
    <xf numFmtId="166" fontId="6" fillId="4" borderId="0" xfId="6" applyNumberFormat="1" applyFont="1" applyFill="1" applyBorder="1" applyAlignment="1" applyProtection="1">
      <alignment horizontal="center"/>
    </xf>
    <xf numFmtId="10" fontId="28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6" fillId="4" borderId="0" xfId="6" applyNumberFormat="1" applyFont="1" applyFill="1" applyBorder="1" applyAlignment="1" applyProtection="1">
      <alignment horizontal="center"/>
    </xf>
    <xf numFmtId="166" fontId="29" fillId="10" borderId="0" xfId="6" applyNumberFormat="1" applyFont="1" applyFill="1" applyBorder="1" applyAlignment="1" applyProtection="1">
      <alignment horizontal="center"/>
    </xf>
    <xf numFmtId="166" fontId="29" fillId="11" borderId="0" xfId="6" applyNumberFormat="1" applyFont="1" applyFill="1" applyBorder="1" applyProtection="1"/>
    <xf numFmtId="167" fontId="29" fillId="10" borderId="0" xfId="6" applyNumberFormat="1" applyFont="1" applyFill="1" applyBorder="1" applyAlignment="1" applyProtection="1">
      <alignment horizontal="center"/>
    </xf>
    <xf numFmtId="10" fontId="32" fillId="0" borderId="0" xfId="8" applyNumberFormat="1" applyFont="1" applyFill="1" applyBorder="1" applyAlignment="1" applyProtection="1">
      <alignment horizontal="center" vertical="center"/>
    </xf>
    <xf numFmtId="2" fontId="32" fillId="0" borderId="0" xfId="7" applyNumberFormat="1" applyFont="1" applyFill="1" applyBorder="1" applyAlignment="1" applyProtection="1">
      <alignment horizontal="center"/>
    </xf>
    <xf numFmtId="0" fontId="4" fillId="4" borderId="0" xfId="6" applyFont="1" applyFill="1" applyAlignment="1">
      <alignment horizontal="center" vertical="top"/>
    </xf>
    <xf numFmtId="39" fontId="29" fillId="4" borderId="0" xfId="6" applyNumberFormat="1" applyFont="1" applyFill="1" applyBorder="1" applyAlignment="1" applyProtection="1">
      <alignment horizontal="center" vertical="top"/>
    </xf>
    <xf numFmtId="2" fontId="32" fillId="0" borderId="0" xfId="7" applyNumberFormat="1" applyFont="1" applyFill="1" applyBorder="1" applyAlignment="1" applyProtection="1">
      <alignment horizontal="center" vertical="top"/>
    </xf>
    <xf numFmtId="166" fontId="21" fillId="4" borderId="78" xfId="6" applyNumberFormat="1" applyFont="1" applyFill="1" applyBorder="1" applyAlignment="1" applyProtection="1">
      <alignment horizontal="center" vertical="center"/>
    </xf>
    <xf numFmtId="166" fontId="21" fillId="4" borderId="78" xfId="6" applyNumberFormat="1" applyFont="1" applyFill="1" applyBorder="1" applyAlignment="1" applyProtection="1">
      <alignment horizontal="center" vertical="center" wrapText="1"/>
    </xf>
    <xf numFmtId="2" fontId="21" fillId="0" borderId="69" xfId="6" applyNumberFormat="1" applyFont="1" applyFill="1" applyBorder="1" applyAlignment="1" applyProtection="1">
      <alignment horizontal="center" vertical="center"/>
    </xf>
    <xf numFmtId="166" fontId="21" fillId="4" borderId="93" xfId="6" applyNumberFormat="1" applyFont="1" applyFill="1" applyBorder="1" applyAlignment="1" applyProtection="1">
      <alignment horizontal="center" vertical="center"/>
    </xf>
    <xf numFmtId="2" fontId="21" fillId="4" borderId="72" xfId="6" applyNumberFormat="1" applyFont="1" applyFill="1" applyBorder="1" applyAlignment="1" applyProtection="1">
      <alignment horizontal="center" vertical="center"/>
    </xf>
    <xf numFmtId="0" fontId="4" fillId="4" borderId="0" xfId="6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5" xfId="3" applyNumberFormat="1" applyFont="1" applyFill="1" applyBorder="1" applyAlignment="1"/>
    <xf numFmtId="0" fontId="21" fillId="7" borderId="63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94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13" xfId="3" applyNumberFormat="1" applyFont="1" applyFill="1" applyBorder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45" xfId="3" applyNumberFormat="1" applyFont="1" applyFill="1" applyBorder="1" applyAlignment="1"/>
    <xf numFmtId="0" fontId="20" fillId="0" borderId="63" xfId="3" applyNumberFormat="1" applyFont="1" applyFill="1" applyBorder="1" applyAlignment="1"/>
    <xf numFmtId="0" fontId="20" fillId="0" borderId="5" xfId="3" applyNumberFormat="1" applyFont="1" applyFill="1" applyBorder="1" applyAlignment="1"/>
    <xf numFmtId="2" fontId="24" fillId="12" borderId="95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88" xfId="3" applyNumberFormat="1" applyFont="1" applyFill="1" applyBorder="1" applyAlignment="1"/>
    <xf numFmtId="0" fontId="20" fillId="0" borderId="96" xfId="3" applyNumberFormat="1" applyFont="1" applyFill="1" applyBorder="1" applyAlignment="1"/>
    <xf numFmtId="0" fontId="20" fillId="0" borderId="97" xfId="3" applyNumberFormat="1" applyFont="1" applyFill="1" applyBorder="1" applyAlignment="1"/>
    <xf numFmtId="2" fontId="24" fillId="12" borderId="98" xfId="3" applyNumberFormat="1" applyFont="1" applyFill="1" applyBorder="1" applyAlignment="1" applyProtection="1">
      <alignment horizontal="center" vertical="top" wrapText="1"/>
    </xf>
    <xf numFmtId="2" fontId="21" fillId="0" borderId="99" xfId="3" applyNumberFormat="1" applyFont="1" applyFill="1" applyBorder="1" applyAlignment="1">
      <alignment horizontal="center" vertical="top"/>
    </xf>
    <xf numFmtId="0" fontId="21" fillId="0" borderId="88" xfId="3" applyNumberFormat="1" applyFont="1" applyFill="1" applyBorder="1" applyAlignment="1"/>
    <xf numFmtId="2" fontId="18" fillId="12" borderId="100" xfId="3" applyNumberFormat="1" applyFont="1" applyFill="1" applyBorder="1" applyAlignment="1" applyProtection="1">
      <alignment horizontal="center" vertical="top" wrapText="1"/>
    </xf>
    <xf numFmtId="0" fontId="20" fillId="0" borderId="94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101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2" fontId="18" fillId="12" borderId="102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77" xfId="3" applyNumberFormat="1" applyFont="1" applyFill="1" applyBorder="1" applyAlignment="1"/>
    <xf numFmtId="0" fontId="20" fillId="0" borderId="62" xfId="3" applyNumberFormat="1" applyFont="1" applyFill="1" applyBorder="1" applyAlignment="1"/>
    <xf numFmtId="0" fontId="20" fillId="0" borderId="60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103" xfId="3" applyFont="1" applyFill="1" applyBorder="1" applyAlignment="1">
      <alignment vertical="center"/>
    </xf>
    <xf numFmtId="0" fontId="21" fillId="7" borderId="104" xfId="3" applyFont="1" applyFill="1" applyBorder="1" applyAlignment="1">
      <alignment horizontal="center" vertical="center" wrapText="1"/>
    </xf>
    <xf numFmtId="0" fontId="21" fillId="7" borderId="105" xfId="3" applyFont="1" applyFill="1" applyBorder="1" applyAlignment="1">
      <alignment horizontal="center" vertical="center"/>
    </xf>
    <xf numFmtId="0" fontId="20" fillId="4" borderId="106" xfId="3" applyFont="1" applyFill="1" applyBorder="1" applyAlignment="1">
      <alignment vertical="top"/>
    </xf>
    <xf numFmtId="2" fontId="20" fillId="4" borderId="107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21" fillId="7" borderId="108" xfId="3" applyFont="1" applyFill="1" applyBorder="1" applyAlignment="1">
      <alignment vertical="center"/>
    </xf>
    <xf numFmtId="0" fontId="21" fillId="7" borderId="66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39" fillId="0" borderId="109" xfId="3" applyFont="1" applyFill="1" applyBorder="1" applyAlignment="1">
      <alignment vertical="top"/>
    </xf>
    <xf numFmtId="2" fontId="35" fillId="4" borderId="68" xfId="3" applyNumberFormat="1" applyFont="1" applyFill="1" applyBorder="1" applyAlignment="1">
      <alignment horizontal="center" vertical="center"/>
    </xf>
    <xf numFmtId="2" fontId="35" fillId="4" borderId="70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39" fillId="4" borderId="110" xfId="3" applyFont="1" applyFill="1" applyBorder="1" applyAlignment="1">
      <alignment vertical="top"/>
    </xf>
    <xf numFmtId="2" fontId="35" fillId="4" borderId="71" xfId="3" applyNumberFormat="1" applyFont="1" applyFill="1" applyBorder="1" applyAlignment="1">
      <alignment horizontal="center" vertical="center"/>
    </xf>
    <xf numFmtId="2" fontId="35" fillId="4" borderId="73" xfId="3" applyNumberFormat="1" applyFont="1" applyFill="1" applyBorder="1" applyAlignment="1" applyProtection="1">
      <alignment horizontal="center" vertical="center"/>
    </xf>
    <xf numFmtId="0" fontId="39" fillId="4" borderId="0" xfId="3" applyFont="1" applyFill="1" applyBorder="1" applyAlignment="1">
      <alignment vertical="top"/>
    </xf>
    <xf numFmtId="0" fontId="35" fillId="4" borderId="0" xfId="3" applyFont="1" applyFill="1" applyBorder="1" applyAlignment="1">
      <alignment horizontal="center" vertical="center"/>
    </xf>
    <xf numFmtId="0" fontId="35" fillId="4" borderId="0" xfId="3" applyNumberFormat="1" applyFont="1" applyFill="1" applyBorder="1" applyAlignment="1" applyProtection="1">
      <alignment horizontal="center" vertical="center"/>
    </xf>
    <xf numFmtId="0" fontId="14" fillId="4" borderId="57" xfId="3" applyNumberFormat="1" applyFont="1" applyFill="1" applyBorder="1" applyAlignment="1" applyProtection="1">
      <alignment horizontal="center" vertical="center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/>
    </xf>
    <xf numFmtId="0" fontId="20" fillId="4" borderId="113" xfId="3" applyFont="1" applyFill="1" applyBorder="1" applyAlignment="1">
      <alignment vertical="top"/>
    </xf>
    <xf numFmtId="2" fontId="20" fillId="4" borderId="107" xfId="3" applyNumberFormat="1" applyFont="1" applyFill="1" applyBorder="1" applyAlignment="1">
      <alignment horizontal="center" vertical="center"/>
    </xf>
    <xf numFmtId="0" fontId="20" fillId="4" borderId="107" xfId="3" applyNumberFormat="1" applyFont="1" applyFill="1" applyBorder="1" applyAlignment="1">
      <alignment horizontal="center" vertical="center"/>
    </xf>
    <xf numFmtId="2" fontId="21" fillId="4" borderId="53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20" fillId="4" borderId="24" xfId="3" applyNumberFormat="1" applyFont="1" applyFill="1" applyBorder="1" applyAlignment="1">
      <alignment horizontal="center" vertical="center"/>
    </xf>
    <xf numFmtId="0" fontId="39" fillId="4" borderId="114" xfId="3" applyFont="1" applyFill="1" applyBorder="1" applyAlignment="1">
      <alignment vertical="top"/>
    </xf>
    <xf numFmtId="2" fontId="35" fillId="4" borderId="115" xfId="3" applyNumberFormat="1" applyFont="1" applyFill="1" applyBorder="1" applyAlignment="1">
      <alignment horizontal="center" vertical="center"/>
    </xf>
    <xf numFmtId="0" fontId="35" fillId="4" borderId="115" xfId="3" applyNumberFormat="1" applyFont="1" applyFill="1" applyBorder="1" applyAlignment="1">
      <alignment horizontal="center" vertical="center"/>
    </xf>
    <xf numFmtId="2" fontId="35" fillId="4" borderId="116" xfId="3" applyNumberFormat="1" applyFont="1" applyFill="1" applyBorder="1" applyAlignment="1" applyProtection="1">
      <alignment horizontal="center" vertical="center"/>
    </xf>
    <xf numFmtId="0" fontId="20" fillId="0" borderId="51" xfId="3" applyNumberFormat="1" applyFont="1" applyFill="1" applyBorder="1" applyAlignment="1"/>
    <xf numFmtId="0" fontId="20" fillId="0" borderId="53" xfId="3" applyNumberFormat="1" applyFont="1" applyFill="1" applyBorder="1" applyAlignment="1"/>
    <xf numFmtId="0" fontId="23" fillId="4" borderId="51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3" xfId="3" applyNumberFormat="1" applyFont="1" applyFill="1" applyBorder="1" applyAlignment="1" applyProtection="1">
      <alignment horizontal="center" vertical="top" wrapText="1"/>
    </xf>
    <xf numFmtId="0" fontId="21" fillId="7" borderId="117" xfId="3" applyFont="1" applyFill="1" applyBorder="1" applyAlignment="1">
      <alignment horizontal="center" vertical="center" wrapText="1"/>
    </xf>
    <xf numFmtId="0" fontId="20" fillId="4" borderId="113" xfId="3" applyFont="1" applyFill="1" applyBorder="1" applyAlignment="1">
      <alignment horizontal="left" vertical="center"/>
    </xf>
    <xf numFmtId="2" fontId="21" fillId="4" borderId="118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horizontal="left" vertical="center"/>
    </xf>
    <xf numFmtId="0" fontId="20" fillId="4" borderId="119" xfId="3" applyFont="1" applyFill="1" applyBorder="1" applyAlignment="1">
      <alignment horizontal="left" vertical="center"/>
    </xf>
    <xf numFmtId="2" fontId="20" fillId="4" borderId="120" xfId="3" applyNumberFormat="1" applyFont="1" applyFill="1" applyBorder="1" applyAlignment="1">
      <alignment horizontal="center" vertical="center"/>
    </xf>
    <xf numFmtId="2" fontId="21" fillId="4" borderId="121" xfId="3" applyNumberFormat="1" applyFont="1" applyFill="1" applyBorder="1" applyAlignment="1" applyProtection="1">
      <alignment horizontal="center" vertical="center"/>
    </xf>
    <xf numFmtId="0" fontId="40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40" fillId="4" borderId="0" xfId="3" applyNumberFormat="1" applyFont="1" applyFill="1" applyBorder="1" applyAlignment="1" applyProtection="1">
      <alignment horizontal="left" vertical="top"/>
      <protection locked="0"/>
    </xf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2" xfId="3" applyFont="1" applyFill="1" applyBorder="1" applyAlignment="1">
      <alignment horizontal="center" vertical="center" wrapText="1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63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6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90" xfId="3" applyFont="1" applyFill="1" applyBorder="1" applyAlignment="1">
      <alignment horizontal="center" vertical="center"/>
    </xf>
    <xf numFmtId="0" fontId="21" fillId="7" borderId="90" xfId="3" applyFont="1" applyFill="1" applyBorder="1" applyAlignment="1">
      <alignment horizontal="center" vertical="center" wrapText="1"/>
    </xf>
    <xf numFmtId="0" fontId="21" fillId="7" borderId="81" xfId="3" applyFont="1" applyFill="1" applyBorder="1" applyAlignment="1">
      <alignment horizontal="center" vertical="center"/>
    </xf>
    <xf numFmtId="0" fontId="21" fillId="4" borderId="129" xfId="3" applyFont="1" applyFill="1" applyBorder="1" applyAlignment="1">
      <alignment horizontal="center" vertical="center" wrapText="1"/>
    </xf>
    <xf numFmtId="2" fontId="20" fillId="4" borderId="130" xfId="3" applyNumberFormat="1" applyFont="1" applyFill="1" applyBorder="1" applyAlignment="1">
      <alignment horizontal="center" vertical="center" wrapText="1"/>
    </xf>
    <xf numFmtId="2" fontId="21" fillId="4" borderId="130" xfId="3" applyNumberFormat="1" applyFont="1" applyFill="1" applyBorder="1" applyAlignment="1">
      <alignment horizontal="center" vertical="center" wrapText="1"/>
    </xf>
    <xf numFmtId="0" fontId="20" fillId="4" borderId="130" xfId="3" applyNumberFormat="1" applyFont="1" applyFill="1" applyBorder="1" applyAlignment="1">
      <alignment horizontal="center" vertical="center" wrapText="1"/>
    </xf>
    <xf numFmtId="2" fontId="21" fillId="4" borderId="131" xfId="3" applyNumberFormat="1" applyFont="1" applyFill="1" applyBorder="1" applyAlignment="1" applyProtection="1">
      <alignment horizontal="center" vertical="center" wrapText="1"/>
    </xf>
    <xf numFmtId="0" fontId="20" fillId="0" borderId="127" xfId="3" applyNumberFormat="1" applyFont="1" applyFill="1" applyBorder="1" applyAlignment="1">
      <alignment vertical="center"/>
    </xf>
    <xf numFmtId="2" fontId="20" fillId="0" borderId="90" xfId="3" applyNumberFormat="1" applyFont="1" applyFill="1" applyBorder="1" applyAlignment="1">
      <alignment horizontal="center" vertical="center"/>
    </xf>
    <xf numFmtId="2" fontId="21" fillId="0" borderId="90" xfId="3" applyNumberFormat="1" applyFont="1" applyFill="1" applyBorder="1" applyAlignment="1">
      <alignment horizontal="center" vertical="center"/>
    </xf>
    <xf numFmtId="2" fontId="21" fillId="0" borderId="81" xfId="3" applyNumberFormat="1" applyFont="1" applyFill="1" applyBorder="1" applyAlignment="1">
      <alignment horizontal="center" vertical="center"/>
    </xf>
    <xf numFmtId="0" fontId="20" fillId="0" borderId="90" xfId="3" applyNumberFormat="1" applyFont="1" applyFill="1" applyBorder="1" applyAlignment="1">
      <alignment horizontal="center" vertical="center"/>
    </xf>
    <xf numFmtId="0" fontId="20" fillId="0" borderId="129" xfId="3" applyNumberFormat="1" applyFont="1" applyFill="1" applyBorder="1" applyAlignment="1">
      <alignment vertical="center"/>
    </xf>
    <xf numFmtId="2" fontId="20" fillId="0" borderId="130" xfId="3" applyNumberFormat="1" applyFont="1" applyFill="1" applyBorder="1" applyAlignment="1">
      <alignment horizontal="center" vertical="center"/>
    </xf>
    <xf numFmtId="0" fontId="20" fillId="0" borderId="130" xfId="3" applyNumberFormat="1" applyFont="1" applyFill="1" applyBorder="1" applyAlignment="1">
      <alignment horizontal="center" vertical="center"/>
    </xf>
    <xf numFmtId="2" fontId="21" fillId="0" borderId="130" xfId="3" applyNumberFormat="1" applyFont="1" applyFill="1" applyBorder="1" applyAlignment="1">
      <alignment horizontal="center" vertical="center"/>
    </xf>
    <xf numFmtId="2" fontId="21" fillId="0" borderId="131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2" fillId="4" borderId="0" xfId="3" applyNumberFormat="1" applyFont="1" applyFill="1" applyBorder="1" applyAlignment="1" applyProtection="1">
      <alignment vertical="top"/>
      <protection locked="0"/>
    </xf>
    <xf numFmtId="0" fontId="26" fillId="4" borderId="0" xfId="3" applyNumberFormat="1" applyFont="1" applyFill="1" applyBorder="1" applyAlignment="1" applyProtection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2" xfId="3" applyNumberFormat="1" applyFont="1" applyFill="1" applyBorder="1" applyAlignment="1" applyProtection="1">
      <alignment horizontal="left" vertical="center" wrapText="1"/>
    </xf>
    <xf numFmtId="0" fontId="21" fillId="7" borderId="117" xfId="3" applyNumberFormat="1" applyFont="1" applyFill="1" applyBorder="1" applyAlignment="1" applyProtection="1">
      <alignment horizontal="center" vertical="center" wrapText="1"/>
    </xf>
    <xf numFmtId="0" fontId="21" fillId="7" borderId="112" xfId="3" applyFont="1" applyFill="1" applyBorder="1" applyAlignment="1">
      <alignment horizontal="center" vertical="center" wrapText="1"/>
    </xf>
    <xf numFmtId="0" fontId="20" fillId="0" borderId="133" xfId="3" applyFont="1" applyFill="1" applyBorder="1" applyAlignment="1">
      <alignment horizontal="left" vertical="top" wrapText="1"/>
    </xf>
    <xf numFmtId="2" fontId="20" fillId="0" borderId="90" xfId="3" applyNumberFormat="1" applyFont="1" applyFill="1" applyBorder="1" applyAlignment="1">
      <alignment horizontal="center" vertical="center" wrapText="1"/>
    </xf>
    <xf numFmtId="2" fontId="21" fillId="0" borderId="82" xfId="3" applyNumberFormat="1" applyFont="1" applyFill="1" applyBorder="1" applyAlignment="1">
      <alignment horizontal="center" vertical="center" wrapText="1"/>
    </xf>
    <xf numFmtId="0" fontId="21" fillId="7" borderId="133" xfId="3" applyNumberFormat="1" applyFont="1" applyFill="1" applyBorder="1" applyAlignment="1" applyProtection="1">
      <alignment horizontal="left" vertical="center" wrapText="1"/>
    </xf>
    <xf numFmtId="2" fontId="20" fillId="7" borderId="90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8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51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5" xfId="3" applyFont="1" applyFill="1" applyBorder="1" applyAlignment="1">
      <alignment horizontal="left" vertical="top" wrapText="1"/>
    </xf>
    <xf numFmtId="2" fontId="20" fillId="0" borderId="115" xfId="3" applyNumberFormat="1" applyFont="1" applyFill="1" applyBorder="1" applyAlignment="1">
      <alignment horizontal="center" vertical="center" wrapText="1"/>
    </xf>
    <xf numFmtId="2" fontId="21" fillId="0" borderId="8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57" xfId="3" applyNumberFormat="1" applyFont="1" applyFill="1" applyBorder="1" applyAlignment="1">
      <alignment horizontal="center"/>
    </xf>
    <xf numFmtId="0" fontId="21" fillId="7" borderId="136" xfId="3" applyNumberFormat="1" applyFont="1" applyFill="1" applyBorder="1" applyAlignment="1" applyProtection="1">
      <alignment horizontal="center" vertical="center" wrapText="1"/>
    </xf>
    <xf numFmtId="0" fontId="20" fillId="7" borderId="137" xfId="3" applyNumberFormat="1" applyFont="1" applyFill="1" applyBorder="1" applyAlignment="1" applyProtection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0" fillId="7" borderId="138" xfId="3" applyFont="1" applyFill="1" applyBorder="1" applyAlignment="1">
      <alignment horizontal="center" vertical="center" wrapText="1"/>
    </xf>
    <xf numFmtId="0" fontId="21" fillId="7" borderId="137" xfId="3" applyNumberFormat="1" applyFont="1" applyFill="1" applyBorder="1" applyAlignment="1" applyProtection="1">
      <alignment horizontal="center" vertical="center" wrapText="1"/>
    </xf>
    <xf numFmtId="2" fontId="20" fillId="0" borderId="107" xfId="3" applyNumberFormat="1" applyFont="1" applyFill="1" applyBorder="1" applyAlignment="1">
      <alignment horizontal="center" vertical="center" wrapText="1"/>
    </xf>
    <xf numFmtId="2" fontId="21" fillId="0" borderId="13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4" fillId="0" borderId="9" xfId="10" applyNumberFormat="1" applyFont="1" applyFill="1" applyBorder="1" applyAlignment="1" applyProtection="1">
      <alignment horizontal="center"/>
    </xf>
    <xf numFmtId="0" fontId="44" fillId="0" borderId="0" xfId="10" applyNumberFormat="1" applyFont="1" applyFill="1" applyBorder="1" applyAlignment="1" applyProtection="1">
      <alignment horizontal="center"/>
    </xf>
    <xf numFmtId="0" fontId="44" fillId="0" borderId="13" xfId="10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45" fillId="0" borderId="0" xfId="10" applyFont="1" applyAlignment="1" applyProtection="1"/>
  </cellXfs>
  <cellStyles count="11">
    <cellStyle name="Hipervínculo" xfId="10" builtinId="8"/>
    <cellStyle name="Normal" xfId="0" builtinId="0"/>
    <cellStyle name="Normal 2" xfId="3"/>
    <cellStyle name="Normal 2 2" xfId="2"/>
    <cellStyle name="Normal 3 2" xfId="7"/>
    <cellStyle name="Normal 3 3" xfId="4"/>
    <cellStyle name="Normal 3 3 2" xfId="5"/>
    <cellStyle name="Normal_producto intermedio 42-04 2" xfId="6"/>
    <cellStyle name="Porcentaje" xfId="1" builtinId="5"/>
    <cellStyle name="Porcentaje 2" xfId="8"/>
    <cellStyle name="Porcentaje 2 2" xfId="9"/>
  </cellStyles>
  <dxfs count="2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352425</xdr:rowOff>
        </xdr:from>
        <xdr:to>
          <xdr:col>6</xdr:col>
          <xdr:colOff>923925</xdr:colOff>
          <xdr:row>61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43</xdr:row>
      <xdr:rowOff>643467</xdr:rowOff>
    </xdr:from>
    <xdr:to>
      <xdr:col>6</xdr:col>
      <xdr:colOff>1447800</xdr:colOff>
      <xdr:row>64</xdr:row>
      <xdr:rowOff>102393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47626" y="10768542"/>
          <a:ext cx="9934574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Precios medios en árbol al alza y por encima, en general, de los registrados el año pasado en las mismas fechas, entre los productos de referencia: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(10,78%),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(8,57%)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(6,98%). Baja lo que había subido la semana pasada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(-2,06%), que sigue con cotizaciones de rodrejos.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séptima semana consecutiva no varía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viene dada —como es habitual a estas alturas del año, en la cola de la campaña— por los mercados de Zaragoza. En este arranque temprano de los mercados aragoneses, desciende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(-1,93%), en niveles algo superiores a los observados en los inicios de las dos últimas temporadas.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 semana pasada, vuelven a incrementarse con cierta intensidad los precios medios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(12,79%),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(9,57%)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(6,09%). Siguen también ajustándose a la baja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(-9,28%) —dado ya solamente por las cotizaciones en Burgos y León— y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(-4,53%)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(-8,47%) y, muy levemente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(-0,6%), que mantiene precios por categorías. Suben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(5,65%)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(3,45%), ambos en valores bajos en relación con los del mismo periodo de la temporada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 anterior, semana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grandes movimientos, para lo que suele ser habitual, en las cotizaciones medias en origen de los hortícolas de referencia. Sobresalen las subidas registradas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(19,39%) —que se sitúa en valores similares a los de la misma semana de la campaña de 2019—,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(13,71%) —recuperándose del descenso de la semana anterior—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(10,85%) —en niveles superiores a los de la temporada pasada a estas alturas—. Entre las bajadas, de escasa magnitud —de nuevo, todas inferiores al 10%—, destacan 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(-8,05%)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(-6,09%). Sigue a la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         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(-7,02%), que se va viendo cada vez más afectada por los bajos niveles de este año en Castilla y León.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46</xdr:row>
          <xdr:rowOff>123825</xdr:rowOff>
        </xdr:from>
        <xdr:to>
          <xdr:col>6</xdr:col>
          <xdr:colOff>1295400</xdr:colOff>
          <xdr:row>60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3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20"/>
  </cols>
  <sheetData>
    <row r="1" spans="1:5">
      <c r="A1" s="720" t="s">
        <v>524</v>
      </c>
    </row>
    <row r="2" spans="1:5">
      <c r="A2" s="720" t="s">
        <v>525</v>
      </c>
    </row>
    <row r="3" spans="1:5">
      <c r="A3" s="720" t="s">
        <v>526</v>
      </c>
    </row>
    <row r="4" spans="1:5">
      <c r="A4" s="721" t="s">
        <v>527</v>
      </c>
      <c r="B4" s="721"/>
      <c r="C4" s="721"/>
      <c r="D4" s="721"/>
      <c r="E4" s="721"/>
    </row>
    <row r="5" spans="1:5">
      <c r="A5" s="721" t="s">
        <v>547</v>
      </c>
      <c r="B5" s="721"/>
      <c r="C5" s="721"/>
      <c r="D5" s="721"/>
      <c r="E5" s="721"/>
    </row>
    <row r="7" spans="1:5">
      <c r="A7" s="720" t="s">
        <v>528</v>
      </c>
    </row>
    <row r="8" spans="1:5">
      <c r="A8" s="721" t="s">
        <v>529</v>
      </c>
      <c r="B8" s="721"/>
      <c r="C8" s="721"/>
      <c r="D8" s="721"/>
      <c r="E8" s="721"/>
    </row>
    <row r="10" spans="1:5">
      <c r="A10" s="720" t="s">
        <v>530</v>
      </c>
    </row>
    <row r="11" spans="1:5">
      <c r="A11" s="720" t="s">
        <v>531</v>
      </c>
    </row>
    <row r="12" spans="1:5">
      <c r="A12" s="721" t="s">
        <v>548</v>
      </c>
      <c r="B12" s="721"/>
      <c r="C12" s="721"/>
      <c r="D12" s="721"/>
      <c r="E12" s="721"/>
    </row>
    <row r="13" spans="1:5">
      <c r="A13" s="721" t="s">
        <v>549</v>
      </c>
      <c r="B13" s="721"/>
      <c r="C13" s="721"/>
      <c r="D13" s="721"/>
      <c r="E13" s="721"/>
    </row>
    <row r="14" spans="1:5">
      <c r="A14" s="721" t="s">
        <v>550</v>
      </c>
      <c r="B14" s="721"/>
      <c r="C14" s="721"/>
      <c r="D14" s="721"/>
      <c r="E14" s="721"/>
    </row>
    <row r="15" spans="1:5">
      <c r="A15" s="721" t="s">
        <v>551</v>
      </c>
      <c r="B15" s="721"/>
      <c r="C15" s="721"/>
      <c r="D15" s="721"/>
      <c r="E15" s="721"/>
    </row>
    <row r="16" spans="1:5">
      <c r="A16" s="721" t="s">
        <v>552</v>
      </c>
      <c r="B16" s="721"/>
      <c r="C16" s="721"/>
      <c r="D16" s="721"/>
      <c r="E16" s="721"/>
    </row>
    <row r="17" spans="1:5">
      <c r="A17" s="720" t="s">
        <v>532</v>
      </c>
    </row>
    <row r="18" spans="1:5">
      <c r="A18" s="720" t="s">
        <v>533</v>
      </c>
    </row>
    <row r="19" spans="1:5">
      <c r="A19" s="721" t="s">
        <v>534</v>
      </c>
      <c r="B19" s="721"/>
      <c r="C19" s="721"/>
      <c r="D19" s="721"/>
      <c r="E19" s="721"/>
    </row>
    <row r="20" spans="1:5">
      <c r="A20" s="721" t="s">
        <v>553</v>
      </c>
      <c r="B20" s="721"/>
      <c r="C20" s="721"/>
      <c r="D20" s="721"/>
      <c r="E20" s="721"/>
    </row>
    <row r="21" spans="1:5">
      <c r="A21" s="720" t="s">
        <v>535</v>
      </c>
    </row>
    <row r="22" spans="1:5">
      <c r="A22" s="721" t="s">
        <v>536</v>
      </c>
      <c r="B22" s="721"/>
      <c r="C22" s="721"/>
      <c r="D22" s="721"/>
      <c r="E22" s="721"/>
    </row>
    <row r="23" spans="1:5">
      <c r="A23" s="721" t="s">
        <v>537</v>
      </c>
      <c r="B23" s="721"/>
      <c r="C23" s="721"/>
      <c r="D23" s="721"/>
      <c r="E23" s="721"/>
    </row>
    <row r="24" spans="1:5">
      <c r="A24" s="720" t="s">
        <v>538</v>
      </c>
    </row>
    <row r="25" spans="1:5">
      <c r="A25" s="720" t="s">
        <v>539</v>
      </c>
    </row>
    <row r="26" spans="1:5">
      <c r="A26" s="721" t="s">
        <v>554</v>
      </c>
      <c r="B26" s="721"/>
      <c r="C26" s="721"/>
      <c r="D26" s="721"/>
      <c r="E26" s="721"/>
    </row>
    <row r="27" spans="1:5">
      <c r="A27" s="721" t="s">
        <v>555</v>
      </c>
      <c r="B27" s="721"/>
      <c r="C27" s="721"/>
      <c r="D27" s="721"/>
      <c r="E27" s="721"/>
    </row>
    <row r="28" spans="1:5">
      <c r="A28" s="721" t="s">
        <v>556</v>
      </c>
      <c r="B28" s="721"/>
      <c r="C28" s="721"/>
      <c r="D28" s="721"/>
      <c r="E28" s="721"/>
    </row>
    <row r="29" spans="1:5">
      <c r="A29" s="720" t="s">
        <v>540</v>
      </c>
    </row>
    <row r="30" spans="1:5">
      <c r="A30" s="721" t="s">
        <v>541</v>
      </c>
      <c r="B30" s="721"/>
      <c r="C30" s="721"/>
      <c r="D30" s="721"/>
      <c r="E30" s="721"/>
    </row>
    <row r="31" spans="1:5">
      <c r="A31" s="720" t="s">
        <v>542</v>
      </c>
    </row>
    <row r="32" spans="1:5">
      <c r="A32" s="721" t="s">
        <v>543</v>
      </c>
      <c r="B32" s="721"/>
      <c r="C32" s="721"/>
      <c r="D32" s="721"/>
      <c r="E32" s="721"/>
    </row>
    <row r="33" spans="1:5">
      <c r="A33" s="721" t="s">
        <v>544</v>
      </c>
      <c r="B33" s="721"/>
      <c r="C33" s="721"/>
      <c r="D33" s="721"/>
      <c r="E33" s="721"/>
    </row>
    <row r="34" spans="1:5">
      <c r="A34" s="721" t="s">
        <v>545</v>
      </c>
      <c r="B34" s="721"/>
      <c r="C34" s="721"/>
      <c r="D34" s="721"/>
      <c r="E34" s="721"/>
    </row>
    <row r="35" spans="1:5">
      <c r="A35" s="721" t="s">
        <v>546</v>
      </c>
      <c r="B35" s="721"/>
      <c r="C35" s="721"/>
      <c r="D35" s="721"/>
      <c r="E35" s="721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9" customWidth="1"/>
    <col min="2" max="2" width="20.5703125" style="340" customWidth="1"/>
    <col min="3" max="3" width="12" style="340" bestFit="1" customWidth="1"/>
    <col min="4" max="4" width="35.42578125" style="340" bestFit="1" customWidth="1"/>
    <col min="5" max="5" width="8.140625" style="340" customWidth="1"/>
    <col min="6" max="6" width="18.140625" style="340" bestFit="1" customWidth="1"/>
    <col min="7" max="13" width="10.7109375" style="340" customWidth="1"/>
    <col min="14" max="14" width="14.7109375" style="340" customWidth="1"/>
    <col min="15" max="15" width="3.7109375" style="341" customWidth="1"/>
    <col min="16" max="16" width="10.85546875" style="341" customWidth="1"/>
    <col min="17" max="17" width="12.5703125" style="341"/>
    <col min="18" max="19" width="14.7109375" style="341" bestFit="1" customWidth="1"/>
    <col min="20" max="20" width="12.85546875" style="341" bestFit="1" customWidth="1"/>
    <col min="21" max="16384" width="12.5703125" style="341"/>
  </cols>
  <sheetData>
    <row r="1" spans="1:21" ht="11.25" customHeight="1"/>
    <row r="2" spans="1:21">
      <c r="J2" s="342"/>
      <c r="K2" s="342"/>
      <c r="L2" s="343"/>
      <c r="M2" s="343"/>
      <c r="N2" s="344"/>
      <c r="O2" s="345"/>
    </row>
    <row r="3" spans="1:21" ht="0.75" customHeight="1">
      <c r="J3" s="342"/>
      <c r="K3" s="342"/>
      <c r="L3" s="343"/>
      <c r="M3" s="343"/>
      <c r="N3" s="343"/>
      <c r="O3" s="345"/>
    </row>
    <row r="4" spans="1:21" ht="27" customHeight="1">
      <c r="B4" s="346" t="s">
        <v>251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7"/>
    </row>
    <row r="5" spans="1:21" ht="26.25" customHeight="1" thickBot="1">
      <c r="B5" s="348" t="s">
        <v>252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9"/>
    </row>
    <row r="6" spans="1:21" ht="24.75" customHeight="1">
      <c r="B6" s="350" t="s">
        <v>253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2"/>
      <c r="O6" s="349"/>
    </row>
    <row r="7" spans="1:21" ht="19.5" customHeight="1" thickBot="1">
      <c r="B7" s="353" t="s">
        <v>254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5"/>
      <c r="O7" s="349"/>
      <c r="Q7" s="340"/>
    </row>
    <row r="8" spans="1:21" ht="16.5" customHeight="1">
      <c r="B8" s="356" t="s">
        <v>255</v>
      </c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49"/>
    </row>
    <row r="9" spans="1:21" s="359" customFormat="1" ht="12" customHeight="1">
      <c r="A9" s="357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49"/>
    </row>
    <row r="10" spans="1:21" s="359" customFormat="1" ht="24.75" customHeight="1">
      <c r="A10" s="357"/>
      <c r="B10" s="360" t="s">
        <v>256</v>
      </c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49"/>
    </row>
    <row r="11" spans="1:21" ht="6" customHeight="1" thickBot="1"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2"/>
    </row>
    <row r="12" spans="1:21" ht="25.9" customHeight="1">
      <c r="B12" s="363" t="s">
        <v>190</v>
      </c>
      <c r="C12" s="364" t="s">
        <v>257</v>
      </c>
      <c r="D12" s="365" t="s">
        <v>258</v>
      </c>
      <c r="E12" s="364" t="s">
        <v>259</v>
      </c>
      <c r="F12" s="365" t="s">
        <v>260</v>
      </c>
      <c r="G12" s="366" t="s">
        <v>261</v>
      </c>
      <c r="H12" s="367"/>
      <c r="I12" s="368"/>
      <c r="J12" s="367" t="s">
        <v>262</v>
      </c>
      <c r="K12" s="367"/>
      <c r="L12" s="369"/>
      <c r="M12" s="369"/>
      <c r="N12" s="370"/>
      <c r="O12" s="371"/>
      <c r="U12" s="340"/>
    </row>
    <row r="13" spans="1:21" ht="19.7" customHeight="1">
      <c r="B13" s="372"/>
      <c r="C13" s="373"/>
      <c r="D13" s="374" t="s">
        <v>263</v>
      </c>
      <c r="E13" s="373"/>
      <c r="F13" s="374"/>
      <c r="G13" s="375">
        <v>44053</v>
      </c>
      <c r="H13" s="375">
        <v>44054</v>
      </c>
      <c r="I13" s="375">
        <v>44055</v>
      </c>
      <c r="J13" s="375">
        <v>44056</v>
      </c>
      <c r="K13" s="375">
        <v>44057</v>
      </c>
      <c r="L13" s="375">
        <v>44058</v>
      </c>
      <c r="M13" s="376">
        <v>44059</v>
      </c>
      <c r="N13" s="377" t="s">
        <v>264</v>
      </c>
      <c r="O13" s="378"/>
    </row>
    <row r="14" spans="1:21" s="388" customFormat="1" ht="20.100000000000001" customHeight="1">
      <c r="A14" s="339"/>
      <c r="B14" s="379" t="s">
        <v>265</v>
      </c>
      <c r="C14" s="380" t="s">
        <v>266</v>
      </c>
      <c r="D14" s="380" t="s">
        <v>267</v>
      </c>
      <c r="E14" s="380" t="s">
        <v>268</v>
      </c>
      <c r="F14" s="380" t="s">
        <v>269</v>
      </c>
      <c r="G14" s="381">
        <v>175</v>
      </c>
      <c r="H14" s="381">
        <v>175</v>
      </c>
      <c r="I14" s="381">
        <v>175</v>
      </c>
      <c r="J14" s="381">
        <v>108.18</v>
      </c>
      <c r="K14" s="382">
        <v>175</v>
      </c>
      <c r="L14" s="382" t="s">
        <v>270</v>
      </c>
      <c r="M14" s="383" t="s">
        <v>270</v>
      </c>
      <c r="N14" s="384">
        <v>130.91</v>
      </c>
      <c r="O14" s="385"/>
      <c r="P14" s="386"/>
      <c r="Q14" s="387"/>
    </row>
    <row r="15" spans="1:21" s="388" customFormat="1" ht="20.100000000000001" customHeight="1" thickBot="1">
      <c r="A15" s="339"/>
      <c r="B15" s="389" t="s">
        <v>271</v>
      </c>
      <c r="C15" s="390" t="s">
        <v>272</v>
      </c>
      <c r="D15" s="390" t="s">
        <v>273</v>
      </c>
      <c r="E15" s="390" t="s">
        <v>268</v>
      </c>
      <c r="F15" s="391" t="s">
        <v>274</v>
      </c>
      <c r="G15" s="392">
        <v>112.83</v>
      </c>
      <c r="H15" s="392">
        <v>122.78</v>
      </c>
      <c r="I15" s="392">
        <v>112.86</v>
      </c>
      <c r="J15" s="392">
        <v>111.22</v>
      </c>
      <c r="K15" s="392">
        <v>108.39</v>
      </c>
      <c r="L15" s="392">
        <v>116.19</v>
      </c>
      <c r="M15" s="393" t="s">
        <v>270</v>
      </c>
      <c r="N15" s="394">
        <v>113.71</v>
      </c>
      <c r="O15" s="386"/>
      <c r="P15" s="386"/>
      <c r="Q15" s="387"/>
    </row>
    <row r="16" spans="1:21" s="399" customFormat="1" ht="18.75" customHeight="1">
      <c r="A16" s="395"/>
      <c r="B16" s="396"/>
      <c r="C16" s="342"/>
      <c r="D16" s="396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97"/>
      <c r="P16" s="398"/>
      <c r="Q16" s="397"/>
    </row>
    <row r="17" spans="1:17" ht="15" customHeight="1">
      <c r="B17" s="360" t="s">
        <v>275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2"/>
      <c r="Q17" s="397"/>
    </row>
    <row r="18" spans="1:17" ht="4.5" customHeight="1" thickBot="1">
      <c r="B18" s="358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1"/>
      <c r="Q18" s="397"/>
    </row>
    <row r="19" spans="1:17" ht="27" customHeight="1">
      <c r="B19" s="363" t="s">
        <v>190</v>
      </c>
      <c r="C19" s="364" t="s">
        <v>257</v>
      </c>
      <c r="D19" s="365" t="s">
        <v>258</v>
      </c>
      <c r="E19" s="364" t="s">
        <v>259</v>
      </c>
      <c r="F19" s="365" t="s">
        <v>260</v>
      </c>
      <c r="G19" s="402" t="s">
        <v>261</v>
      </c>
      <c r="H19" s="369"/>
      <c r="I19" s="403"/>
      <c r="J19" s="369" t="s">
        <v>262</v>
      </c>
      <c r="K19" s="369"/>
      <c r="L19" s="369"/>
      <c r="M19" s="369"/>
      <c r="N19" s="370"/>
      <c r="O19" s="371"/>
      <c r="Q19" s="397"/>
    </row>
    <row r="20" spans="1:17" ht="19.7" customHeight="1">
      <c r="B20" s="372"/>
      <c r="C20" s="373"/>
      <c r="D20" s="374" t="s">
        <v>263</v>
      </c>
      <c r="E20" s="373"/>
      <c r="F20" s="374" t="s">
        <v>276</v>
      </c>
      <c r="G20" s="375">
        <v>44053</v>
      </c>
      <c r="H20" s="375">
        <v>44054</v>
      </c>
      <c r="I20" s="375">
        <v>44055</v>
      </c>
      <c r="J20" s="375">
        <v>44056</v>
      </c>
      <c r="K20" s="375">
        <v>44057</v>
      </c>
      <c r="L20" s="375">
        <v>44058</v>
      </c>
      <c r="M20" s="404">
        <v>44059</v>
      </c>
      <c r="N20" s="405" t="s">
        <v>264</v>
      </c>
      <c r="O20" s="378"/>
      <c r="Q20" s="397"/>
    </row>
    <row r="21" spans="1:17" s="388" customFormat="1" ht="20.100000000000001" customHeight="1">
      <c r="A21" s="339"/>
      <c r="B21" s="379" t="s">
        <v>277</v>
      </c>
      <c r="C21" s="380" t="s">
        <v>278</v>
      </c>
      <c r="D21" s="380" t="s">
        <v>279</v>
      </c>
      <c r="E21" s="380" t="s">
        <v>268</v>
      </c>
      <c r="F21" s="380" t="s">
        <v>280</v>
      </c>
      <c r="G21" s="381">
        <v>136.54</v>
      </c>
      <c r="H21" s="381">
        <v>136.54</v>
      </c>
      <c r="I21" s="381">
        <v>136.54</v>
      </c>
      <c r="J21" s="381">
        <v>136.54</v>
      </c>
      <c r="K21" s="382">
        <v>136.54</v>
      </c>
      <c r="L21" s="382" t="s">
        <v>270</v>
      </c>
      <c r="M21" s="383" t="s">
        <v>270</v>
      </c>
      <c r="N21" s="384">
        <v>136.53</v>
      </c>
      <c r="O21" s="385"/>
      <c r="P21" s="386"/>
      <c r="Q21" s="387"/>
    </row>
    <row r="22" spans="1:17" s="388" customFormat="1" ht="20.100000000000001" customHeight="1">
      <c r="A22" s="339"/>
      <c r="B22" s="379"/>
      <c r="C22" s="380" t="s">
        <v>278</v>
      </c>
      <c r="D22" s="380" t="s">
        <v>281</v>
      </c>
      <c r="E22" s="380" t="s">
        <v>268</v>
      </c>
      <c r="F22" s="380" t="s">
        <v>280</v>
      </c>
      <c r="G22" s="381">
        <v>99.9</v>
      </c>
      <c r="H22" s="381">
        <v>99.9</v>
      </c>
      <c r="I22" s="381">
        <v>99.9</v>
      </c>
      <c r="J22" s="381">
        <v>99.9</v>
      </c>
      <c r="K22" s="382">
        <v>99.9</v>
      </c>
      <c r="L22" s="382" t="s">
        <v>270</v>
      </c>
      <c r="M22" s="383" t="s">
        <v>270</v>
      </c>
      <c r="N22" s="384">
        <v>99.9</v>
      </c>
      <c r="O22" s="385"/>
      <c r="P22" s="386"/>
      <c r="Q22" s="387"/>
    </row>
    <row r="23" spans="1:17" s="388" customFormat="1" ht="20.100000000000001" customHeight="1">
      <c r="A23" s="339"/>
      <c r="B23" s="379"/>
      <c r="C23" s="380" t="s">
        <v>282</v>
      </c>
      <c r="D23" s="380" t="s">
        <v>281</v>
      </c>
      <c r="E23" s="380" t="s">
        <v>268</v>
      </c>
      <c r="F23" s="380" t="s">
        <v>280</v>
      </c>
      <c r="G23" s="381">
        <v>61.83</v>
      </c>
      <c r="H23" s="381">
        <v>60.5</v>
      </c>
      <c r="I23" s="381">
        <v>63.73</v>
      </c>
      <c r="J23" s="381">
        <v>61.35</v>
      </c>
      <c r="K23" s="382">
        <v>61.66</v>
      </c>
      <c r="L23" s="382" t="s">
        <v>270</v>
      </c>
      <c r="M23" s="383" t="s">
        <v>270</v>
      </c>
      <c r="N23" s="384">
        <v>61.86</v>
      </c>
      <c r="O23" s="385"/>
      <c r="P23" s="386"/>
      <c r="Q23" s="387"/>
    </row>
    <row r="24" spans="1:17" s="388" customFormat="1" ht="20.100000000000001" customHeight="1">
      <c r="A24" s="339"/>
      <c r="B24" s="379"/>
      <c r="C24" s="380" t="s">
        <v>283</v>
      </c>
      <c r="D24" s="380" t="s">
        <v>281</v>
      </c>
      <c r="E24" s="380" t="s">
        <v>268</v>
      </c>
      <c r="F24" s="380" t="s">
        <v>280</v>
      </c>
      <c r="G24" s="381">
        <v>95.96</v>
      </c>
      <c r="H24" s="381">
        <v>97.04</v>
      </c>
      <c r="I24" s="381">
        <v>99.86</v>
      </c>
      <c r="J24" s="381">
        <v>83.26</v>
      </c>
      <c r="K24" s="382">
        <v>96.43</v>
      </c>
      <c r="L24" s="382" t="s">
        <v>270</v>
      </c>
      <c r="M24" s="383" t="s">
        <v>270</v>
      </c>
      <c r="N24" s="384">
        <v>96.36</v>
      </c>
      <c r="O24" s="385"/>
      <c r="P24" s="386"/>
      <c r="Q24" s="387"/>
    </row>
    <row r="25" spans="1:17" s="388" customFormat="1" ht="20.100000000000001" customHeight="1">
      <c r="A25" s="339"/>
      <c r="B25" s="379"/>
      <c r="C25" s="380" t="s">
        <v>278</v>
      </c>
      <c r="D25" s="380" t="s">
        <v>284</v>
      </c>
      <c r="E25" s="380" t="s">
        <v>268</v>
      </c>
      <c r="F25" s="380" t="s">
        <v>280</v>
      </c>
      <c r="G25" s="381">
        <v>77.73</v>
      </c>
      <c r="H25" s="381">
        <v>77.73</v>
      </c>
      <c r="I25" s="381">
        <v>77.73</v>
      </c>
      <c r="J25" s="381">
        <v>77.73</v>
      </c>
      <c r="K25" s="382">
        <v>77.73</v>
      </c>
      <c r="L25" s="382" t="s">
        <v>270</v>
      </c>
      <c r="M25" s="383" t="s">
        <v>270</v>
      </c>
      <c r="N25" s="384">
        <v>77.73</v>
      </c>
      <c r="O25" s="385"/>
      <c r="P25" s="386"/>
      <c r="Q25" s="387"/>
    </row>
    <row r="26" spans="1:17" s="388" customFormat="1" ht="20.100000000000001" customHeight="1">
      <c r="A26" s="339"/>
      <c r="B26" s="379"/>
      <c r="C26" s="380" t="s">
        <v>282</v>
      </c>
      <c r="D26" s="380" t="s">
        <v>284</v>
      </c>
      <c r="E26" s="380" t="s">
        <v>268</v>
      </c>
      <c r="F26" s="380" t="s">
        <v>280</v>
      </c>
      <c r="G26" s="381">
        <v>52.5</v>
      </c>
      <c r="H26" s="381">
        <v>52.5</v>
      </c>
      <c r="I26" s="381">
        <v>52.5</v>
      </c>
      <c r="J26" s="381">
        <v>52.5</v>
      </c>
      <c r="K26" s="382">
        <v>52.5</v>
      </c>
      <c r="L26" s="382" t="s">
        <v>270</v>
      </c>
      <c r="M26" s="383" t="s">
        <v>270</v>
      </c>
      <c r="N26" s="384">
        <v>52.5</v>
      </c>
      <c r="O26" s="385"/>
      <c r="P26" s="386"/>
      <c r="Q26" s="387"/>
    </row>
    <row r="27" spans="1:17" s="388" customFormat="1" ht="20.100000000000001" customHeight="1">
      <c r="A27" s="339"/>
      <c r="B27" s="379"/>
      <c r="C27" s="380" t="s">
        <v>282</v>
      </c>
      <c r="D27" s="380" t="s">
        <v>285</v>
      </c>
      <c r="E27" s="380" t="s">
        <v>268</v>
      </c>
      <c r="F27" s="380" t="s">
        <v>280</v>
      </c>
      <c r="G27" s="381">
        <v>60.5</v>
      </c>
      <c r="H27" s="381">
        <v>60.5</v>
      </c>
      <c r="I27" s="381">
        <v>60.5</v>
      </c>
      <c r="J27" s="381">
        <v>60.5</v>
      </c>
      <c r="K27" s="382">
        <v>60.5</v>
      </c>
      <c r="L27" s="382" t="s">
        <v>270</v>
      </c>
      <c r="M27" s="383" t="s">
        <v>270</v>
      </c>
      <c r="N27" s="384">
        <v>60.5</v>
      </c>
      <c r="O27" s="385"/>
      <c r="P27" s="386"/>
      <c r="Q27" s="387"/>
    </row>
    <row r="28" spans="1:17" s="388" customFormat="1" ht="20.100000000000001" customHeight="1">
      <c r="A28" s="339"/>
      <c r="B28" s="379"/>
      <c r="C28" s="380" t="s">
        <v>278</v>
      </c>
      <c r="D28" s="380" t="s">
        <v>286</v>
      </c>
      <c r="E28" s="380" t="s">
        <v>268</v>
      </c>
      <c r="F28" s="380" t="s">
        <v>280</v>
      </c>
      <c r="G28" s="381">
        <v>104.96</v>
      </c>
      <c r="H28" s="381">
        <v>104.96</v>
      </c>
      <c r="I28" s="381">
        <v>104.96</v>
      </c>
      <c r="J28" s="381">
        <v>104.96</v>
      </c>
      <c r="K28" s="382">
        <v>104.96</v>
      </c>
      <c r="L28" s="382" t="s">
        <v>270</v>
      </c>
      <c r="M28" s="383" t="s">
        <v>270</v>
      </c>
      <c r="N28" s="384">
        <v>104.96</v>
      </c>
      <c r="O28" s="385"/>
      <c r="P28" s="386"/>
      <c r="Q28" s="387"/>
    </row>
    <row r="29" spans="1:17" s="388" customFormat="1" ht="20.100000000000001" customHeight="1">
      <c r="A29" s="339"/>
      <c r="B29" s="379"/>
      <c r="C29" s="380" t="s">
        <v>278</v>
      </c>
      <c r="D29" s="380" t="s">
        <v>287</v>
      </c>
      <c r="E29" s="380" t="s">
        <v>268</v>
      </c>
      <c r="F29" s="380" t="s">
        <v>280</v>
      </c>
      <c r="G29" s="381">
        <v>90.65</v>
      </c>
      <c r="H29" s="381">
        <v>90.65</v>
      </c>
      <c r="I29" s="381">
        <v>90.65</v>
      </c>
      <c r="J29" s="381">
        <v>90.65</v>
      </c>
      <c r="K29" s="382">
        <v>90.65</v>
      </c>
      <c r="L29" s="382" t="s">
        <v>270</v>
      </c>
      <c r="M29" s="383" t="s">
        <v>270</v>
      </c>
      <c r="N29" s="384">
        <v>90.65</v>
      </c>
      <c r="O29" s="385"/>
      <c r="P29" s="386"/>
      <c r="Q29" s="387"/>
    </row>
    <row r="30" spans="1:17" s="388" customFormat="1" ht="20.100000000000001" customHeight="1">
      <c r="A30" s="339"/>
      <c r="B30" s="406"/>
      <c r="C30" s="380" t="s">
        <v>282</v>
      </c>
      <c r="D30" s="380" t="s">
        <v>287</v>
      </c>
      <c r="E30" s="380" t="s">
        <v>268</v>
      </c>
      <c r="F30" s="380" t="s">
        <v>280</v>
      </c>
      <c r="G30" s="381">
        <v>84.5</v>
      </c>
      <c r="H30" s="381">
        <v>84.5</v>
      </c>
      <c r="I30" s="381">
        <v>84.5</v>
      </c>
      <c r="J30" s="381">
        <v>92.9</v>
      </c>
      <c r="K30" s="382">
        <v>84.5</v>
      </c>
      <c r="L30" s="382" t="s">
        <v>270</v>
      </c>
      <c r="M30" s="383" t="s">
        <v>270</v>
      </c>
      <c r="N30" s="384">
        <v>86.04</v>
      </c>
      <c r="O30" s="385"/>
      <c r="P30" s="386"/>
      <c r="Q30" s="387"/>
    </row>
    <row r="31" spans="1:17" s="388" customFormat="1" ht="20.100000000000001" customHeight="1">
      <c r="A31" s="339"/>
      <c r="B31" s="379" t="s">
        <v>288</v>
      </c>
      <c r="C31" s="380" t="s">
        <v>282</v>
      </c>
      <c r="D31" s="380" t="s">
        <v>289</v>
      </c>
      <c r="E31" s="380" t="s">
        <v>268</v>
      </c>
      <c r="F31" s="380" t="s">
        <v>290</v>
      </c>
      <c r="G31" s="381">
        <v>99</v>
      </c>
      <c r="H31" s="381">
        <v>99</v>
      </c>
      <c r="I31" s="381">
        <v>99</v>
      </c>
      <c r="J31" s="381">
        <v>99</v>
      </c>
      <c r="K31" s="382">
        <v>99</v>
      </c>
      <c r="L31" s="382" t="s">
        <v>270</v>
      </c>
      <c r="M31" s="383" t="s">
        <v>270</v>
      </c>
      <c r="N31" s="384">
        <v>99</v>
      </c>
      <c r="O31" s="385"/>
      <c r="P31" s="386"/>
      <c r="Q31" s="387"/>
    </row>
    <row r="32" spans="1:17" s="388" customFormat="1" ht="20.100000000000001" customHeight="1">
      <c r="A32" s="339"/>
      <c r="B32" s="379"/>
      <c r="C32" s="380" t="s">
        <v>213</v>
      </c>
      <c r="D32" s="380" t="s">
        <v>291</v>
      </c>
      <c r="E32" s="380" t="s">
        <v>268</v>
      </c>
      <c r="F32" s="380" t="s">
        <v>292</v>
      </c>
      <c r="G32" s="381">
        <v>109</v>
      </c>
      <c r="H32" s="381">
        <v>109</v>
      </c>
      <c r="I32" s="381">
        <v>109</v>
      </c>
      <c r="J32" s="381">
        <v>109</v>
      </c>
      <c r="K32" s="382">
        <v>109</v>
      </c>
      <c r="L32" s="382" t="s">
        <v>270</v>
      </c>
      <c r="M32" s="383" t="s">
        <v>270</v>
      </c>
      <c r="N32" s="384">
        <v>109</v>
      </c>
      <c r="O32" s="385"/>
      <c r="P32" s="386"/>
      <c r="Q32" s="387"/>
    </row>
    <row r="33" spans="1:17" s="388" customFormat="1" ht="20.100000000000001" customHeight="1">
      <c r="A33" s="339"/>
      <c r="B33" s="406"/>
      <c r="C33" s="380" t="s">
        <v>282</v>
      </c>
      <c r="D33" s="380" t="s">
        <v>293</v>
      </c>
      <c r="E33" s="380" t="s">
        <v>268</v>
      </c>
      <c r="F33" s="380" t="s">
        <v>294</v>
      </c>
      <c r="G33" s="381">
        <v>67</v>
      </c>
      <c r="H33" s="381">
        <v>69.3</v>
      </c>
      <c r="I33" s="381">
        <v>77.92</v>
      </c>
      <c r="J33" s="381">
        <v>71.510000000000005</v>
      </c>
      <c r="K33" s="382">
        <v>72.27</v>
      </c>
      <c r="L33" s="382" t="s">
        <v>270</v>
      </c>
      <c r="M33" s="383" t="s">
        <v>270</v>
      </c>
      <c r="N33" s="384">
        <v>72.66</v>
      </c>
      <c r="O33" s="385"/>
      <c r="P33" s="386"/>
      <c r="Q33" s="387"/>
    </row>
    <row r="34" spans="1:17" s="388" customFormat="1" ht="20.100000000000001" customHeight="1">
      <c r="A34" s="339"/>
      <c r="B34" s="379" t="s">
        <v>295</v>
      </c>
      <c r="C34" s="380" t="s">
        <v>213</v>
      </c>
      <c r="D34" s="380" t="s">
        <v>296</v>
      </c>
      <c r="E34" s="380" t="s">
        <v>268</v>
      </c>
      <c r="F34" s="380" t="s">
        <v>292</v>
      </c>
      <c r="G34" s="381">
        <v>183</v>
      </c>
      <c r="H34" s="381">
        <v>184</v>
      </c>
      <c r="I34" s="381">
        <v>181</v>
      </c>
      <c r="J34" s="381">
        <v>180</v>
      </c>
      <c r="K34" s="382">
        <v>185</v>
      </c>
      <c r="L34" s="382" t="s">
        <v>270</v>
      </c>
      <c r="M34" s="383" t="s">
        <v>270</v>
      </c>
      <c r="N34" s="384">
        <v>182.49</v>
      </c>
      <c r="O34" s="385"/>
      <c r="P34" s="386"/>
      <c r="Q34" s="387"/>
    </row>
    <row r="35" spans="1:17" s="388" customFormat="1" ht="20.100000000000001" customHeight="1">
      <c r="A35" s="339"/>
      <c r="B35" s="379"/>
      <c r="C35" s="380" t="s">
        <v>266</v>
      </c>
      <c r="D35" s="380" t="s">
        <v>297</v>
      </c>
      <c r="E35" s="380" t="s">
        <v>268</v>
      </c>
      <c r="F35" s="380" t="s">
        <v>292</v>
      </c>
      <c r="G35" s="381">
        <v>127.44</v>
      </c>
      <c r="H35" s="381">
        <v>127.44</v>
      </c>
      <c r="I35" s="381">
        <v>127.44</v>
      </c>
      <c r="J35" s="381">
        <v>127.44</v>
      </c>
      <c r="K35" s="382">
        <v>127.44</v>
      </c>
      <c r="L35" s="382" t="s">
        <v>270</v>
      </c>
      <c r="M35" s="383" t="s">
        <v>270</v>
      </c>
      <c r="N35" s="384">
        <v>127.44</v>
      </c>
      <c r="O35" s="385"/>
      <c r="P35" s="386"/>
      <c r="Q35" s="387"/>
    </row>
    <row r="36" spans="1:17" s="388" customFormat="1" ht="20.100000000000001" customHeight="1">
      <c r="A36" s="339"/>
      <c r="B36" s="379"/>
      <c r="C36" s="380" t="s">
        <v>213</v>
      </c>
      <c r="D36" s="380" t="s">
        <v>297</v>
      </c>
      <c r="E36" s="380" t="s">
        <v>268</v>
      </c>
      <c r="F36" s="380" t="s">
        <v>292</v>
      </c>
      <c r="G36" s="381">
        <v>194.78</v>
      </c>
      <c r="H36" s="381">
        <v>194.78</v>
      </c>
      <c r="I36" s="381">
        <v>194.78</v>
      </c>
      <c r="J36" s="381">
        <v>194.78</v>
      </c>
      <c r="K36" s="382">
        <v>194.78</v>
      </c>
      <c r="L36" s="382" t="s">
        <v>270</v>
      </c>
      <c r="M36" s="383" t="s">
        <v>270</v>
      </c>
      <c r="N36" s="384">
        <v>194.78</v>
      </c>
      <c r="O36" s="385"/>
      <c r="P36" s="386"/>
      <c r="Q36" s="387"/>
    </row>
    <row r="37" spans="1:17" s="388" customFormat="1" ht="20.100000000000001" customHeight="1" thickBot="1">
      <c r="A37" s="339"/>
      <c r="B37" s="389"/>
      <c r="C37" s="407" t="s">
        <v>266</v>
      </c>
      <c r="D37" s="407" t="s">
        <v>298</v>
      </c>
      <c r="E37" s="407" t="s">
        <v>268</v>
      </c>
      <c r="F37" s="407" t="s">
        <v>292</v>
      </c>
      <c r="G37" s="408">
        <v>127.39</v>
      </c>
      <c r="H37" s="408">
        <v>127.39</v>
      </c>
      <c r="I37" s="408">
        <v>127.39</v>
      </c>
      <c r="J37" s="408">
        <v>127.39</v>
      </c>
      <c r="K37" s="408">
        <v>127.39</v>
      </c>
      <c r="L37" s="408" t="s">
        <v>270</v>
      </c>
      <c r="M37" s="409" t="s">
        <v>270</v>
      </c>
      <c r="N37" s="410">
        <v>127.39</v>
      </c>
      <c r="O37" s="386"/>
      <c r="P37" s="386"/>
      <c r="Q37" s="387"/>
    </row>
    <row r="38" spans="1:17" ht="15.6" customHeight="1">
      <c r="B38" s="396"/>
      <c r="C38" s="342"/>
      <c r="D38" s="396"/>
      <c r="E38" s="342"/>
      <c r="F38" s="342"/>
      <c r="G38" s="342"/>
      <c r="H38" s="342"/>
      <c r="I38" s="342"/>
      <c r="J38" s="342"/>
      <c r="K38" s="342"/>
      <c r="L38" s="342"/>
      <c r="M38" s="411"/>
      <c r="N38" s="412"/>
      <c r="O38" s="413"/>
      <c r="Q38" s="397"/>
    </row>
    <row r="39" spans="1:17" ht="15" customHeight="1">
      <c r="B39" s="360" t="s">
        <v>299</v>
      </c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2"/>
      <c r="Q39" s="397"/>
    </row>
    <row r="40" spans="1:17" ht="4.5" customHeight="1" thickBot="1">
      <c r="B40" s="358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1"/>
      <c r="Q40" s="397"/>
    </row>
    <row r="41" spans="1:17" ht="27" customHeight="1">
      <c r="B41" s="363" t="s">
        <v>190</v>
      </c>
      <c r="C41" s="364" t="s">
        <v>257</v>
      </c>
      <c r="D41" s="365" t="s">
        <v>258</v>
      </c>
      <c r="E41" s="364" t="s">
        <v>259</v>
      </c>
      <c r="F41" s="365" t="s">
        <v>260</v>
      </c>
      <c r="G41" s="402" t="s">
        <v>261</v>
      </c>
      <c r="H41" s="369"/>
      <c r="I41" s="403"/>
      <c r="J41" s="369" t="s">
        <v>262</v>
      </c>
      <c r="K41" s="369"/>
      <c r="L41" s="369"/>
      <c r="M41" s="369"/>
      <c r="N41" s="370"/>
      <c r="O41" s="371"/>
      <c r="Q41" s="397"/>
    </row>
    <row r="42" spans="1:17" ht="19.7" customHeight="1">
      <c r="B42" s="372"/>
      <c r="C42" s="373"/>
      <c r="D42" s="374" t="s">
        <v>263</v>
      </c>
      <c r="E42" s="373"/>
      <c r="F42" s="374"/>
      <c r="G42" s="375">
        <v>44053</v>
      </c>
      <c r="H42" s="375">
        <v>44054</v>
      </c>
      <c r="I42" s="375">
        <v>44055</v>
      </c>
      <c r="J42" s="375">
        <v>44056</v>
      </c>
      <c r="K42" s="375">
        <v>44057</v>
      </c>
      <c r="L42" s="375">
        <v>44058</v>
      </c>
      <c r="M42" s="404">
        <v>44059</v>
      </c>
      <c r="N42" s="405" t="s">
        <v>264</v>
      </c>
      <c r="O42" s="378"/>
      <c r="Q42" s="397"/>
    </row>
    <row r="43" spans="1:17" s="388" customFormat="1" ht="20.100000000000001" customHeight="1">
      <c r="A43" s="339"/>
      <c r="B43" s="379" t="s">
        <v>300</v>
      </c>
      <c r="C43" s="380" t="s">
        <v>301</v>
      </c>
      <c r="D43" s="380" t="s">
        <v>302</v>
      </c>
      <c r="E43" s="380" t="s">
        <v>292</v>
      </c>
      <c r="F43" s="380" t="s">
        <v>303</v>
      </c>
      <c r="G43" s="381">
        <v>146.41999999999999</v>
      </c>
      <c r="H43" s="381">
        <v>146.41999999999999</v>
      </c>
      <c r="I43" s="381">
        <v>146.41999999999999</v>
      </c>
      <c r="J43" s="381">
        <v>146.41999999999999</v>
      </c>
      <c r="K43" s="382">
        <v>146.41999999999999</v>
      </c>
      <c r="L43" s="382" t="s">
        <v>270</v>
      </c>
      <c r="M43" s="383" t="s">
        <v>270</v>
      </c>
      <c r="N43" s="384">
        <v>146.41999999999999</v>
      </c>
      <c r="O43" s="385"/>
      <c r="P43" s="386"/>
      <c r="Q43" s="387"/>
    </row>
    <row r="44" spans="1:17" s="388" customFormat="1" ht="20.100000000000001" customHeight="1">
      <c r="A44" s="339"/>
      <c r="B44" s="406"/>
      <c r="C44" s="380" t="s">
        <v>283</v>
      </c>
      <c r="D44" s="414" t="s">
        <v>302</v>
      </c>
      <c r="E44" s="380" t="s">
        <v>292</v>
      </c>
      <c r="F44" s="380" t="s">
        <v>303</v>
      </c>
      <c r="G44" s="381">
        <v>158.87</v>
      </c>
      <c r="H44" s="381">
        <v>120</v>
      </c>
      <c r="I44" s="381" t="s">
        <v>270</v>
      </c>
      <c r="J44" s="381" t="s">
        <v>270</v>
      </c>
      <c r="K44" s="382" t="s">
        <v>270</v>
      </c>
      <c r="L44" s="382" t="s">
        <v>270</v>
      </c>
      <c r="M44" s="383" t="s">
        <v>270</v>
      </c>
      <c r="N44" s="384">
        <v>156.21</v>
      </c>
      <c r="O44" s="386"/>
      <c r="P44" s="386"/>
      <c r="Q44" s="387"/>
    </row>
    <row r="45" spans="1:17" s="388" customFormat="1" ht="20.100000000000001" customHeight="1">
      <c r="A45" s="339"/>
      <c r="B45" s="379" t="s">
        <v>304</v>
      </c>
      <c r="C45" s="380" t="s">
        <v>207</v>
      </c>
      <c r="D45" s="380" t="s">
        <v>302</v>
      </c>
      <c r="E45" s="380" t="s">
        <v>268</v>
      </c>
      <c r="F45" s="380" t="s">
        <v>305</v>
      </c>
      <c r="G45" s="381">
        <v>63</v>
      </c>
      <c r="H45" s="381">
        <v>63</v>
      </c>
      <c r="I45" s="381">
        <v>63</v>
      </c>
      <c r="J45" s="381">
        <v>63</v>
      </c>
      <c r="K45" s="382">
        <v>63</v>
      </c>
      <c r="L45" s="382" t="s">
        <v>270</v>
      </c>
      <c r="M45" s="383" t="s">
        <v>270</v>
      </c>
      <c r="N45" s="384">
        <v>63</v>
      </c>
      <c r="O45" s="385"/>
      <c r="P45" s="386"/>
      <c r="Q45" s="387"/>
    </row>
    <row r="46" spans="1:17" s="388" customFormat="1" ht="20.100000000000001" customHeight="1">
      <c r="A46" s="339"/>
      <c r="B46" s="379"/>
      <c r="C46" s="380" t="s">
        <v>306</v>
      </c>
      <c r="D46" s="380" t="s">
        <v>302</v>
      </c>
      <c r="E46" s="380" t="s">
        <v>268</v>
      </c>
      <c r="F46" s="380" t="s">
        <v>305</v>
      </c>
      <c r="G46" s="381">
        <v>63</v>
      </c>
      <c r="H46" s="381">
        <v>63</v>
      </c>
      <c r="I46" s="381">
        <v>63</v>
      </c>
      <c r="J46" s="381">
        <v>63</v>
      </c>
      <c r="K46" s="382">
        <v>63</v>
      </c>
      <c r="L46" s="382" t="s">
        <v>270</v>
      </c>
      <c r="M46" s="383" t="s">
        <v>270</v>
      </c>
      <c r="N46" s="384">
        <v>63</v>
      </c>
      <c r="O46" s="385"/>
      <c r="P46" s="386"/>
      <c r="Q46" s="387"/>
    </row>
    <row r="47" spans="1:17" s="388" customFormat="1" ht="20.100000000000001" customHeight="1">
      <c r="A47" s="339"/>
      <c r="B47" s="379"/>
      <c r="C47" s="380" t="s">
        <v>301</v>
      </c>
      <c r="D47" s="380" t="s">
        <v>302</v>
      </c>
      <c r="E47" s="380" t="s">
        <v>268</v>
      </c>
      <c r="F47" s="380" t="s">
        <v>305</v>
      </c>
      <c r="G47" s="381">
        <v>180</v>
      </c>
      <c r="H47" s="381">
        <v>180</v>
      </c>
      <c r="I47" s="381">
        <v>180</v>
      </c>
      <c r="J47" s="381">
        <v>180</v>
      </c>
      <c r="K47" s="382">
        <v>180</v>
      </c>
      <c r="L47" s="382" t="s">
        <v>270</v>
      </c>
      <c r="M47" s="383" t="s">
        <v>270</v>
      </c>
      <c r="N47" s="384">
        <v>180</v>
      </c>
      <c r="O47" s="385"/>
      <c r="P47" s="386"/>
      <c r="Q47" s="387"/>
    </row>
    <row r="48" spans="1:17" s="388" customFormat="1" ht="20.100000000000001" customHeight="1">
      <c r="A48" s="339"/>
      <c r="B48" s="406"/>
      <c r="C48" s="380" t="s">
        <v>283</v>
      </c>
      <c r="D48" s="380" t="s">
        <v>302</v>
      </c>
      <c r="E48" s="380" t="s">
        <v>268</v>
      </c>
      <c r="F48" s="380" t="s">
        <v>305</v>
      </c>
      <c r="G48" s="381">
        <v>174.96</v>
      </c>
      <c r="H48" s="381">
        <v>168.81</v>
      </c>
      <c r="I48" s="381">
        <v>169.25</v>
      </c>
      <c r="J48" s="381">
        <v>174.6</v>
      </c>
      <c r="K48" s="382">
        <v>144.41</v>
      </c>
      <c r="L48" s="382" t="s">
        <v>270</v>
      </c>
      <c r="M48" s="383" t="s">
        <v>270</v>
      </c>
      <c r="N48" s="384">
        <v>157.94</v>
      </c>
      <c r="O48" s="386"/>
      <c r="P48" s="386"/>
      <c r="Q48" s="387"/>
    </row>
    <row r="49" spans="1:17" s="388" customFormat="1" ht="20.100000000000001" customHeight="1">
      <c r="A49" s="339"/>
      <c r="B49" s="379" t="s">
        <v>307</v>
      </c>
      <c r="C49" s="380" t="s">
        <v>282</v>
      </c>
      <c r="D49" s="380" t="s">
        <v>308</v>
      </c>
      <c r="E49" s="380" t="s">
        <v>268</v>
      </c>
      <c r="F49" s="380" t="s">
        <v>309</v>
      </c>
      <c r="G49" s="381">
        <v>109.05</v>
      </c>
      <c r="H49" s="381">
        <v>109.24</v>
      </c>
      <c r="I49" s="381">
        <v>109.42</v>
      </c>
      <c r="J49" s="381">
        <v>109.73</v>
      </c>
      <c r="K49" s="382">
        <v>109.64</v>
      </c>
      <c r="L49" s="382" t="s">
        <v>270</v>
      </c>
      <c r="M49" s="383" t="s">
        <v>270</v>
      </c>
      <c r="N49" s="384">
        <v>109.42</v>
      </c>
      <c r="O49" s="385"/>
      <c r="P49" s="386"/>
      <c r="Q49" s="387"/>
    </row>
    <row r="50" spans="1:17" s="388" customFormat="1" ht="20.100000000000001" customHeight="1">
      <c r="A50" s="339"/>
      <c r="B50" s="379"/>
      <c r="C50" s="380" t="s">
        <v>301</v>
      </c>
      <c r="D50" s="380" t="s">
        <v>308</v>
      </c>
      <c r="E50" s="380" t="s">
        <v>268</v>
      </c>
      <c r="F50" s="380" t="s">
        <v>309</v>
      </c>
      <c r="G50" s="381">
        <v>141.53</v>
      </c>
      <c r="H50" s="381">
        <v>141.53</v>
      </c>
      <c r="I50" s="381">
        <v>141.53</v>
      </c>
      <c r="J50" s="381">
        <v>141.53</v>
      </c>
      <c r="K50" s="382">
        <v>141.53</v>
      </c>
      <c r="L50" s="382" t="s">
        <v>270</v>
      </c>
      <c r="M50" s="383" t="s">
        <v>270</v>
      </c>
      <c r="N50" s="384">
        <v>141.53</v>
      </c>
      <c r="O50" s="385"/>
      <c r="P50" s="386"/>
      <c r="Q50" s="387"/>
    </row>
    <row r="51" spans="1:17" s="388" customFormat="1" ht="20.100000000000001" customHeight="1">
      <c r="A51" s="339"/>
      <c r="B51" s="379"/>
      <c r="C51" s="380" t="s">
        <v>283</v>
      </c>
      <c r="D51" s="380" t="s">
        <v>308</v>
      </c>
      <c r="E51" s="380" t="s">
        <v>268</v>
      </c>
      <c r="F51" s="380" t="s">
        <v>309</v>
      </c>
      <c r="G51" s="381">
        <v>88.66</v>
      </c>
      <c r="H51" s="381">
        <v>79.33</v>
      </c>
      <c r="I51" s="381">
        <v>79.89</v>
      </c>
      <c r="J51" s="381">
        <v>93.5</v>
      </c>
      <c r="K51" s="382">
        <v>84.65</v>
      </c>
      <c r="L51" s="382" t="s">
        <v>270</v>
      </c>
      <c r="M51" s="383" t="s">
        <v>270</v>
      </c>
      <c r="N51" s="384">
        <v>85.5</v>
      </c>
      <c r="O51" s="385"/>
      <c r="P51" s="386"/>
      <c r="Q51" s="387"/>
    </row>
    <row r="52" spans="1:17" s="388" customFormat="1" ht="20.100000000000001" customHeight="1">
      <c r="A52" s="339"/>
      <c r="B52" s="406"/>
      <c r="C52" s="380" t="s">
        <v>282</v>
      </c>
      <c r="D52" s="380" t="s">
        <v>310</v>
      </c>
      <c r="E52" s="380" t="s">
        <v>268</v>
      </c>
      <c r="F52" s="380" t="s">
        <v>309</v>
      </c>
      <c r="G52" s="381">
        <v>108.63</v>
      </c>
      <c r="H52" s="381">
        <v>111.74</v>
      </c>
      <c r="I52" s="381">
        <v>110.08</v>
      </c>
      <c r="J52" s="381">
        <v>108.6</v>
      </c>
      <c r="K52" s="382">
        <v>110.58</v>
      </c>
      <c r="L52" s="382" t="s">
        <v>270</v>
      </c>
      <c r="M52" s="383" t="s">
        <v>270</v>
      </c>
      <c r="N52" s="384">
        <v>110.09</v>
      </c>
      <c r="O52" s="386"/>
      <c r="P52" s="386"/>
      <c r="Q52" s="387"/>
    </row>
    <row r="53" spans="1:17" s="388" customFormat="1" ht="20.100000000000001" customHeight="1">
      <c r="A53" s="339"/>
      <c r="B53" s="379" t="s">
        <v>311</v>
      </c>
      <c r="C53" s="380" t="s">
        <v>207</v>
      </c>
      <c r="D53" s="380" t="s">
        <v>308</v>
      </c>
      <c r="E53" s="380" t="s">
        <v>268</v>
      </c>
      <c r="F53" s="380" t="s">
        <v>309</v>
      </c>
      <c r="G53" s="381">
        <v>120</v>
      </c>
      <c r="H53" s="381">
        <v>120</v>
      </c>
      <c r="I53" s="381">
        <v>120</v>
      </c>
      <c r="J53" s="381">
        <v>120</v>
      </c>
      <c r="K53" s="382">
        <v>120</v>
      </c>
      <c r="L53" s="382" t="s">
        <v>270</v>
      </c>
      <c r="M53" s="383" t="s">
        <v>270</v>
      </c>
      <c r="N53" s="384">
        <v>120</v>
      </c>
      <c r="O53" s="385"/>
      <c r="P53" s="386"/>
      <c r="Q53" s="387"/>
    </row>
    <row r="54" spans="1:17" s="388" customFormat="1" ht="20.100000000000001" customHeight="1">
      <c r="A54" s="339"/>
      <c r="B54" s="379"/>
      <c r="C54" s="380" t="s">
        <v>282</v>
      </c>
      <c r="D54" s="380" t="s">
        <v>308</v>
      </c>
      <c r="E54" s="380" t="s">
        <v>268</v>
      </c>
      <c r="F54" s="380" t="s">
        <v>309</v>
      </c>
      <c r="G54" s="381">
        <v>135.35</v>
      </c>
      <c r="H54" s="381">
        <v>135.24</v>
      </c>
      <c r="I54" s="381">
        <v>134.32</v>
      </c>
      <c r="J54" s="381">
        <v>135.87</v>
      </c>
      <c r="K54" s="382">
        <v>137.66999999999999</v>
      </c>
      <c r="L54" s="382" t="s">
        <v>270</v>
      </c>
      <c r="M54" s="383" t="s">
        <v>270</v>
      </c>
      <c r="N54" s="384">
        <v>135.69</v>
      </c>
      <c r="O54" s="385"/>
      <c r="P54" s="386"/>
      <c r="Q54" s="387"/>
    </row>
    <row r="55" spans="1:17" s="388" customFormat="1" ht="20.100000000000001" customHeight="1">
      <c r="A55" s="339"/>
      <c r="B55" s="406"/>
      <c r="C55" s="380" t="s">
        <v>283</v>
      </c>
      <c r="D55" s="380" t="s">
        <v>308</v>
      </c>
      <c r="E55" s="380" t="s">
        <v>268</v>
      </c>
      <c r="F55" s="380" t="s">
        <v>309</v>
      </c>
      <c r="G55" s="381">
        <v>107.73</v>
      </c>
      <c r="H55" s="381">
        <v>104</v>
      </c>
      <c r="I55" s="381">
        <v>103.46</v>
      </c>
      <c r="J55" s="381">
        <v>111.23</v>
      </c>
      <c r="K55" s="382">
        <v>101.23</v>
      </c>
      <c r="L55" s="382" t="s">
        <v>270</v>
      </c>
      <c r="M55" s="383" t="s">
        <v>270</v>
      </c>
      <c r="N55" s="384">
        <v>104.69</v>
      </c>
      <c r="O55" s="386"/>
      <c r="P55" s="386"/>
      <c r="Q55" s="387"/>
    </row>
    <row r="56" spans="1:17" s="388" customFormat="1" ht="20.100000000000001" customHeight="1">
      <c r="A56" s="339"/>
      <c r="B56" s="379" t="s">
        <v>312</v>
      </c>
      <c r="C56" s="380" t="s">
        <v>282</v>
      </c>
      <c r="D56" s="380" t="s">
        <v>270</v>
      </c>
      <c r="E56" s="380" t="s">
        <v>292</v>
      </c>
      <c r="F56" s="380" t="s">
        <v>309</v>
      </c>
      <c r="G56" s="381">
        <v>124.69</v>
      </c>
      <c r="H56" s="381">
        <v>125.29</v>
      </c>
      <c r="I56" s="381">
        <v>125.55</v>
      </c>
      <c r="J56" s="381">
        <v>125.8</v>
      </c>
      <c r="K56" s="382">
        <v>126.75</v>
      </c>
      <c r="L56" s="382" t="s">
        <v>270</v>
      </c>
      <c r="M56" s="383" t="s">
        <v>270</v>
      </c>
      <c r="N56" s="384">
        <v>125.61</v>
      </c>
      <c r="O56" s="385"/>
      <c r="P56" s="386"/>
      <c r="Q56" s="387"/>
    </row>
    <row r="57" spans="1:17" s="388" customFormat="1" ht="20.100000000000001" customHeight="1">
      <c r="A57" s="339"/>
      <c r="B57" s="406"/>
      <c r="C57" s="380" t="s">
        <v>283</v>
      </c>
      <c r="D57" s="380" t="s">
        <v>270</v>
      </c>
      <c r="E57" s="380" t="s">
        <v>292</v>
      </c>
      <c r="F57" s="380" t="s">
        <v>309</v>
      </c>
      <c r="G57" s="381">
        <v>107.68</v>
      </c>
      <c r="H57" s="381">
        <v>98.13</v>
      </c>
      <c r="I57" s="381">
        <v>105.5</v>
      </c>
      <c r="J57" s="381">
        <v>109.09</v>
      </c>
      <c r="K57" s="382">
        <v>114.3</v>
      </c>
      <c r="L57" s="382" t="s">
        <v>270</v>
      </c>
      <c r="M57" s="383" t="s">
        <v>270</v>
      </c>
      <c r="N57" s="384">
        <v>107.39</v>
      </c>
      <c r="O57" s="386"/>
      <c r="P57" s="386"/>
      <c r="Q57" s="387"/>
    </row>
    <row r="58" spans="1:17" s="388" customFormat="1" ht="20.100000000000001" customHeight="1" thickBot="1">
      <c r="A58" s="339"/>
      <c r="B58" s="389" t="s">
        <v>313</v>
      </c>
      <c r="C58" s="407" t="s">
        <v>282</v>
      </c>
      <c r="D58" s="407" t="s">
        <v>270</v>
      </c>
      <c r="E58" s="407" t="s">
        <v>292</v>
      </c>
      <c r="F58" s="407" t="s">
        <v>309</v>
      </c>
      <c r="G58" s="408">
        <v>104.13</v>
      </c>
      <c r="H58" s="408" t="s">
        <v>270</v>
      </c>
      <c r="I58" s="408" t="s">
        <v>270</v>
      </c>
      <c r="J58" s="408" t="s">
        <v>270</v>
      </c>
      <c r="K58" s="408" t="s">
        <v>270</v>
      </c>
      <c r="L58" s="408" t="s">
        <v>270</v>
      </c>
      <c r="M58" s="409" t="s">
        <v>270</v>
      </c>
      <c r="N58" s="410">
        <v>104.13</v>
      </c>
      <c r="O58" s="386"/>
      <c r="P58" s="386"/>
      <c r="Q58" s="387"/>
    </row>
    <row r="59" spans="1:17" ht="15.6" customHeight="1">
      <c r="B59" s="396"/>
      <c r="C59" s="342"/>
      <c r="D59" s="396"/>
      <c r="E59" s="342"/>
      <c r="F59" s="342"/>
      <c r="G59" s="342"/>
      <c r="H59" s="342"/>
      <c r="I59" s="342"/>
      <c r="J59" s="342"/>
      <c r="K59" s="342"/>
      <c r="L59" s="342"/>
      <c r="M59" s="411"/>
      <c r="N59" s="106" t="s">
        <v>56</v>
      </c>
      <c r="O59" s="413"/>
      <c r="Q59" s="397"/>
    </row>
    <row r="60" spans="1:17" ht="22.5" customHeight="1"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49"/>
      <c r="Q60" s="397"/>
    </row>
    <row r="61" spans="1:17" ht="27.75" customHeight="1">
      <c r="B61" s="415"/>
      <c r="C61" s="415"/>
      <c r="D61" s="415"/>
      <c r="E61" s="415"/>
      <c r="F61" s="415"/>
      <c r="G61" s="416"/>
      <c r="H61" s="415"/>
      <c r="I61" s="415"/>
      <c r="J61" s="415"/>
      <c r="K61" s="415"/>
      <c r="L61" s="415"/>
      <c r="M61" s="415"/>
      <c r="N61" s="415"/>
      <c r="O61" s="359"/>
      <c r="Q61" s="397"/>
    </row>
    <row r="62" spans="1:17">
      <c r="M62" s="27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7" customWidth="1"/>
    <col min="2" max="2" width="16" style="418" bestFit="1" customWidth="1"/>
    <col min="3" max="3" width="12.7109375" style="418" customWidth="1"/>
    <col min="4" max="4" width="36" style="418" bestFit="1" customWidth="1"/>
    <col min="5" max="5" width="7.7109375" style="418" customWidth="1"/>
    <col min="6" max="6" width="21.7109375" style="418" customWidth="1"/>
    <col min="7" max="7" width="60.7109375" style="418" customWidth="1"/>
    <col min="8" max="8" width="3.140625" style="341" customWidth="1"/>
    <col min="9" max="9" width="9.28515625" style="341" customWidth="1"/>
    <col min="10" max="10" width="10.85546875" style="341" bestFit="1" customWidth="1"/>
    <col min="11" max="11" width="12.5703125" style="341"/>
    <col min="12" max="13" width="14.7109375" style="341" bestFit="1" customWidth="1"/>
    <col min="14" max="14" width="12.85546875" style="341" bestFit="1" customWidth="1"/>
    <col min="15" max="16384" width="12.5703125" style="341"/>
  </cols>
  <sheetData>
    <row r="1" spans="1:14" ht="11.25" customHeight="1"/>
    <row r="2" spans="1:14">
      <c r="G2" s="344"/>
      <c r="H2" s="345"/>
    </row>
    <row r="3" spans="1:14" ht="8.25" customHeight="1">
      <c r="H3" s="345"/>
    </row>
    <row r="4" spans="1:14" ht="1.5" customHeight="1" thickBot="1">
      <c r="H4" s="345"/>
    </row>
    <row r="5" spans="1:14" ht="26.25" customHeight="1" thickBot="1">
      <c r="B5" s="419" t="s">
        <v>314</v>
      </c>
      <c r="C5" s="420"/>
      <c r="D5" s="420"/>
      <c r="E5" s="420"/>
      <c r="F5" s="420"/>
      <c r="G5" s="421"/>
      <c r="H5" s="347"/>
    </row>
    <row r="6" spans="1:14" ht="15" customHeight="1">
      <c r="B6" s="422"/>
      <c r="C6" s="422"/>
      <c r="D6" s="422"/>
      <c r="E6" s="422"/>
      <c r="F6" s="422"/>
      <c r="G6" s="422"/>
      <c r="H6" s="349"/>
    </row>
    <row r="7" spans="1:14" ht="33.6" customHeight="1">
      <c r="B7" s="423" t="s">
        <v>315</v>
      </c>
      <c r="C7" s="423"/>
      <c r="D7" s="423"/>
      <c r="E7" s="423"/>
      <c r="F7" s="423"/>
      <c r="G7" s="423"/>
      <c r="H7" s="349"/>
    </row>
    <row r="8" spans="1:14" ht="27" customHeight="1">
      <c r="B8" s="424" t="s">
        <v>316</v>
      </c>
      <c r="C8" s="425"/>
      <c r="D8" s="425"/>
      <c r="E8" s="425"/>
      <c r="F8" s="425"/>
      <c r="G8" s="425"/>
      <c r="H8" s="349"/>
    </row>
    <row r="9" spans="1:14" ht="9" customHeight="1">
      <c r="B9" s="426"/>
      <c r="C9" s="427"/>
      <c r="D9" s="427"/>
      <c r="E9" s="427"/>
      <c r="F9" s="427"/>
      <c r="G9" s="427"/>
      <c r="H9" s="349"/>
    </row>
    <row r="10" spans="1:14" s="388" customFormat="1" ht="21" customHeight="1">
      <c r="A10" s="417"/>
      <c r="B10" s="428" t="s">
        <v>256</v>
      </c>
      <c r="C10" s="428"/>
      <c r="D10" s="428"/>
      <c r="E10" s="428"/>
      <c r="F10" s="428"/>
      <c r="G10" s="428"/>
      <c r="H10" s="429"/>
    </row>
    <row r="11" spans="1:14" ht="3.75" customHeight="1" thickBot="1">
      <c r="B11" s="430"/>
      <c r="C11" s="431"/>
      <c r="D11" s="431"/>
      <c r="E11" s="431"/>
      <c r="F11" s="431"/>
      <c r="G11" s="431"/>
      <c r="H11" s="401"/>
    </row>
    <row r="12" spans="1:14" ht="30" customHeight="1">
      <c r="B12" s="363" t="s">
        <v>190</v>
      </c>
      <c r="C12" s="364" t="s">
        <v>257</v>
      </c>
      <c r="D12" s="365" t="s">
        <v>258</v>
      </c>
      <c r="E12" s="364" t="s">
        <v>259</v>
      </c>
      <c r="F12" s="365" t="s">
        <v>260</v>
      </c>
      <c r="G12" s="432" t="s">
        <v>317</v>
      </c>
      <c r="H12" s="371"/>
    </row>
    <row r="13" spans="1:14" ht="30" customHeight="1">
      <c r="B13" s="372"/>
      <c r="C13" s="373"/>
      <c r="D13" s="433" t="s">
        <v>263</v>
      </c>
      <c r="E13" s="373"/>
      <c r="F13" s="374"/>
      <c r="G13" s="434" t="s">
        <v>318</v>
      </c>
      <c r="H13" s="378"/>
    </row>
    <row r="14" spans="1:14" s="442" customFormat="1" ht="30" customHeight="1">
      <c r="A14" s="435"/>
      <c r="B14" s="436" t="s">
        <v>265</v>
      </c>
      <c r="C14" s="437" t="s">
        <v>319</v>
      </c>
      <c r="D14" s="437" t="s">
        <v>320</v>
      </c>
      <c r="E14" s="437" t="s">
        <v>268</v>
      </c>
      <c r="F14" s="438" t="s">
        <v>321</v>
      </c>
      <c r="G14" s="439">
        <v>130.91</v>
      </c>
      <c r="H14" s="386"/>
      <c r="I14" s="440"/>
      <c r="J14" s="441"/>
    </row>
    <row r="15" spans="1:14" s="442" customFormat="1" ht="30" customHeight="1" thickBot="1">
      <c r="A15" s="435"/>
      <c r="B15" s="389" t="s">
        <v>271</v>
      </c>
      <c r="C15" s="407" t="s">
        <v>319</v>
      </c>
      <c r="D15" s="407" t="s">
        <v>273</v>
      </c>
      <c r="E15" s="407" t="s">
        <v>268</v>
      </c>
      <c r="F15" s="407" t="s">
        <v>274</v>
      </c>
      <c r="G15" s="443">
        <v>113.71</v>
      </c>
      <c r="H15" s="386"/>
      <c r="I15" s="440"/>
      <c r="J15" s="441"/>
    </row>
    <row r="16" spans="1:14" s="442" customFormat="1" ht="50.25" customHeight="1">
      <c r="A16" s="444"/>
      <c r="B16" s="445"/>
      <c r="C16" s="446"/>
      <c r="D16" s="445"/>
      <c r="E16" s="446"/>
      <c r="F16" s="446"/>
      <c r="G16" s="446"/>
      <c r="H16" s="386"/>
      <c r="I16" s="447"/>
      <c r="J16" s="448"/>
      <c r="N16" s="449"/>
    </row>
    <row r="17" spans="1:10" s="388" customFormat="1" ht="15" customHeight="1">
      <c r="A17" s="417"/>
      <c r="B17" s="428" t="s">
        <v>275</v>
      </c>
      <c r="C17" s="428"/>
      <c r="D17" s="428"/>
      <c r="E17" s="428"/>
      <c r="F17" s="428"/>
      <c r="G17" s="428"/>
      <c r="H17" s="429"/>
    </row>
    <row r="18" spans="1:10" s="388" customFormat="1" ht="4.5" customHeight="1" thickBot="1">
      <c r="A18" s="417"/>
      <c r="B18" s="450"/>
      <c r="C18" s="451"/>
      <c r="D18" s="451"/>
      <c r="E18" s="451"/>
      <c r="F18" s="451"/>
      <c r="G18" s="451"/>
      <c r="H18" s="452"/>
    </row>
    <row r="19" spans="1:10" s="388" customFormat="1" ht="30" customHeight="1">
      <c r="A19" s="417"/>
      <c r="B19" s="453" t="s">
        <v>190</v>
      </c>
      <c r="C19" s="454" t="s">
        <v>257</v>
      </c>
      <c r="D19" s="455" t="s">
        <v>258</v>
      </c>
      <c r="E19" s="454" t="s">
        <v>259</v>
      </c>
      <c r="F19" s="455" t="s">
        <v>260</v>
      </c>
      <c r="G19" s="456" t="s">
        <v>317</v>
      </c>
      <c r="H19" s="457"/>
    </row>
    <row r="20" spans="1:10" s="388" customFormat="1" ht="30" customHeight="1">
      <c r="A20" s="417"/>
      <c r="B20" s="458"/>
      <c r="C20" s="459"/>
      <c r="D20" s="433" t="s">
        <v>263</v>
      </c>
      <c r="E20" s="459"/>
      <c r="F20" s="433" t="s">
        <v>276</v>
      </c>
      <c r="G20" s="434" t="s">
        <v>318</v>
      </c>
      <c r="H20" s="460"/>
    </row>
    <row r="21" spans="1:10" s="388" customFormat="1" ht="30" customHeight="1">
      <c r="A21" s="417"/>
      <c r="B21" s="461" t="s">
        <v>277</v>
      </c>
      <c r="C21" s="462" t="s">
        <v>319</v>
      </c>
      <c r="D21" s="462" t="s">
        <v>279</v>
      </c>
      <c r="E21" s="462" t="s">
        <v>268</v>
      </c>
      <c r="F21" s="463" t="s">
        <v>280</v>
      </c>
      <c r="G21" s="464">
        <v>136.53</v>
      </c>
      <c r="H21" s="386"/>
      <c r="I21" s="465"/>
      <c r="J21" s="441"/>
    </row>
    <row r="22" spans="1:10" s="388" customFormat="1" ht="30" customHeight="1">
      <c r="A22" s="417"/>
      <c r="B22" s="466"/>
      <c r="C22" s="462" t="s">
        <v>319</v>
      </c>
      <c r="D22" s="462" t="s">
        <v>322</v>
      </c>
      <c r="E22" s="462" t="s">
        <v>268</v>
      </c>
      <c r="F22" s="463" t="s">
        <v>323</v>
      </c>
      <c r="G22" s="467">
        <v>80.400000000000006</v>
      </c>
      <c r="H22" s="386"/>
      <c r="I22" s="465"/>
      <c r="J22" s="441"/>
    </row>
    <row r="23" spans="1:10" s="388" customFormat="1" ht="30" customHeight="1">
      <c r="A23" s="417"/>
      <c r="B23" s="466"/>
      <c r="C23" s="462" t="s">
        <v>319</v>
      </c>
      <c r="D23" s="462" t="s">
        <v>284</v>
      </c>
      <c r="E23" s="462" t="s">
        <v>268</v>
      </c>
      <c r="F23" s="463" t="s">
        <v>323</v>
      </c>
      <c r="G23" s="467">
        <v>64.760000000000005</v>
      </c>
      <c r="H23" s="386"/>
      <c r="I23" s="465"/>
      <c r="J23" s="441"/>
    </row>
    <row r="24" spans="1:10" s="388" customFormat="1" ht="30" customHeight="1">
      <c r="A24" s="417"/>
      <c r="B24" s="468"/>
      <c r="C24" s="462" t="s">
        <v>319</v>
      </c>
      <c r="D24" s="462" t="s">
        <v>324</v>
      </c>
      <c r="E24" s="462" t="s">
        <v>268</v>
      </c>
      <c r="F24" s="462" t="s">
        <v>323</v>
      </c>
      <c r="G24" s="467">
        <v>87.32</v>
      </c>
      <c r="H24" s="386"/>
      <c r="I24" s="465"/>
      <c r="J24" s="441"/>
    </row>
    <row r="25" spans="1:10" s="388" customFormat="1" ht="30" customHeight="1">
      <c r="A25" s="417"/>
      <c r="B25" s="469" t="s">
        <v>288</v>
      </c>
      <c r="C25" s="470" t="s">
        <v>319</v>
      </c>
      <c r="D25" s="470" t="s">
        <v>289</v>
      </c>
      <c r="E25" s="470" t="s">
        <v>268</v>
      </c>
      <c r="F25" s="470" t="s">
        <v>325</v>
      </c>
      <c r="G25" s="471">
        <v>99</v>
      </c>
      <c r="I25" s="465"/>
      <c r="J25" s="441"/>
    </row>
    <row r="26" spans="1:10" s="388" customFormat="1" ht="30" customHeight="1">
      <c r="A26" s="417"/>
      <c r="B26" s="461" t="s">
        <v>295</v>
      </c>
      <c r="C26" s="462" t="s">
        <v>319</v>
      </c>
      <c r="D26" s="462" t="s">
        <v>326</v>
      </c>
      <c r="E26" s="462" t="s">
        <v>268</v>
      </c>
      <c r="F26" s="463" t="s">
        <v>292</v>
      </c>
      <c r="G26" s="464">
        <v>182.56</v>
      </c>
      <c r="H26" s="386"/>
      <c r="I26" s="465"/>
      <c r="J26" s="441"/>
    </row>
    <row r="27" spans="1:10" s="388" customFormat="1" ht="30" customHeight="1" thickBot="1">
      <c r="A27" s="417"/>
      <c r="B27" s="389"/>
      <c r="C27" s="407" t="s">
        <v>319</v>
      </c>
      <c r="D27" s="407" t="s">
        <v>327</v>
      </c>
      <c r="E27" s="407" t="s">
        <v>268</v>
      </c>
      <c r="F27" s="407" t="s">
        <v>292</v>
      </c>
      <c r="G27" s="472">
        <v>182.49</v>
      </c>
      <c r="H27" s="386"/>
      <c r="I27" s="465"/>
      <c r="J27" s="441"/>
    </row>
    <row r="28" spans="1:10" ht="15.6" customHeight="1">
      <c r="B28" s="396"/>
      <c r="C28" s="342"/>
      <c r="D28" s="396"/>
      <c r="E28" s="342"/>
      <c r="F28" s="342"/>
      <c r="G28" s="342"/>
      <c r="H28" s="413"/>
    </row>
    <row r="29" spans="1:10" s="388" customFormat="1" ht="15" customHeight="1">
      <c r="A29" s="417"/>
      <c r="B29" s="473" t="s">
        <v>299</v>
      </c>
      <c r="C29" s="473"/>
      <c r="D29" s="473"/>
      <c r="E29" s="473"/>
      <c r="F29" s="473"/>
      <c r="G29" s="473"/>
      <c r="H29" s="429"/>
    </row>
    <row r="30" spans="1:10" s="388" customFormat="1" ht="4.5" customHeight="1" thickBot="1">
      <c r="A30" s="417"/>
      <c r="B30" s="450"/>
      <c r="C30" s="451"/>
      <c r="D30" s="451"/>
      <c r="E30" s="451"/>
      <c r="F30" s="451"/>
      <c r="G30" s="451"/>
      <c r="H30" s="452"/>
    </row>
    <row r="31" spans="1:10" s="388" customFormat="1" ht="30" customHeight="1">
      <c r="A31" s="417"/>
      <c r="B31" s="453" t="s">
        <v>190</v>
      </c>
      <c r="C31" s="454" t="s">
        <v>257</v>
      </c>
      <c r="D31" s="455" t="s">
        <v>258</v>
      </c>
      <c r="E31" s="454" t="s">
        <v>259</v>
      </c>
      <c r="F31" s="455" t="s">
        <v>260</v>
      </c>
      <c r="G31" s="456" t="s">
        <v>317</v>
      </c>
      <c r="H31" s="457"/>
    </row>
    <row r="32" spans="1:10" s="388" customFormat="1" ht="30" customHeight="1">
      <c r="A32" s="417"/>
      <c r="B32" s="458"/>
      <c r="C32" s="459"/>
      <c r="D32" s="433" t="s">
        <v>263</v>
      </c>
      <c r="E32" s="459"/>
      <c r="F32" s="433"/>
      <c r="G32" s="434" t="s">
        <v>318</v>
      </c>
      <c r="H32" s="460"/>
    </row>
    <row r="33" spans="1:10" s="388" customFormat="1" ht="30" customHeight="1">
      <c r="A33" s="417"/>
      <c r="B33" s="469" t="s">
        <v>300</v>
      </c>
      <c r="C33" s="470" t="s">
        <v>319</v>
      </c>
      <c r="D33" s="470" t="s">
        <v>328</v>
      </c>
      <c r="E33" s="470" t="s">
        <v>292</v>
      </c>
      <c r="F33" s="470" t="s">
        <v>303</v>
      </c>
      <c r="G33" s="474">
        <v>147.41999999999999</v>
      </c>
      <c r="I33" s="465"/>
      <c r="J33" s="441"/>
    </row>
    <row r="34" spans="1:10" s="388" customFormat="1" ht="30" customHeight="1">
      <c r="A34" s="417"/>
      <c r="B34" s="469" t="s">
        <v>304</v>
      </c>
      <c r="C34" s="470" t="s">
        <v>319</v>
      </c>
      <c r="D34" s="470" t="s">
        <v>328</v>
      </c>
      <c r="E34" s="470" t="s">
        <v>292</v>
      </c>
      <c r="F34" s="470" t="s">
        <v>292</v>
      </c>
      <c r="G34" s="474">
        <v>66.349999999999994</v>
      </c>
      <c r="I34" s="465"/>
      <c r="J34" s="441"/>
    </row>
    <row r="35" spans="1:10" s="388" customFormat="1" ht="30" customHeight="1">
      <c r="A35" s="417"/>
      <c r="B35" s="461" t="s">
        <v>307</v>
      </c>
      <c r="C35" s="462" t="s">
        <v>319</v>
      </c>
      <c r="D35" s="462" t="s">
        <v>329</v>
      </c>
      <c r="E35" s="462" t="s">
        <v>268</v>
      </c>
      <c r="F35" s="463" t="s">
        <v>309</v>
      </c>
      <c r="G35" s="475">
        <v>105.85</v>
      </c>
      <c r="H35" s="386"/>
      <c r="I35" s="465"/>
      <c r="J35" s="441"/>
    </row>
    <row r="36" spans="1:10" s="388" customFormat="1" ht="30" customHeight="1">
      <c r="A36" s="417"/>
      <c r="B36" s="468"/>
      <c r="C36" s="462" t="s">
        <v>319</v>
      </c>
      <c r="D36" s="462" t="s">
        <v>330</v>
      </c>
      <c r="E36" s="462" t="s">
        <v>268</v>
      </c>
      <c r="F36" s="462" t="s">
        <v>309</v>
      </c>
      <c r="G36" s="476">
        <v>110.09</v>
      </c>
      <c r="H36" s="386"/>
      <c r="I36" s="465"/>
      <c r="J36" s="441"/>
    </row>
    <row r="37" spans="1:10" s="442" customFormat="1" ht="30" customHeight="1" thickBot="1">
      <c r="A37" s="435"/>
      <c r="B37" s="389" t="s">
        <v>311</v>
      </c>
      <c r="C37" s="407" t="s">
        <v>319</v>
      </c>
      <c r="D37" s="407" t="s">
        <v>329</v>
      </c>
      <c r="E37" s="407" t="s">
        <v>268</v>
      </c>
      <c r="F37" s="407" t="s">
        <v>309</v>
      </c>
      <c r="G37" s="477">
        <v>128.69</v>
      </c>
      <c r="H37" s="386"/>
      <c r="I37" s="465"/>
      <c r="J37" s="441"/>
    </row>
    <row r="38" spans="1:10" s="388" customFormat="1" ht="30" customHeight="1">
      <c r="A38" s="417"/>
      <c r="B38" s="450"/>
      <c r="C38" s="450"/>
      <c r="D38" s="450"/>
      <c r="E38" s="450"/>
      <c r="F38" s="450"/>
      <c r="G38" s="478" t="s">
        <v>56</v>
      </c>
      <c r="I38" s="465"/>
      <c r="J38" s="441"/>
    </row>
    <row r="39" spans="1:10" ht="15.6" customHeight="1">
      <c r="B39" s="479"/>
      <c r="C39" s="480"/>
      <c r="D39" s="479"/>
      <c r="E39" s="480"/>
      <c r="F39" s="480"/>
      <c r="G39" s="341"/>
      <c r="H39" s="413"/>
    </row>
    <row r="40" spans="1:10" ht="6" customHeight="1">
      <c r="B40" s="430"/>
      <c r="C40" s="430"/>
      <c r="D40" s="430"/>
      <c r="E40" s="430"/>
      <c r="F40" s="430"/>
      <c r="G40" s="430"/>
      <c r="H40" s="349"/>
    </row>
    <row r="41" spans="1:10" ht="3.75" customHeight="1">
      <c r="B41" s="481"/>
      <c r="C41" s="481"/>
      <c r="D41" s="481"/>
      <c r="E41" s="481"/>
      <c r="F41" s="481"/>
      <c r="G41" s="482" t="s">
        <v>331</v>
      </c>
      <c r="H41" s="359"/>
    </row>
    <row r="42" spans="1:10" ht="15.6" customHeight="1">
      <c r="B42" s="479"/>
      <c r="C42" s="480"/>
      <c r="D42" s="479"/>
      <c r="E42" s="480"/>
      <c r="F42" s="480"/>
      <c r="G42" s="480"/>
      <c r="H42" s="413"/>
    </row>
    <row r="43" spans="1:10">
      <c r="G43" s="341"/>
    </row>
    <row r="44" spans="1:10" ht="15">
      <c r="B44" s="483"/>
      <c r="C44" s="483"/>
      <c r="D44" s="483"/>
      <c r="E44" s="483"/>
      <c r="F44" s="483"/>
      <c r="G44" s="483"/>
    </row>
    <row r="45" spans="1:10" ht="15">
      <c r="B45" s="484"/>
      <c r="C45" s="484"/>
      <c r="D45" s="484"/>
      <c r="E45" s="484"/>
      <c r="F45" s="484"/>
      <c r="G45" s="484"/>
    </row>
  </sheetData>
  <mergeCells count="8">
    <mergeCell ref="B29:G29"/>
    <mergeCell ref="B44:G45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9" customWidth="1"/>
    <col min="2" max="2" width="21.5703125" style="486" bestFit="1" customWidth="1"/>
    <col min="3" max="3" width="12" style="486" bestFit="1" customWidth="1"/>
    <col min="4" max="4" width="29.5703125" style="486" bestFit="1" customWidth="1"/>
    <col min="5" max="5" width="10.140625" style="486" customWidth="1"/>
    <col min="6" max="6" width="12" style="486" bestFit="1" customWidth="1"/>
    <col min="7" max="14" width="10.7109375" style="486" customWidth="1"/>
    <col min="15" max="15" width="1.140625" style="341" customWidth="1"/>
    <col min="16" max="16" width="9.28515625" style="341" customWidth="1"/>
    <col min="17" max="17" width="12.5703125" style="341"/>
    <col min="18" max="18" width="10.85546875" style="341" bestFit="1" customWidth="1"/>
    <col min="19" max="16384" width="12.5703125" style="341"/>
  </cols>
  <sheetData>
    <row r="1" spans="2:18" ht="16.350000000000001" customHeight="1">
      <c r="B1" s="485"/>
      <c r="C1" s="485"/>
      <c r="D1" s="485"/>
      <c r="E1" s="485"/>
      <c r="F1" s="485"/>
      <c r="G1" s="485"/>
    </row>
    <row r="2" spans="2:18" ht="29.25" customHeight="1" thickBot="1">
      <c r="B2" s="348" t="s">
        <v>332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</row>
    <row r="3" spans="2:18" ht="16.350000000000001" customHeight="1">
      <c r="B3" s="350" t="s">
        <v>333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2"/>
    </row>
    <row r="4" spans="2:18" ht="16.350000000000001" customHeight="1" thickBot="1">
      <c r="B4" s="353" t="s">
        <v>254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5"/>
    </row>
    <row r="5" spans="2:18" ht="16.350000000000001" customHeight="1"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Q5" s="340"/>
    </row>
    <row r="6" spans="2:18" ht="16.350000000000001" customHeight="1">
      <c r="B6" s="356" t="s">
        <v>255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</row>
    <row r="7" spans="2:18" ht="29.25" customHeight="1">
      <c r="B7" s="422" t="s">
        <v>76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P7" s="359"/>
      <c r="Q7" s="359"/>
    </row>
    <row r="8" spans="2:18" ht="3" customHeight="1" thickBot="1">
      <c r="P8" s="359"/>
      <c r="Q8" s="359"/>
    </row>
    <row r="9" spans="2:18" ht="22.15" customHeight="1">
      <c r="B9" s="363" t="s">
        <v>190</v>
      </c>
      <c r="C9" s="364" t="s">
        <v>257</v>
      </c>
      <c r="D9" s="365" t="s">
        <v>258</v>
      </c>
      <c r="E9" s="364" t="s">
        <v>259</v>
      </c>
      <c r="F9" s="365" t="s">
        <v>260</v>
      </c>
      <c r="G9" s="366" t="s">
        <v>261</v>
      </c>
      <c r="H9" s="367"/>
      <c r="I9" s="368"/>
      <c r="J9" s="367" t="s">
        <v>262</v>
      </c>
      <c r="K9" s="367"/>
      <c r="L9" s="369"/>
      <c r="M9" s="369"/>
      <c r="N9" s="370"/>
    </row>
    <row r="10" spans="2:18" ht="16.350000000000001" customHeight="1">
      <c r="B10" s="372"/>
      <c r="C10" s="373"/>
      <c r="D10" s="374" t="s">
        <v>263</v>
      </c>
      <c r="E10" s="373"/>
      <c r="F10" s="374"/>
      <c r="G10" s="375">
        <v>44053</v>
      </c>
      <c r="H10" s="375">
        <v>44054</v>
      </c>
      <c r="I10" s="375">
        <v>44055</v>
      </c>
      <c r="J10" s="375">
        <v>44056</v>
      </c>
      <c r="K10" s="375">
        <v>44057</v>
      </c>
      <c r="L10" s="375">
        <v>44058</v>
      </c>
      <c r="M10" s="404">
        <v>44059</v>
      </c>
      <c r="N10" s="405" t="s">
        <v>264</v>
      </c>
    </row>
    <row r="11" spans="2:18" ht="20.100000000000001" customHeight="1">
      <c r="B11" s="487" t="s">
        <v>334</v>
      </c>
      <c r="C11" s="488" t="s">
        <v>335</v>
      </c>
      <c r="D11" s="488" t="s">
        <v>336</v>
      </c>
      <c r="E11" s="488" t="s">
        <v>292</v>
      </c>
      <c r="F11" s="488" t="s">
        <v>337</v>
      </c>
      <c r="G11" s="489">
        <v>185</v>
      </c>
      <c r="H11" s="489">
        <v>185</v>
      </c>
      <c r="I11" s="489">
        <v>185</v>
      </c>
      <c r="J11" s="489">
        <v>185</v>
      </c>
      <c r="K11" s="489">
        <v>185</v>
      </c>
      <c r="L11" s="489" t="s">
        <v>270</v>
      </c>
      <c r="M11" s="490" t="s">
        <v>270</v>
      </c>
      <c r="N11" s="491">
        <v>185</v>
      </c>
      <c r="P11" s="386"/>
      <c r="Q11" s="387"/>
      <c r="R11" s="397"/>
    </row>
    <row r="12" spans="2:18" ht="20.100000000000001" customHeight="1">
      <c r="B12" s="487"/>
      <c r="C12" s="488" t="s">
        <v>206</v>
      </c>
      <c r="D12" s="488" t="s">
        <v>338</v>
      </c>
      <c r="E12" s="488" t="s">
        <v>292</v>
      </c>
      <c r="F12" s="488" t="s">
        <v>339</v>
      </c>
      <c r="G12" s="489">
        <v>196.33</v>
      </c>
      <c r="H12" s="489">
        <v>196.33</v>
      </c>
      <c r="I12" s="489">
        <v>196.33</v>
      </c>
      <c r="J12" s="489">
        <v>196.33</v>
      </c>
      <c r="K12" s="489">
        <v>196.33</v>
      </c>
      <c r="L12" s="489" t="s">
        <v>270</v>
      </c>
      <c r="M12" s="490" t="s">
        <v>270</v>
      </c>
      <c r="N12" s="491">
        <v>196.33</v>
      </c>
      <c r="P12" s="386"/>
      <c r="Q12" s="387"/>
      <c r="R12" s="397"/>
    </row>
    <row r="13" spans="2:18" ht="20.100000000000001" customHeight="1">
      <c r="B13" s="487"/>
      <c r="C13" s="437" t="s">
        <v>335</v>
      </c>
      <c r="D13" s="437" t="s">
        <v>338</v>
      </c>
      <c r="E13" s="437" t="s">
        <v>292</v>
      </c>
      <c r="F13" s="437" t="s">
        <v>339</v>
      </c>
      <c r="G13" s="381">
        <v>227.5</v>
      </c>
      <c r="H13" s="381">
        <v>227.5</v>
      </c>
      <c r="I13" s="381">
        <v>227.5</v>
      </c>
      <c r="J13" s="381">
        <v>227.5</v>
      </c>
      <c r="K13" s="381">
        <v>227.5</v>
      </c>
      <c r="L13" s="381" t="s">
        <v>270</v>
      </c>
      <c r="M13" s="492" t="s">
        <v>270</v>
      </c>
      <c r="N13" s="493">
        <v>227.5</v>
      </c>
      <c r="P13" s="386"/>
      <c r="Q13" s="387"/>
      <c r="R13" s="397"/>
    </row>
    <row r="14" spans="2:18" ht="20.100000000000001" customHeight="1">
      <c r="B14" s="487"/>
      <c r="C14" s="437" t="s">
        <v>206</v>
      </c>
      <c r="D14" s="437" t="s">
        <v>340</v>
      </c>
      <c r="E14" s="437" t="s">
        <v>292</v>
      </c>
      <c r="F14" s="437" t="s">
        <v>337</v>
      </c>
      <c r="G14" s="381">
        <v>117.33</v>
      </c>
      <c r="H14" s="381">
        <v>117.33</v>
      </c>
      <c r="I14" s="381">
        <v>117.33</v>
      </c>
      <c r="J14" s="381">
        <v>117.33</v>
      </c>
      <c r="K14" s="381">
        <v>117.33</v>
      </c>
      <c r="L14" s="381" t="s">
        <v>270</v>
      </c>
      <c r="M14" s="492" t="s">
        <v>270</v>
      </c>
      <c r="N14" s="493">
        <v>117.33</v>
      </c>
      <c r="P14" s="386"/>
      <c r="Q14" s="387"/>
      <c r="R14" s="397"/>
    </row>
    <row r="15" spans="2:18" ht="20.100000000000001" customHeight="1">
      <c r="B15" s="487"/>
      <c r="C15" s="437" t="s">
        <v>231</v>
      </c>
      <c r="D15" s="437" t="s">
        <v>340</v>
      </c>
      <c r="E15" s="437" t="s">
        <v>292</v>
      </c>
      <c r="F15" s="437" t="s">
        <v>337</v>
      </c>
      <c r="G15" s="381">
        <v>231</v>
      </c>
      <c r="H15" s="381">
        <v>231</v>
      </c>
      <c r="I15" s="381">
        <v>231</v>
      </c>
      <c r="J15" s="381">
        <v>231</v>
      </c>
      <c r="K15" s="381">
        <v>231</v>
      </c>
      <c r="L15" s="381" t="s">
        <v>270</v>
      </c>
      <c r="M15" s="492" t="s">
        <v>270</v>
      </c>
      <c r="N15" s="493">
        <v>231</v>
      </c>
      <c r="P15" s="386"/>
      <c r="Q15" s="387"/>
      <c r="R15" s="397"/>
    </row>
    <row r="16" spans="2:18" ht="20.100000000000001" customHeight="1">
      <c r="B16" s="487"/>
      <c r="C16" s="437" t="s">
        <v>335</v>
      </c>
      <c r="D16" s="437" t="s">
        <v>340</v>
      </c>
      <c r="E16" s="437" t="s">
        <v>292</v>
      </c>
      <c r="F16" s="437" t="s">
        <v>337</v>
      </c>
      <c r="G16" s="381">
        <v>165</v>
      </c>
      <c r="H16" s="381">
        <v>165</v>
      </c>
      <c r="I16" s="381">
        <v>165</v>
      </c>
      <c r="J16" s="381">
        <v>165</v>
      </c>
      <c r="K16" s="381">
        <v>165</v>
      </c>
      <c r="L16" s="381" t="s">
        <v>270</v>
      </c>
      <c r="M16" s="492" t="s">
        <v>270</v>
      </c>
      <c r="N16" s="493">
        <v>165</v>
      </c>
      <c r="P16" s="386"/>
      <c r="Q16" s="387"/>
      <c r="R16" s="397"/>
    </row>
    <row r="17" spans="1:18" s="496" customFormat="1" ht="20.100000000000001" customHeight="1">
      <c r="A17" s="494"/>
      <c r="B17" s="495"/>
      <c r="C17" s="437" t="s">
        <v>341</v>
      </c>
      <c r="D17" s="437" t="s">
        <v>340</v>
      </c>
      <c r="E17" s="437" t="s">
        <v>292</v>
      </c>
      <c r="F17" s="437" t="s">
        <v>337</v>
      </c>
      <c r="G17" s="381">
        <v>200</v>
      </c>
      <c r="H17" s="381">
        <v>200</v>
      </c>
      <c r="I17" s="381">
        <v>200</v>
      </c>
      <c r="J17" s="381">
        <v>200</v>
      </c>
      <c r="K17" s="381">
        <v>200</v>
      </c>
      <c r="L17" s="381" t="s">
        <v>270</v>
      </c>
      <c r="M17" s="492" t="s">
        <v>270</v>
      </c>
      <c r="N17" s="493">
        <v>200</v>
      </c>
      <c r="P17" s="386"/>
      <c r="Q17" s="387"/>
      <c r="R17" s="497"/>
    </row>
    <row r="18" spans="1:18" s="496" customFormat="1" ht="20.100000000000001" customHeight="1">
      <c r="A18" s="494"/>
      <c r="B18" s="498" t="s">
        <v>342</v>
      </c>
      <c r="C18" s="437" t="s">
        <v>343</v>
      </c>
      <c r="D18" s="437" t="s">
        <v>302</v>
      </c>
      <c r="E18" s="437" t="s">
        <v>292</v>
      </c>
      <c r="F18" s="437" t="s">
        <v>292</v>
      </c>
      <c r="G18" s="381">
        <v>86</v>
      </c>
      <c r="H18" s="381">
        <v>103.79</v>
      </c>
      <c r="I18" s="381">
        <v>84</v>
      </c>
      <c r="J18" s="381">
        <v>96.92</v>
      </c>
      <c r="K18" s="381">
        <v>89</v>
      </c>
      <c r="L18" s="381" t="s">
        <v>270</v>
      </c>
      <c r="M18" s="492" t="s">
        <v>270</v>
      </c>
      <c r="N18" s="493">
        <v>97.84</v>
      </c>
      <c r="P18" s="386"/>
      <c r="Q18" s="387"/>
      <c r="R18" s="397"/>
    </row>
    <row r="19" spans="1:18" ht="20.100000000000001" customHeight="1">
      <c r="B19" s="487"/>
      <c r="C19" s="437" t="s">
        <v>234</v>
      </c>
      <c r="D19" s="437" t="s">
        <v>302</v>
      </c>
      <c r="E19" s="437" t="s">
        <v>292</v>
      </c>
      <c r="F19" s="437" t="s">
        <v>292</v>
      </c>
      <c r="G19" s="500">
        <v>70</v>
      </c>
      <c r="H19" s="500">
        <v>70</v>
      </c>
      <c r="I19" s="500">
        <v>70</v>
      </c>
      <c r="J19" s="500">
        <v>70</v>
      </c>
      <c r="K19" s="500">
        <v>70</v>
      </c>
      <c r="L19" s="501" t="s">
        <v>270</v>
      </c>
      <c r="M19" s="502" t="s">
        <v>270</v>
      </c>
      <c r="N19" s="503">
        <v>70</v>
      </c>
      <c r="P19" s="386"/>
      <c r="Q19" s="387"/>
      <c r="R19" s="397"/>
    </row>
    <row r="20" spans="1:18" s="496" customFormat="1" ht="20.100000000000001" customHeight="1">
      <c r="A20" s="494"/>
      <c r="B20" s="495"/>
      <c r="C20" s="437" t="s">
        <v>236</v>
      </c>
      <c r="D20" s="437" t="s">
        <v>302</v>
      </c>
      <c r="E20" s="437" t="s">
        <v>292</v>
      </c>
      <c r="F20" s="437" t="s">
        <v>292</v>
      </c>
      <c r="G20" s="500">
        <v>75</v>
      </c>
      <c r="H20" s="500">
        <v>75</v>
      </c>
      <c r="I20" s="500">
        <v>75</v>
      </c>
      <c r="J20" s="500">
        <v>75</v>
      </c>
      <c r="K20" s="500">
        <v>75</v>
      </c>
      <c r="L20" s="500" t="s">
        <v>270</v>
      </c>
      <c r="M20" s="504" t="s">
        <v>270</v>
      </c>
      <c r="N20" s="503">
        <v>75</v>
      </c>
      <c r="P20" s="386"/>
      <c r="Q20" s="387"/>
      <c r="R20" s="497"/>
    </row>
    <row r="21" spans="1:18" s="496" customFormat="1" ht="20.100000000000001" customHeight="1">
      <c r="A21" s="494"/>
      <c r="B21" s="498" t="s">
        <v>344</v>
      </c>
      <c r="C21" s="437" t="s">
        <v>343</v>
      </c>
      <c r="D21" s="437" t="s">
        <v>320</v>
      </c>
      <c r="E21" s="437" t="s">
        <v>292</v>
      </c>
      <c r="F21" s="437" t="s">
        <v>345</v>
      </c>
      <c r="G21" s="381">
        <v>38</v>
      </c>
      <c r="H21" s="381">
        <v>42.5</v>
      </c>
      <c r="I21" s="381">
        <v>40</v>
      </c>
      <c r="J21" s="381">
        <v>43.5</v>
      </c>
      <c r="K21" s="381">
        <v>46</v>
      </c>
      <c r="L21" s="381" t="s">
        <v>270</v>
      </c>
      <c r="M21" s="492" t="s">
        <v>270</v>
      </c>
      <c r="N21" s="493">
        <v>42.39</v>
      </c>
      <c r="P21" s="386"/>
      <c r="Q21" s="387"/>
      <c r="R21" s="397"/>
    </row>
    <row r="22" spans="1:18" ht="20.100000000000001" customHeight="1">
      <c r="B22" s="487"/>
      <c r="C22" s="437" t="s">
        <v>232</v>
      </c>
      <c r="D22" s="437" t="s">
        <v>320</v>
      </c>
      <c r="E22" s="437" t="s">
        <v>292</v>
      </c>
      <c r="F22" s="437" t="s">
        <v>345</v>
      </c>
      <c r="G22" s="500">
        <v>26</v>
      </c>
      <c r="H22" s="500">
        <v>26</v>
      </c>
      <c r="I22" s="500">
        <v>26</v>
      </c>
      <c r="J22" s="500">
        <v>26</v>
      </c>
      <c r="K22" s="500">
        <v>26</v>
      </c>
      <c r="L22" s="501" t="s">
        <v>270</v>
      </c>
      <c r="M22" s="502" t="s">
        <v>270</v>
      </c>
      <c r="N22" s="503">
        <v>26</v>
      </c>
      <c r="P22" s="386"/>
      <c r="Q22" s="387"/>
      <c r="R22" s="397"/>
    </row>
    <row r="23" spans="1:18" ht="20.100000000000001" customHeight="1">
      <c r="B23" s="487"/>
      <c r="C23" s="437" t="s">
        <v>234</v>
      </c>
      <c r="D23" s="437" t="s">
        <v>320</v>
      </c>
      <c r="E23" s="437" t="s">
        <v>292</v>
      </c>
      <c r="F23" s="437" t="s">
        <v>345</v>
      </c>
      <c r="G23" s="500">
        <v>38</v>
      </c>
      <c r="H23" s="500">
        <v>38</v>
      </c>
      <c r="I23" s="500">
        <v>38</v>
      </c>
      <c r="J23" s="500">
        <v>38</v>
      </c>
      <c r="K23" s="500">
        <v>38</v>
      </c>
      <c r="L23" s="501" t="s">
        <v>270</v>
      </c>
      <c r="M23" s="502" t="s">
        <v>270</v>
      </c>
      <c r="N23" s="503">
        <v>38</v>
      </c>
      <c r="P23" s="386"/>
      <c r="Q23" s="387"/>
      <c r="R23" s="397"/>
    </row>
    <row r="24" spans="1:18" s="496" customFormat="1" ht="20.100000000000001" customHeight="1">
      <c r="A24" s="494"/>
      <c r="B24" s="495"/>
      <c r="C24" s="437" t="s">
        <v>236</v>
      </c>
      <c r="D24" s="437" t="s">
        <v>320</v>
      </c>
      <c r="E24" s="437" t="s">
        <v>292</v>
      </c>
      <c r="F24" s="437" t="s">
        <v>345</v>
      </c>
      <c r="G24" s="500">
        <v>56.25</v>
      </c>
      <c r="H24" s="500">
        <v>56.25</v>
      </c>
      <c r="I24" s="500">
        <v>56.25</v>
      </c>
      <c r="J24" s="500">
        <v>56.25</v>
      </c>
      <c r="K24" s="500">
        <v>56.25</v>
      </c>
      <c r="L24" s="500" t="s">
        <v>270</v>
      </c>
      <c r="M24" s="504" t="s">
        <v>270</v>
      </c>
      <c r="N24" s="503">
        <v>56.25</v>
      </c>
      <c r="P24" s="386"/>
      <c r="Q24" s="387"/>
      <c r="R24" s="497"/>
    </row>
    <row r="25" spans="1:18" s="496" customFormat="1" ht="20.100000000000001" customHeight="1">
      <c r="A25" s="494"/>
      <c r="B25" s="498" t="s">
        <v>346</v>
      </c>
      <c r="C25" s="437" t="s">
        <v>206</v>
      </c>
      <c r="D25" s="437" t="s">
        <v>302</v>
      </c>
      <c r="E25" s="437" t="s">
        <v>292</v>
      </c>
      <c r="F25" s="437" t="s">
        <v>292</v>
      </c>
      <c r="G25" s="381">
        <v>19.149999999999999</v>
      </c>
      <c r="H25" s="381">
        <v>19.149999999999999</v>
      </c>
      <c r="I25" s="381">
        <v>19.149999999999999</v>
      </c>
      <c r="J25" s="381">
        <v>19.149999999999999</v>
      </c>
      <c r="K25" s="381">
        <v>19.149999999999999</v>
      </c>
      <c r="L25" s="381" t="s">
        <v>270</v>
      </c>
      <c r="M25" s="492" t="s">
        <v>270</v>
      </c>
      <c r="N25" s="493">
        <v>19.149999999999999</v>
      </c>
      <c r="P25" s="386"/>
      <c r="Q25" s="387"/>
      <c r="R25" s="397"/>
    </row>
    <row r="26" spans="1:18" ht="20.100000000000001" customHeight="1">
      <c r="B26" s="487"/>
      <c r="C26" s="437" t="s">
        <v>208</v>
      </c>
      <c r="D26" s="437" t="s">
        <v>302</v>
      </c>
      <c r="E26" s="437" t="s">
        <v>292</v>
      </c>
      <c r="F26" s="437" t="s">
        <v>292</v>
      </c>
      <c r="G26" s="500">
        <v>35</v>
      </c>
      <c r="H26" s="500">
        <v>35</v>
      </c>
      <c r="I26" s="500">
        <v>35</v>
      </c>
      <c r="J26" s="500">
        <v>35</v>
      </c>
      <c r="K26" s="500">
        <v>35</v>
      </c>
      <c r="L26" s="501" t="s">
        <v>270</v>
      </c>
      <c r="M26" s="502" t="s">
        <v>270</v>
      </c>
      <c r="N26" s="503">
        <v>35</v>
      </c>
      <c r="P26" s="386"/>
      <c r="Q26" s="387"/>
      <c r="R26" s="397"/>
    </row>
    <row r="27" spans="1:18" s="496" customFormat="1" ht="20.100000000000001" customHeight="1">
      <c r="A27" s="494"/>
      <c r="B27" s="495"/>
      <c r="C27" s="437" t="s">
        <v>335</v>
      </c>
      <c r="D27" s="437" t="s">
        <v>302</v>
      </c>
      <c r="E27" s="437" t="s">
        <v>292</v>
      </c>
      <c r="F27" s="437" t="s">
        <v>292</v>
      </c>
      <c r="G27" s="500">
        <v>19</v>
      </c>
      <c r="H27" s="500">
        <v>19</v>
      </c>
      <c r="I27" s="500">
        <v>19</v>
      </c>
      <c r="J27" s="500">
        <v>19</v>
      </c>
      <c r="K27" s="500">
        <v>19</v>
      </c>
      <c r="L27" s="500" t="s">
        <v>270</v>
      </c>
      <c r="M27" s="504" t="s">
        <v>270</v>
      </c>
      <c r="N27" s="503">
        <v>19</v>
      </c>
      <c r="P27" s="386"/>
      <c r="Q27" s="387"/>
      <c r="R27" s="497"/>
    </row>
    <row r="28" spans="1:18" ht="20.100000000000001" customHeight="1">
      <c r="B28" s="498" t="s">
        <v>347</v>
      </c>
      <c r="C28" s="437" t="s">
        <v>206</v>
      </c>
      <c r="D28" s="437" t="s">
        <v>348</v>
      </c>
      <c r="E28" s="437" t="s">
        <v>292</v>
      </c>
      <c r="F28" s="437" t="s">
        <v>349</v>
      </c>
      <c r="G28" s="500">
        <v>175</v>
      </c>
      <c r="H28" s="500">
        <v>175</v>
      </c>
      <c r="I28" s="500">
        <v>175</v>
      </c>
      <c r="J28" s="500">
        <v>175</v>
      </c>
      <c r="K28" s="500">
        <v>175</v>
      </c>
      <c r="L28" s="501" t="s">
        <v>270</v>
      </c>
      <c r="M28" s="502" t="s">
        <v>270</v>
      </c>
      <c r="N28" s="503">
        <v>175</v>
      </c>
      <c r="P28" s="386"/>
      <c r="Q28" s="387"/>
      <c r="R28" s="397"/>
    </row>
    <row r="29" spans="1:18" ht="20.100000000000001" customHeight="1">
      <c r="B29" s="487"/>
      <c r="C29" s="437" t="s">
        <v>335</v>
      </c>
      <c r="D29" s="437" t="s">
        <v>348</v>
      </c>
      <c r="E29" s="437" t="s">
        <v>292</v>
      </c>
      <c r="F29" s="437" t="s">
        <v>349</v>
      </c>
      <c r="G29" s="500">
        <v>166.29</v>
      </c>
      <c r="H29" s="500">
        <v>166.29</v>
      </c>
      <c r="I29" s="500">
        <v>166.29</v>
      </c>
      <c r="J29" s="500">
        <v>166.29</v>
      </c>
      <c r="K29" s="500">
        <v>166.29</v>
      </c>
      <c r="L29" s="501" t="s">
        <v>270</v>
      </c>
      <c r="M29" s="502" t="s">
        <v>270</v>
      </c>
      <c r="N29" s="503">
        <v>166.29</v>
      </c>
      <c r="P29" s="386"/>
      <c r="Q29" s="387"/>
      <c r="R29" s="397"/>
    </row>
    <row r="30" spans="1:18" ht="20.100000000000001" customHeight="1">
      <c r="B30" s="487"/>
      <c r="C30" s="437" t="s">
        <v>350</v>
      </c>
      <c r="D30" s="437" t="s">
        <v>348</v>
      </c>
      <c r="E30" s="437" t="s">
        <v>292</v>
      </c>
      <c r="F30" s="437" t="s">
        <v>349</v>
      </c>
      <c r="G30" s="500">
        <v>233.81</v>
      </c>
      <c r="H30" s="500">
        <v>233.98</v>
      </c>
      <c r="I30" s="500">
        <v>233.33</v>
      </c>
      <c r="J30" s="500">
        <v>233.16</v>
      </c>
      <c r="K30" s="500">
        <v>233.16</v>
      </c>
      <c r="L30" s="501" t="s">
        <v>270</v>
      </c>
      <c r="M30" s="502" t="s">
        <v>270</v>
      </c>
      <c r="N30" s="503">
        <v>233.5</v>
      </c>
      <c r="P30" s="386"/>
      <c r="Q30" s="387"/>
      <c r="R30" s="397"/>
    </row>
    <row r="31" spans="1:18" s="496" customFormat="1" ht="20.100000000000001" customHeight="1">
      <c r="A31" s="494"/>
      <c r="B31" s="495"/>
      <c r="C31" s="437" t="s">
        <v>351</v>
      </c>
      <c r="D31" s="437" t="s">
        <v>348</v>
      </c>
      <c r="E31" s="437" t="s">
        <v>292</v>
      </c>
      <c r="F31" s="437" t="s">
        <v>349</v>
      </c>
      <c r="G31" s="500">
        <v>250</v>
      </c>
      <c r="H31" s="500">
        <v>250</v>
      </c>
      <c r="I31" s="500">
        <v>250</v>
      </c>
      <c r="J31" s="500">
        <v>250</v>
      </c>
      <c r="K31" s="500">
        <v>250</v>
      </c>
      <c r="L31" s="500" t="s">
        <v>270</v>
      </c>
      <c r="M31" s="504" t="s">
        <v>270</v>
      </c>
      <c r="N31" s="503">
        <v>250</v>
      </c>
      <c r="P31" s="386"/>
      <c r="Q31" s="387"/>
      <c r="R31" s="497"/>
    </row>
    <row r="32" spans="1:18" ht="20.100000000000001" customHeight="1">
      <c r="B32" s="498" t="s">
        <v>352</v>
      </c>
      <c r="C32" s="437" t="s">
        <v>232</v>
      </c>
      <c r="D32" s="437" t="s">
        <v>302</v>
      </c>
      <c r="E32" s="437" t="s">
        <v>292</v>
      </c>
      <c r="F32" s="437" t="s">
        <v>292</v>
      </c>
      <c r="G32" s="500">
        <v>61</v>
      </c>
      <c r="H32" s="500">
        <v>61</v>
      </c>
      <c r="I32" s="500">
        <v>61</v>
      </c>
      <c r="J32" s="500">
        <v>61</v>
      </c>
      <c r="K32" s="500">
        <v>61</v>
      </c>
      <c r="L32" s="501" t="s">
        <v>270</v>
      </c>
      <c r="M32" s="502" t="s">
        <v>270</v>
      </c>
      <c r="N32" s="503">
        <v>61</v>
      </c>
      <c r="P32" s="386"/>
      <c r="Q32" s="387"/>
      <c r="R32" s="397"/>
    </row>
    <row r="33" spans="1:18" s="496" customFormat="1" ht="20.100000000000001" customHeight="1">
      <c r="A33" s="494"/>
      <c r="B33" s="498" t="s">
        <v>353</v>
      </c>
      <c r="C33" s="437" t="s">
        <v>234</v>
      </c>
      <c r="D33" s="437" t="s">
        <v>354</v>
      </c>
      <c r="E33" s="437" t="s">
        <v>292</v>
      </c>
      <c r="F33" s="437" t="s">
        <v>292</v>
      </c>
      <c r="G33" s="381">
        <v>19</v>
      </c>
      <c r="H33" s="381">
        <v>19</v>
      </c>
      <c r="I33" s="381">
        <v>19</v>
      </c>
      <c r="J33" s="381">
        <v>19</v>
      </c>
      <c r="K33" s="381">
        <v>19</v>
      </c>
      <c r="L33" s="381" t="s">
        <v>270</v>
      </c>
      <c r="M33" s="492" t="s">
        <v>270</v>
      </c>
      <c r="N33" s="493">
        <v>19</v>
      </c>
      <c r="P33" s="386"/>
      <c r="Q33" s="387"/>
      <c r="R33" s="397"/>
    </row>
    <row r="34" spans="1:18" ht="20.100000000000001" customHeight="1">
      <c r="B34" s="498" t="s">
        <v>355</v>
      </c>
      <c r="C34" s="437" t="s">
        <v>343</v>
      </c>
      <c r="D34" s="437" t="s">
        <v>356</v>
      </c>
      <c r="E34" s="437" t="s">
        <v>292</v>
      </c>
      <c r="F34" s="437" t="s">
        <v>292</v>
      </c>
      <c r="G34" s="500">
        <v>217.67</v>
      </c>
      <c r="H34" s="500">
        <v>188.07</v>
      </c>
      <c r="I34" s="500">
        <v>218.67</v>
      </c>
      <c r="J34" s="500">
        <v>204.28</v>
      </c>
      <c r="K34" s="500">
        <v>205.33</v>
      </c>
      <c r="L34" s="501" t="s">
        <v>270</v>
      </c>
      <c r="M34" s="502" t="s">
        <v>270</v>
      </c>
      <c r="N34" s="503">
        <v>205.83</v>
      </c>
      <c r="P34" s="386"/>
      <c r="Q34" s="387"/>
      <c r="R34" s="397"/>
    </row>
    <row r="35" spans="1:18" ht="20.100000000000001" customHeight="1">
      <c r="B35" s="487"/>
      <c r="C35" s="437" t="s">
        <v>232</v>
      </c>
      <c r="D35" s="437" t="s">
        <v>356</v>
      </c>
      <c r="E35" s="437" t="s">
        <v>292</v>
      </c>
      <c r="F35" s="437" t="s">
        <v>292</v>
      </c>
      <c r="G35" s="500">
        <v>98</v>
      </c>
      <c r="H35" s="500">
        <v>98</v>
      </c>
      <c r="I35" s="500">
        <v>98</v>
      </c>
      <c r="J35" s="500">
        <v>98</v>
      </c>
      <c r="K35" s="500">
        <v>98</v>
      </c>
      <c r="L35" s="501" t="s">
        <v>270</v>
      </c>
      <c r="M35" s="502" t="s">
        <v>270</v>
      </c>
      <c r="N35" s="503">
        <v>98</v>
      </c>
      <c r="P35" s="386"/>
      <c r="Q35" s="387"/>
      <c r="R35" s="397"/>
    </row>
    <row r="36" spans="1:18" s="496" customFormat="1" ht="20.100000000000001" customHeight="1">
      <c r="A36" s="494"/>
      <c r="B36" s="495"/>
      <c r="C36" s="437" t="s">
        <v>234</v>
      </c>
      <c r="D36" s="437" t="s">
        <v>356</v>
      </c>
      <c r="E36" s="437" t="s">
        <v>292</v>
      </c>
      <c r="F36" s="437" t="s">
        <v>292</v>
      </c>
      <c r="G36" s="381">
        <v>250</v>
      </c>
      <c r="H36" s="381">
        <v>250</v>
      </c>
      <c r="I36" s="381">
        <v>250</v>
      </c>
      <c r="J36" s="381">
        <v>250</v>
      </c>
      <c r="K36" s="381">
        <v>250</v>
      </c>
      <c r="L36" s="381" t="s">
        <v>270</v>
      </c>
      <c r="M36" s="492" t="s">
        <v>270</v>
      </c>
      <c r="N36" s="493">
        <v>250</v>
      </c>
      <c r="P36" s="386"/>
      <c r="Q36" s="387"/>
      <c r="R36" s="497"/>
    </row>
    <row r="37" spans="1:18" ht="20.100000000000001" customHeight="1">
      <c r="B37" s="487" t="s">
        <v>357</v>
      </c>
      <c r="C37" s="437" t="s">
        <v>213</v>
      </c>
      <c r="D37" s="437" t="s">
        <v>358</v>
      </c>
      <c r="E37" s="437" t="s">
        <v>268</v>
      </c>
      <c r="F37" s="437" t="s">
        <v>292</v>
      </c>
      <c r="G37" s="381">
        <v>71</v>
      </c>
      <c r="H37" s="381">
        <v>70</v>
      </c>
      <c r="I37" s="381">
        <v>70</v>
      </c>
      <c r="J37" s="381">
        <v>68</v>
      </c>
      <c r="K37" s="381">
        <v>70</v>
      </c>
      <c r="L37" s="382" t="s">
        <v>270</v>
      </c>
      <c r="M37" s="505" t="s">
        <v>270</v>
      </c>
      <c r="N37" s="493">
        <v>69.8</v>
      </c>
      <c r="P37" s="386"/>
      <c r="Q37" s="387"/>
      <c r="R37" s="397"/>
    </row>
    <row r="38" spans="1:18" ht="20.100000000000001" customHeight="1">
      <c r="B38" s="487"/>
      <c r="C38" s="437" t="s">
        <v>213</v>
      </c>
      <c r="D38" s="437" t="s">
        <v>359</v>
      </c>
      <c r="E38" s="437" t="s">
        <v>268</v>
      </c>
      <c r="F38" s="437" t="s">
        <v>360</v>
      </c>
      <c r="G38" s="381">
        <v>60.42</v>
      </c>
      <c r="H38" s="381">
        <v>60.42</v>
      </c>
      <c r="I38" s="381">
        <v>62.5</v>
      </c>
      <c r="J38" s="381">
        <v>62.5</v>
      </c>
      <c r="K38" s="381">
        <v>62.5</v>
      </c>
      <c r="L38" s="382" t="s">
        <v>270</v>
      </c>
      <c r="M38" s="505" t="s">
        <v>270</v>
      </c>
      <c r="N38" s="493">
        <v>61.72</v>
      </c>
      <c r="P38" s="386"/>
      <c r="Q38" s="387"/>
      <c r="R38" s="397"/>
    </row>
    <row r="39" spans="1:18" s="496" customFormat="1" ht="20.100000000000001" customHeight="1">
      <c r="A39" s="494"/>
      <c r="B39" s="495"/>
      <c r="C39" s="437" t="s">
        <v>213</v>
      </c>
      <c r="D39" s="437" t="s">
        <v>361</v>
      </c>
      <c r="E39" s="437" t="s">
        <v>268</v>
      </c>
      <c r="F39" s="437" t="s">
        <v>362</v>
      </c>
      <c r="G39" s="381">
        <v>57.93</v>
      </c>
      <c r="H39" s="381">
        <v>53.1</v>
      </c>
      <c r="I39" s="381">
        <v>56</v>
      </c>
      <c r="J39" s="381">
        <v>56.97</v>
      </c>
      <c r="K39" s="381">
        <v>56</v>
      </c>
      <c r="L39" s="381" t="s">
        <v>270</v>
      </c>
      <c r="M39" s="492" t="s">
        <v>270</v>
      </c>
      <c r="N39" s="493">
        <v>56.12</v>
      </c>
      <c r="P39" s="386"/>
      <c r="Q39" s="387"/>
      <c r="R39" s="497"/>
    </row>
    <row r="40" spans="1:18" ht="20.100000000000001" customHeight="1">
      <c r="B40" s="498" t="s">
        <v>363</v>
      </c>
      <c r="C40" s="437" t="s">
        <v>213</v>
      </c>
      <c r="D40" s="437" t="s">
        <v>364</v>
      </c>
      <c r="E40" s="437" t="s">
        <v>292</v>
      </c>
      <c r="F40" s="437" t="s">
        <v>292</v>
      </c>
      <c r="G40" s="381">
        <v>66.67</v>
      </c>
      <c r="H40" s="381">
        <v>60</v>
      </c>
      <c r="I40" s="381">
        <v>60</v>
      </c>
      <c r="J40" s="381">
        <v>60</v>
      </c>
      <c r="K40" s="381">
        <v>64</v>
      </c>
      <c r="L40" s="382" t="s">
        <v>270</v>
      </c>
      <c r="M40" s="505" t="s">
        <v>270</v>
      </c>
      <c r="N40" s="493">
        <v>62.03</v>
      </c>
      <c r="P40" s="386"/>
      <c r="Q40" s="387"/>
      <c r="R40" s="397"/>
    </row>
    <row r="41" spans="1:18" ht="20.100000000000001" customHeight="1">
      <c r="B41" s="487"/>
      <c r="C41" s="437" t="s">
        <v>213</v>
      </c>
      <c r="D41" s="437" t="s">
        <v>365</v>
      </c>
      <c r="E41" s="437" t="s">
        <v>292</v>
      </c>
      <c r="F41" s="437" t="s">
        <v>292</v>
      </c>
      <c r="G41" s="381">
        <v>83.48</v>
      </c>
      <c r="H41" s="381">
        <v>88.7</v>
      </c>
      <c r="I41" s="381">
        <v>83.48</v>
      </c>
      <c r="J41" s="381">
        <v>88.7</v>
      </c>
      <c r="K41" s="381">
        <v>93.91</v>
      </c>
      <c r="L41" s="382" t="s">
        <v>270</v>
      </c>
      <c r="M41" s="505" t="s">
        <v>270</v>
      </c>
      <c r="N41" s="493">
        <v>87.45</v>
      </c>
      <c r="P41" s="386"/>
      <c r="Q41" s="387"/>
      <c r="R41" s="397"/>
    </row>
    <row r="42" spans="1:18" ht="20.100000000000001" customHeight="1">
      <c r="B42" s="487"/>
      <c r="C42" s="437" t="s">
        <v>213</v>
      </c>
      <c r="D42" s="437" t="s">
        <v>366</v>
      </c>
      <c r="E42" s="437" t="s">
        <v>292</v>
      </c>
      <c r="F42" s="437" t="s">
        <v>292</v>
      </c>
      <c r="G42" s="381">
        <v>70.69</v>
      </c>
      <c r="H42" s="381">
        <v>70.69</v>
      </c>
      <c r="I42" s="381">
        <v>67.86</v>
      </c>
      <c r="J42" s="381">
        <v>70.69</v>
      </c>
      <c r="K42" s="381">
        <v>70.69</v>
      </c>
      <c r="L42" s="382" t="s">
        <v>270</v>
      </c>
      <c r="M42" s="505" t="s">
        <v>270</v>
      </c>
      <c r="N42" s="493">
        <v>70.12</v>
      </c>
      <c r="P42" s="386"/>
      <c r="Q42" s="387"/>
      <c r="R42" s="397"/>
    </row>
    <row r="43" spans="1:18" s="496" customFormat="1" ht="20.100000000000001" customHeight="1">
      <c r="A43" s="494"/>
      <c r="B43" s="495"/>
      <c r="C43" s="437" t="s">
        <v>208</v>
      </c>
      <c r="D43" s="437" t="s">
        <v>302</v>
      </c>
      <c r="E43" s="437" t="s">
        <v>292</v>
      </c>
      <c r="F43" s="437" t="s">
        <v>292</v>
      </c>
      <c r="G43" s="381">
        <v>58.4</v>
      </c>
      <c r="H43" s="381">
        <v>58.4</v>
      </c>
      <c r="I43" s="381">
        <v>58.4</v>
      </c>
      <c r="J43" s="381">
        <v>58.4</v>
      </c>
      <c r="K43" s="381">
        <v>58.4</v>
      </c>
      <c r="L43" s="381" t="s">
        <v>270</v>
      </c>
      <c r="M43" s="492" t="s">
        <v>270</v>
      </c>
      <c r="N43" s="493">
        <v>58.4</v>
      </c>
      <c r="P43" s="386"/>
      <c r="Q43" s="387"/>
      <c r="R43" s="497"/>
    </row>
    <row r="44" spans="1:18" s="506" customFormat="1" ht="20.100000000000001" customHeight="1">
      <c r="A44" s="499"/>
      <c r="B44" s="498" t="s">
        <v>367</v>
      </c>
      <c r="C44" s="437" t="s">
        <v>343</v>
      </c>
      <c r="D44" s="437" t="s">
        <v>368</v>
      </c>
      <c r="E44" s="437" t="s">
        <v>292</v>
      </c>
      <c r="F44" s="437" t="s">
        <v>369</v>
      </c>
      <c r="G44" s="381">
        <v>36</v>
      </c>
      <c r="H44" s="381">
        <v>39</v>
      </c>
      <c r="I44" s="381">
        <v>42</v>
      </c>
      <c r="J44" s="381">
        <v>50</v>
      </c>
      <c r="K44" s="381">
        <v>57</v>
      </c>
      <c r="L44" s="381" t="s">
        <v>270</v>
      </c>
      <c r="M44" s="492" t="s">
        <v>270</v>
      </c>
      <c r="N44" s="493">
        <v>44.8</v>
      </c>
      <c r="P44" s="386"/>
      <c r="Q44" s="387"/>
      <c r="R44" s="397"/>
    </row>
    <row r="45" spans="1:18" ht="20.100000000000001" customHeight="1">
      <c r="B45" s="487"/>
      <c r="C45" s="437" t="s">
        <v>213</v>
      </c>
      <c r="D45" s="437" t="s">
        <v>370</v>
      </c>
      <c r="E45" s="437" t="s">
        <v>292</v>
      </c>
      <c r="F45" s="437" t="s">
        <v>292</v>
      </c>
      <c r="G45" s="381">
        <v>80</v>
      </c>
      <c r="H45" s="381">
        <v>85</v>
      </c>
      <c r="I45" s="381">
        <v>83</v>
      </c>
      <c r="J45" s="381">
        <v>80</v>
      </c>
      <c r="K45" s="381">
        <v>85</v>
      </c>
      <c r="L45" s="381" t="s">
        <v>270</v>
      </c>
      <c r="M45" s="492" t="s">
        <v>270</v>
      </c>
      <c r="N45" s="493">
        <v>83.14</v>
      </c>
      <c r="P45" s="386"/>
      <c r="Q45" s="387"/>
      <c r="R45" s="397"/>
    </row>
    <row r="46" spans="1:18" ht="20.100000000000001" customHeight="1">
      <c r="B46" s="487"/>
      <c r="C46" s="437" t="s">
        <v>343</v>
      </c>
      <c r="D46" s="437" t="s">
        <v>371</v>
      </c>
      <c r="E46" s="437" t="s">
        <v>292</v>
      </c>
      <c r="F46" s="437" t="s">
        <v>292</v>
      </c>
      <c r="G46" s="381" t="s">
        <v>270</v>
      </c>
      <c r="H46" s="381">
        <v>88</v>
      </c>
      <c r="I46" s="381" t="s">
        <v>270</v>
      </c>
      <c r="J46" s="381">
        <v>86</v>
      </c>
      <c r="K46" s="381" t="s">
        <v>270</v>
      </c>
      <c r="L46" s="381" t="s">
        <v>270</v>
      </c>
      <c r="M46" s="492" t="s">
        <v>270</v>
      </c>
      <c r="N46" s="493">
        <v>86.77</v>
      </c>
      <c r="P46" s="386"/>
      <c r="Q46" s="387"/>
      <c r="R46" s="397"/>
    </row>
    <row r="47" spans="1:18" ht="20.100000000000001" customHeight="1">
      <c r="B47" s="487"/>
      <c r="C47" s="437" t="s">
        <v>232</v>
      </c>
      <c r="D47" s="437" t="s">
        <v>372</v>
      </c>
      <c r="E47" s="437" t="s">
        <v>292</v>
      </c>
      <c r="F47" s="437" t="s">
        <v>369</v>
      </c>
      <c r="G47" s="381">
        <v>81</v>
      </c>
      <c r="H47" s="381">
        <v>81</v>
      </c>
      <c r="I47" s="381">
        <v>81</v>
      </c>
      <c r="J47" s="381">
        <v>81</v>
      </c>
      <c r="K47" s="381">
        <v>81</v>
      </c>
      <c r="L47" s="381" t="s">
        <v>270</v>
      </c>
      <c r="M47" s="492" t="s">
        <v>270</v>
      </c>
      <c r="N47" s="493">
        <v>81</v>
      </c>
      <c r="P47" s="386"/>
      <c r="Q47" s="387"/>
      <c r="R47" s="397"/>
    </row>
    <row r="48" spans="1:18" ht="20.100000000000001" customHeight="1">
      <c r="B48" s="498" t="s">
        <v>373</v>
      </c>
      <c r="C48" s="437" t="s">
        <v>343</v>
      </c>
      <c r="D48" s="437" t="s">
        <v>374</v>
      </c>
      <c r="E48" s="437" t="s">
        <v>268</v>
      </c>
      <c r="F48" s="437" t="s">
        <v>375</v>
      </c>
      <c r="G48" s="507" t="s">
        <v>270</v>
      </c>
      <c r="H48" s="507">
        <v>119</v>
      </c>
      <c r="I48" s="507" t="s">
        <v>270</v>
      </c>
      <c r="J48" s="507">
        <v>101</v>
      </c>
      <c r="K48" s="507" t="s">
        <v>270</v>
      </c>
      <c r="L48" s="507" t="s">
        <v>270</v>
      </c>
      <c r="M48" s="507" t="s">
        <v>270</v>
      </c>
      <c r="N48" s="508">
        <v>113.19</v>
      </c>
      <c r="P48" s="386"/>
      <c r="Q48" s="387"/>
      <c r="R48" s="397"/>
    </row>
    <row r="49" spans="1:18" ht="20.100000000000001" customHeight="1">
      <c r="B49" s="487"/>
      <c r="C49" s="437" t="s">
        <v>213</v>
      </c>
      <c r="D49" s="437" t="s">
        <v>374</v>
      </c>
      <c r="E49" s="437" t="s">
        <v>268</v>
      </c>
      <c r="F49" s="437" t="s">
        <v>375</v>
      </c>
      <c r="G49" s="507">
        <v>86.55</v>
      </c>
      <c r="H49" s="507">
        <v>83.44</v>
      </c>
      <c r="I49" s="507">
        <v>83.57</v>
      </c>
      <c r="J49" s="507">
        <v>82.37</v>
      </c>
      <c r="K49" s="507">
        <v>85.56</v>
      </c>
      <c r="L49" s="507" t="s">
        <v>270</v>
      </c>
      <c r="M49" s="507" t="s">
        <v>270</v>
      </c>
      <c r="N49" s="508">
        <v>84.19</v>
      </c>
      <c r="P49" s="386"/>
      <c r="Q49" s="387"/>
      <c r="R49" s="397"/>
    </row>
    <row r="50" spans="1:18" ht="20.100000000000001" customHeight="1">
      <c r="B50" s="487"/>
      <c r="C50" s="437" t="s">
        <v>343</v>
      </c>
      <c r="D50" s="437" t="s">
        <v>376</v>
      </c>
      <c r="E50" s="437" t="s">
        <v>268</v>
      </c>
      <c r="F50" s="437" t="s">
        <v>375</v>
      </c>
      <c r="G50" s="507">
        <v>82</v>
      </c>
      <c r="H50" s="507">
        <v>85</v>
      </c>
      <c r="I50" s="507">
        <v>89</v>
      </c>
      <c r="J50" s="507">
        <v>95</v>
      </c>
      <c r="K50" s="507">
        <v>104</v>
      </c>
      <c r="L50" s="507" t="s">
        <v>270</v>
      </c>
      <c r="M50" s="507" t="s">
        <v>270</v>
      </c>
      <c r="N50" s="508">
        <v>91</v>
      </c>
      <c r="P50" s="386"/>
      <c r="Q50" s="387"/>
      <c r="R50" s="397"/>
    </row>
    <row r="51" spans="1:18" ht="20.100000000000001" customHeight="1">
      <c r="B51" s="487"/>
      <c r="C51" s="437" t="s">
        <v>213</v>
      </c>
      <c r="D51" s="437" t="s">
        <v>376</v>
      </c>
      <c r="E51" s="437" t="s">
        <v>268</v>
      </c>
      <c r="F51" s="437" t="s">
        <v>375</v>
      </c>
      <c r="G51" s="507">
        <v>64.36</v>
      </c>
      <c r="H51" s="507">
        <v>66.150000000000006</v>
      </c>
      <c r="I51" s="507">
        <v>64.81</v>
      </c>
      <c r="J51" s="507">
        <v>65.22</v>
      </c>
      <c r="K51" s="507">
        <v>65.44</v>
      </c>
      <c r="L51" s="507" t="s">
        <v>270</v>
      </c>
      <c r="M51" s="507" t="s">
        <v>270</v>
      </c>
      <c r="N51" s="508">
        <v>65.099999999999994</v>
      </c>
      <c r="P51" s="386"/>
      <c r="Q51" s="387"/>
      <c r="R51" s="397"/>
    </row>
    <row r="52" spans="1:18" ht="20.100000000000001" customHeight="1">
      <c r="B52" s="487"/>
      <c r="C52" s="437" t="s">
        <v>343</v>
      </c>
      <c r="D52" s="437" t="s">
        <v>377</v>
      </c>
      <c r="E52" s="437" t="s">
        <v>268</v>
      </c>
      <c r="F52" s="437" t="s">
        <v>378</v>
      </c>
      <c r="G52" s="507" t="s">
        <v>270</v>
      </c>
      <c r="H52" s="507">
        <v>45</v>
      </c>
      <c r="I52" s="507" t="s">
        <v>270</v>
      </c>
      <c r="J52" s="507">
        <v>66</v>
      </c>
      <c r="K52" s="507" t="s">
        <v>270</v>
      </c>
      <c r="L52" s="507" t="s">
        <v>270</v>
      </c>
      <c r="M52" s="507" t="s">
        <v>270</v>
      </c>
      <c r="N52" s="508">
        <v>58.36</v>
      </c>
      <c r="P52" s="386"/>
      <c r="Q52" s="387"/>
      <c r="R52" s="397"/>
    </row>
    <row r="53" spans="1:18" ht="20.100000000000001" customHeight="1">
      <c r="B53" s="487"/>
      <c r="C53" s="437" t="s">
        <v>208</v>
      </c>
      <c r="D53" s="437" t="s">
        <v>377</v>
      </c>
      <c r="E53" s="437" t="s">
        <v>268</v>
      </c>
      <c r="F53" s="437" t="s">
        <v>378</v>
      </c>
      <c r="G53" s="507">
        <v>81.2</v>
      </c>
      <c r="H53" s="507">
        <v>81.2</v>
      </c>
      <c r="I53" s="507">
        <v>81.2</v>
      </c>
      <c r="J53" s="507">
        <v>81.2</v>
      </c>
      <c r="K53" s="507">
        <v>81.2</v>
      </c>
      <c r="L53" s="507" t="s">
        <v>270</v>
      </c>
      <c r="M53" s="507" t="s">
        <v>270</v>
      </c>
      <c r="N53" s="508">
        <v>81.2</v>
      </c>
      <c r="P53" s="386"/>
      <c r="Q53" s="387"/>
      <c r="R53" s="397"/>
    </row>
    <row r="54" spans="1:18" ht="20.100000000000001" customHeight="1">
      <c r="B54" s="487"/>
      <c r="C54" s="437" t="s">
        <v>234</v>
      </c>
      <c r="D54" s="437" t="s">
        <v>379</v>
      </c>
      <c r="E54" s="437" t="s">
        <v>268</v>
      </c>
      <c r="F54" s="437" t="s">
        <v>378</v>
      </c>
      <c r="G54" s="507">
        <v>69</v>
      </c>
      <c r="H54" s="507">
        <v>69</v>
      </c>
      <c r="I54" s="507">
        <v>69</v>
      </c>
      <c r="J54" s="507">
        <v>69</v>
      </c>
      <c r="K54" s="507">
        <v>69</v>
      </c>
      <c r="L54" s="507" t="s">
        <v>270</v>
      </c>
      <c r="M54" s="507" t="s">
        <v>270</v>
      </c>
      <c r="N54" s="508">
        <v>69</v>
      </c>
      <c r="P54" s="386"/>
      <c r="Q54" s="387"/>
      <c r="R54" s="397"/>
    </row>
    <row r="55" spans="1:18" ht="20.100000000000001" customHeight="1">
      <c r="B55" s="498" t="s">
        <v>380</v>
      </c>
      <c r="C55" s="437" t="s">
        <v>272</v>
      </c>
      <c r="D55" s="437" t="s">
        <v>381</v>
      </c>
      <c r="E55" s="437" t="s">
        <v>292</v>
      </c>
      <c r="F55" s="437" t="s">
        <v>292</v>
      </c>
      <c r="G55" s="507">
        <v>45</v>
      </c>
      <c r="H55" s="507">
        <v>45</v>
      </c>
      <c r="I55" s="507">
        <v>45</v>
      </c>
      <c r="J55" s="507">
        <v>45</v>
      </c>
      <c r="K55" s="507">
        <v>45</v>
      </c>
      <c r="L55" s="507" t="s">
        <v>270</v>
      </c>
      <c r="M55" s="507" t="s">
        <v>270</v>
      </c>
      <c r="N55" s="508">
        <v>45</v>
      </c>
      <c r="P55" s="386"/>
      <c r="Q55" s="387"/>
      <c r="R55" s="397"/>
    </row>
    <row r="56" spans="1:18" ht="20.100000000000001" customHeight="1">
      <c r="B56" s="487"/>
      <c r="C56" s="437" t="s">
        <v>272</v>
      </c>
      <c r="D56" s="437" t="s">
        <v>382</v>
      </c>
      <c r="E56" s="437" t="s">
        <v>292</v>
      </c>
      <c r="F56" s="437" t="s">
        <v>292</v>
      </c>
      <c r="G56" s="507">
        <v>49</v>
      </c>
      <c r="H56" s="507">
        <v>49</v>
      </c>
      <c r="I56" s="507">
        <v>49</v>
      </c>
      <c r="J56" s="507">
        <v>49</v>
      </c>
      <c r="K56" s="507">
        <v>49</v>
      </c>
      <c r="L56" s="507" t="s">
        <v>270</v>
      </c>
      <c r="M56" s="507" t="s">
        <v>270</v>
      </c>
      <c r="N56" s="508">
        <v>49</v>
      </c>
      <c r="P56" s="386"/>
      <c r="Q56" s="387"/>
      <c r="R56" s="397"/>
    </row>
    <row r="57" spans="1:18" ht="20.100000000000001" customHeight="1">
      <c r="B57" s="487"/>
      <c r="C57" s="437" t="s">
        <v>213</v>
      </c>
      <c r="D57" s="437" t="s">
        <v>382</v>
      </c>
      <c r="E57" s="437" t="s">
        <v>292</v>
      </c>
      <c r="F57" s="437" t="s">
        <v>292</v>
      </c>
      <c r="G57" s="507">
        <v>24</v>
      </c>
      <c r="H57" s="507">
        <v>23</v>
      </c>
      <c r="I57" s="507">
        <v>22</v>
      </c>
      <c r="J57" s="507">
        <v>24</v>
      </c>
      <c r="K57" s="507">
        <v>24</v>
      </c>
      <c r="L57" s="507" t="s">
        <v>270</v>
      </c>
      <c r="M57" s="507" t="s">
        <v>270</v>
      </c>
      <c r="N57" s="508">
        <v>23.29</v>
      </c>
      <c r="P57" s="386"/>
      <c r="Q57" s="387"/>
      <c r="R57" s="397"/>
    </row>
    <row r="58" spans="1:18" ht="20.100000000000001" customHeight="1">
      <c r="B58" s="487"/>
      <c r="C58" s="437" t="s">
        <v>210</v>
      </c>
      <c r="D58" s="437" t="s">
        <v>382</v>
      </c>
      <c r="E58" s="437" t="s">
        <v>292</v>
      </c>
      <c r="F58" s="437" t="s">
        <v>292</v>
      </c>
      <c r="G58" s="507">
        <v>28</v>
      </c>
      <c r="H58" s="507">
        <v>28</v>
      </c>
      <c r="I58" s="507">
        <v>28</v>
      </c>
      <c r="J58" s="507">
        <v>28</v>
      </c>
      <c r="K58" s="507">
        <v>28</v>
      </c>
      <c r="L58" s="507" t="s">
        <v>270</v>
      </c>
      <c r="M58" s="507" t="s">
        <v>270</v>
      </c>
      <c r="N58" s="508">
        <v>28</v>
      </c>
      <c r="P58" s="386"/>
      <c r="Q58" s="387"/>
      <c r="R58" s="397"/>
    </row>
    <row r="59" spans="1:18" ht="20.100000000000001" customHeight="1">
      <c r="B59" s="487"/>
      <c r="C59" s="437" t="s">
        <v>214</v>
      </c>
      <c r="D59" s="437" t="s">
        <v>382</v>
      </c>
      <c r="E59" s="437" t="s">
        <v>292</v>
      </c>
      <c r="F59" s="437" t="s">
        <v>292</v>
      </c>
      <c r="G59" s="507">
        <v>33.33</v>
      </c>
      <c r="H59" s="507">
        <v>33.33</v>
      </c>
      <c r="I59" s="507">
        <v>33.33</v>
      </c>
      <c r="J59" s="507">
        <v>33.33</v>
      </c>
      <c r="K59" s="507">
        <v>33.33</v>
      </c>
      <c r="L59" s="507" t="s">
        <v>270</v>
      </c>
      <c r="M59" s="507" t="s">
        <v>270</v>
      </c>
      <c r="N59" s="508">
        <v>33.33</v>
      </c>
      <c r="P59" s="386"/>
      <c r="Q59" s="387"/>
      <c r="R59" s="397"/>
    </row>
    <row r="60" spans="1:18" s="496" customFormat="1" ht="20.100000000000001" customHeight="1">
      <c r="A60" s="494"/>
      <c r="B60" s="495"/>
      <c r="C60" s="437" t="s">
        <v>208</v>
      </c>
      <c r="D60" s="437" t="s">
        <v>302</v>
      </c>
      <c r="E60" s="437" t="s">
        <v>292</v>
      </c>
      <c r="F60" s="437" t="s">
        <v>292</v>
      </c>
      <c r="G60" s="507">
        <v>38</v>
      </c>
      <c r="H60" s="507">
        <v>38</v>
      </c>
      <c r="I60" s="507">
        <v>38</v>
      </c>
      <c r="J60" s="507">
        <v>38</v>
      </c>
      <c r="K60" s="507">
        <v>38</v>
      </c>
      <c r="L60" s="507" t="s">
        <v>270</v>
      </c>
      <c r="M60" s="507" t="s">
        <v>270</v>
      </c>
      <c r="N60" s="508">
        <v>38</v>
      </c>
      <c r="P60" s="386"/>
      <c r="Q60" s="387"/>
      <c r="R60" s="497"/>
    </row>
    <row r="61" spans="1:18" s="496" customFormat="1" ht="20.100000000000001" customHeight="1">
      <c r="A61" s="494"/>
      <c r="B61" s="498" t="s">
        <v>383</v>
      </c>
      <c r="C61" s="437" t="s">
        <v>350</v>
      </c>
      <c r="D61" s="437" t="s">
        <v>384</v>
      </c>
      <c r="E61" s="437" t="s">
        <v>292</v>
      </c>
      <c r="F61" s="437" t="s">
        <v>292</v>
      </c>
      <c r="G61" s="507">
        <v>242.5</v>
      </c>
      <c r="H61" s="507">
        <v>238.57</v>
      </c>
      <c r="I61" s="507">
        <v>235.89</v>
      </c>
      <c r="J61" s="507">
        <v>235.89</v>
      </c>
      <c r="K61" s="507">
        <v>235.89</v>
      </c>
      <c r="L61" s="507" t="s">
        <v>270</v>
      </c>
      <c r="M61" s="507" t="s">
        <v>270</v>
      </c>
      <c r="N61" s="508">
        <v>237.82</v>
      </c>
      <c r="P61" s="386"/>
      <c r="Q61" s="387"/>
      <c r="R61" s="497"/>
    </row>
    <row r="62" spans="1:18" ht="20.100000000000001" customHeight="1">
      <c r="B62" s="498" t="s">
        <v>385</v>
      </c>
      <c r="C62" s="437" t="s">
        <v>213</v>
      </c>
      <c r="D62" s="437" t="s">
        <v>386</v>
      </c>
      <c r="E62" s="437" t="s">
        <v>268</v>
      </c>
      <c r="F62" s="437" t="s">
        <v>292</v>
      </c>
      <c r="G62" s="381">
        <v>146.43</v>
      </c>
      <c r="H62" s="381">
        <v>136.66999999999999</v>
      </c>
      <c r="I62" s="381">
        <v>141.55000000000001</v>
      </c>
      <c r="J62" s="381">
        <v>131.79</v>
      </c>
      <c r="K62" s="381">
        <v>136.66999999999999</v>
      </c>
      <c r="L62" s="381" t="s">
        <v>270</v>
      </c>
      <c r="M62" s="492" t="s">
        <v>270</v>
      </c>
      <c r="N62" s="493">
        <v>138.76</v>
      </c>
      <c r="P62" s="386"/>
      <c r="Q62" s="387"/>
      <c r="R62" s="397"/>
    </row>
    <row r="63" spans="1:18" ht="20.100000000000001" customHeight="1">
      <c r="B63" s="487"/>
      <c r="C63" s="437" t="s">
        <v>232</v>
      </c>
      <c r="D63" s="437" t="s">
        <v>387</v>
      </c>
      <c r="E63" s="437" t="s">
        <v>268</v>
      </c>
      <c r="F63" s="437" t="s">
        <v>292</v>
      </c>
      <c r="G63" s="381">
        <v>47</v>
      </c>
      <c r="H63" s="381">
        <v>47</v>
      </c>
      <c r="I63" s="381">
        <v>47</v>
      </c>
      <c r="J63" s="381">
        <v>47</v>
      </c>
      <c r="K63" s="381">
        <v>47</v>
      </c>
      <c r="L63" s="381" t="s">
        <v>270</v>
      </c>
      <c r="M63" s="492" t="s">
        <v>270</v>
      </c>
      <c r="N63" s="493">
        <v>47</v>
      </c>
      <c r="P63" s="386"/>
      <c r="Q63" s="387"/>
      <c r="R63" s="397"/>
    </row>
    <row r="64" spans="1:18" ht="20.100000000000001" customHeight="1">
      <c r="B64" s="487"/>
      <c r="C64" s="437" t="s">
        <v>343</v>
      </c>
      <c r="D64" s="437" t="s">
        <v>388</v>
      </c>
      <c r="E64" s="437" t="s">
        <v>268</v>
      </c>
      <c r="F64" s="437" t="s">
        <v>389</v>
      </c>
      <c r="G64" s="381">
        <v>49</v>
      </c>
      <c r="H64" s="381">
        <v>54.5</v>
      </c>
      <c r="I64" s="381">
        <v>45</v>
      </c>
      <c r="J64" s="381">
        <v>40</v>
      </c>
      <c r="K64" s="381">
        <v>41</v>
      </c>
      <c r="L64" s="381">
        <v>50</v>
      </c>
      <c r="M64" s="492" t="s">
        <v>270</v>
      </c>
      <c r="N64" s="493">
        <v>48.06</v>
      </c>
      <c r="P64" s="386"/>
      <c r="Q64" s="387"/>
      <c r="R64" s="397"/>
    </row>
    <row r="65" spans="2:18" ht="20.100000000000001" customHeight="1">
      <c r="B65" s="487"/>
      <c r="C65" s="437" t="s">
        <v>232</v>
      </c>
      <c r="D65" s="437" t="s">
        <v>388</v>
      </c>
      <c r="E65" s="437" t="s">
        <v>268</v>
      </c>
      <c r="F65" s="437" t="s">
        <v>389</v>
      </c>
      <c r="G65" s="381">
        <v>42</v>
      </c>
      <c r="H65" s="381">
        <v>42</v>
      </c>
      <c r="I65" s="381">
        <v>42</v>
      </c>
      <c r="J65" s="381">
        <v>42</v>
      </c>
      <c r="K65" s="381">
        <v>42</v>
      </c>
      <c r="L65" s="381" t="s">
        <v>270</v>
      </c>
      <c r="M65" s="492" t="s">
        <v>270</v>
      </c>
      <c r="N65" s="493">
        <v>42</v>
      </c>
      <c r="P65" s="386"/>
      <c r="Q65" s="387"/>
      <c r="R65" s="397"/>
    </row>
    <row r="66" spans="2:18" ht="20.100000000000001" customHeight="1">
      <c r="B66" s="487"/>
      <c r="C66" s="437" t="s">
        <v>234</v>
      </c>
      <c r="D66" s="437" t="s">
        <v>388</v>
      </c>
      <c r="E66" s="437" t="s">
        <v>268</v>
      </c>
      <c r="F66" s="437" t="s">
        <v>389</v>
      </c>
      <c r="G66" s="381">
        <v>75</v>
      </c>
      <c r="H66" s="381">
        <v>75</v>
      </c>
      <c r="I66" s="381">
        <v>75</v>
      </c>
      <c r="J66" s="381">
        <v>75</v>
      </c>
      <c r="K66" s="381">
        <v>75</v>
      </c>
      <c r="L66" s="381" t="s">
        <v>270</v>
      </c>
      <c r="M66" s="492" t="s">
        <v>270</v>
      </c>
      <c r="N66" s="493">
        <v>75</v>
      </c>
      <c r="P66" s="386"/>
      <c r="Q66" s="387"/>
      <c r="R66" s="397"/>
    </row>
    <row r="67" spans="2:18" ht="20.100000000000001" customHeight="1">
      <c r="B67" s="487"/>
      <c r="C67" s="437" t="s">
        <v>213</v>
      </c>
      <c r="D67" s="437" t="s">
        <v>388</v>
      </c>
      <c r="E67" s="437" t="s">
        <v>268</v>
      </c>
      <c r="F67" s="437" t="s">
        <v>389</v>
      </c>
      <c r="G67" s="507">
        <v>60</v>
      </c>
      <c r="H67" s="507">
        <v>60</v>
      </c>
      <c r="I67" s="507">
        <v>65</v>
      </c>
      <c r="J67" s="507">
        <v>60</v>
      </c>
      <c r="K67" s="507">
        <v>65</v>
      </c>
      <c r="L67" s="507" t="s">
        <v>270</v>
      </c>
      <c r="M67" s="507" t="s">
        <v>270</v>
      </c>
      <c r="N67" s="508">
        <v>61.39</v>
      </c>
      <c r="P67" s="386"/>
      <c r="Q67" s="387"/>
      <c r="R67" s="397"/>
    </row>
    <row r="68" spans="2:18" ht="20.100000000000001" customHeight="1">
      <c r="B68" s="498" t="s">
        <v>390</v>
      </c>
      <c r="C68" s="437" t="s">
        <v>210</v>
      </c>
      <c r="D68" s="437" t="s">
        <v>302</v>
      </c>
      <c r="E68" s="437" t="s">
        <v>292</v>
      </c>
      <c r="F68" s="437" t="s">
        <v>292</v>
      </c>
      <c r="G68" s="381">
        <v>34</v>
      </c>
      <c r="H68" s="381">
        <v>34</v>
      </c>
      <c r="I68" s="381">
        <v>34</v>
      </c>
      <c r="J68" s="381">
        <v>34</v>
      </c>
      <c r="K68" s="381">
        <v>34</v>
      </c>
      <c r="L68" s="381" t="s">
        <v>270</v>
      </c>
      <c r="M68" s="492" t="s">
        <v>270</v>
      </c>
      <c r="N68" s="493">
        <v>34</v>
      </c>
      <c r="P68" s="386"/>
      <c r="Q68" s="387"/>
      <c r="R68" s="397"/>
    </row>
    <row r="69" spans="2:18" ht="20.100000000000001" customHeight="1" thickBot="1">
      <c r="B69" s="389"/>
      <c r="C69" s="390" t="s">
        <v>341</v>
      </c>
      <c r="D69" s="390" t="s">
        <v>302</v>
      </c>
      <c r="E69" s="390" t="s">
        <v>292</v>
      </c>
      <c r="F69" s="390" t="s">
        <v>292</v>
      </c>
      <c r="G69" s="392">
        <v>23.33</v>
      </c>
      <c r="H69" s="392">
        <v>23.33</v>
      </c>
      <c r="I69" s="392">
        <v>23.33</v>
      </c>
      <c r="J69" s="392">
        <v>23.33</v>
      </c>
      <c r="K69" s="392">
        <v>23.33</v>
      </c>
      <c r="L69" s="392" t="s">
        <v>270</v>
      </c>
      <c r="M69" s="392" t="s">
        <v>270</v>
      </c>
      <c r="N69" s="509">
        <v>23.33</v>
      </c>
      <c r="P69" s="386"/>
      <c r="Q69" s="387"/>
      <c r="R69" s="397"/>
    </row>
    <row r="70" spans="2:18" ht="16.350000000000001" customHeight="1">
      <c r="N70" s="106" t="s">
        <v>56</v>
      </c>
      <c r="P70" s="386"/>
      <c r="Q70" s="387"/>
    </row>
    <row r="71" spans="2:18" ht="16.350000000000001" customHeight="1">
      <c r="M71" s="510"/>
      <c r="N71" s="273"/>
      <c r="P71" s="386"/>
      <c r="Q71" s="387"/>
    </row>
    <row r="72" spans="2:18" ht="16.350000000000001" customHeight="1">
      <c r="P72" s="386"/>
      <c r="Q72" s="387"/>
    </row>
    <row r="73" spans="2:18" ht="16.350000000000001" customHeight="1">
      <c r="P73" s="386"/>
      <c r="Q73" s="387"/>
    </row>
    <row r="74" spans="2:18" ht="16.350000000000001" customHeight="1">
      <c r="Q74" s="397"/>
    </row>
    <row r="75" spans="2:18" ht="16.350000000000001" customHeight="1">
      <c r="Q75" s="397"/>
    </row>
    <row r="76" spans="2:18" ht="16.350000000000001" customHeight="1">
      <c r="Q76" s="397"/>
    </row>
  </sheetData>
  <mergeCells count="6">
    <mergeCell ref="B2:N2"/>
    <mergeCell ref="B3:N3"/>
    <mergeCell ref="B4:N4"/>
    <mergeCell ref="B5:N5"/>
    <mergeCell ref="B6:N6"/>
    <mergeCell ref="B7:N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1" customWidth="1"/>
    <col min="2" max="2" width="36.28515625" style="486" bestFit="1" customWidth="1"/>
    <col min="3" max="3" width="12.7109375" style="486" customWidth="1"/>
    <col min="4" max="4" width="29.5703125" style="486" bestFit="1" customWidth="1"/>
    <col min="5" max="5" width="7.7109375" style="486" customWidth="1"/>
    <col min="6" max="6" width="21.7109375" style="486" customWidth="1"/>
    <col min="7" max="7" width="51.7109375" style="486" bestFit="1" customWidth="1"/>
    <col min="8" max="8" width="3.7109375" style="341" customWidth="1"/>
    <col min="9" max="9" width="8.28515625" style="341" bestFit="1" customWidth="1"/>
    <col min="10" max="10" width="10.85546875" style="512" bestFit="1" customWidth="1"/>
    <col min="11" max="11" width="9.28515625" style="341" customWidth="1"/>
    <col min="12" max="12" width="12.5703125" style="341"/>
    <col min="13" max="14" width="14.7109375" style="341" bestFit="1" customWidth="1"/>
    <col min="15" max="15" width="12.85546875" style="341" bestFit="1" customWidth="1"/>
    <col min="16" max="16384" width="12.5703125" style="341"/>
  </cols>
  <sheetData>
    <row r="2" spans="1:11">
      <c r="G2" s="344"/>
      <c r="H2" s="345"/>
    </row>
    <row r="3" spans="1:11" ht="8.25" customHeight="1">
      <c r="H3" s="345"/>
    </row>
    <row r="4" spans="1:11" ht="0.75" customHeight="1" thickBot="1">
      <c r="H4" s="345"/>
    </row>
    <row r="5" spans="1:11" ht="26.25" customHeight="1" thickBot="1">
      <c r="B5" s="419" t="s">
        <v>391</v>
      </c>
      <c r="C5" s="420"/>
      <c r="D5" s="420"/>
      <c r="E5" s="420"/>
      <c r="F5" s="420"/>
      <c r="G5" s="421"/>
      <c r="H5" s="347"/>
    </row>
    <row r="6" spans="1:11" ht="15" customHeight="1">
      <c r="B6" s="423"/>
      <c r="C6" s="423"/>
      <c r="D6" s="423"/>
      <c r="E6" s="423"/>
      <c r="F6" s="423"/>
      <c r="G6" s="423"/>
      <c r="H6" s="349"/>
    </row>
    <row r="7" spans="1:11" ht="15" customHeight="1">
      <c r="B7" s="423" t="s">
        <v>315</v>
      </c>
      <c r="C7" s="423"/>
      <c r="D7" s="423"/>
      <c r="E7" s="423"/>
      <c r="F7" s="423"/>
      <c r="G7" s="423"/>
      <c r="H7" s="349"/>
    </row>
    <row r="8" spans="1:11" ht="15" customHeight="1">
      <c r="B8" s="513"/>
      <c r="C8" s="513"/>
      <c r="D8" s="513"/>
      <c r="E8" s="513"/>
      <c r="F8" s="513"/>
      <c r="G8" s="513"/>
      <c r="H8" s="349"/>
    </row>
    <row r="9" spans="1:11" ht="16.5" customHeight="1">
      <c r="B9" s="356" t="s">
        <v>316</v>
      </c>
      <c r="C9" s="356"/>
      <c r="D9" s="356"/>
      <c r="E9" s="356"/>
      <c r="F9" s="356"/>
      <c r="G9" s="356"/>
      <c r="H9" s="349"/>
    </row>
    <row r="10" spans="1:11" s="359" customFormat="1" ht="12" customHeight="1">
      <c r="A10" s="514"/>
      <c r="B10" s="515"/>
      <c r="C10" s="515"/>
      <c r="D10" s="515"/>
      <c r="E10" s="515"/>
      <c r="F10" s="515"/>
      <c r="G10" s="515"/>
      <c r="H10" s="349"/>
      <c r="J10" s="516"/>
    </row>
    <row r="11" spans="1:11" ht="17.25" customHeight="1">
      <c r="A11" s="517"/>
      <c r="B11" s="518" t="s">
        <v>76</v>
      </c>
      <c r="C11" s="518"/>
      <c r="D11" s="518"/>
      <c r="E11" s="518"/>
      <c r="F11" s="518"/>
      <c r="G11" s="518"/>
      <c r="H11" s="519"/>
    </row>
    <row r="12" spans="1:11" ht="6.75" customHeight="1" thickBot="1">
      <c r="A12" s="517"/>
      <c r="B12" s="515"/>
      <c r="C12" s="515"/>
      <c r="D12" s="515"/>
      <c r="E12" s="515"/>
      <c r="F12" s="515"/>
      <c r="G12" s="515"/>
      <c r="H12" s="519"/>
    </row>
    <row r="13" spans="1:11" ht="16.350000000000001" customHeight="1">
      <c r="A13" s="517"/>
      <c r="B13" s="363" t="s">
        <v>190</v>
      </c>
      <c r="C13" s="364" t="s">
        <v>257</v>
      </c>
      <c r="D13" s="365" t="s">
        <v>258</v>
      </c>
      <c r="E13" s="364" t="s">
        <v>259</v>
      </c>
      <c r="F13" s="365" t="s">
        <v>260</v>
      </c>
      <c r="G13" s="432" t="s">
        <v>317</v>
      </c>
      <c r="H13" s="520"/>
    </row>
    <row r="14" spans="1:11" ht="16.350000000000001" customHeight="1">
      <c r="A14" s="517"/>
      <c r="B14" s="372"/>
      <c r="C14" s="373"/>
      <c r="D14" s="433" t="s">
        <v>263</v>
      </c>
      <c r="E14" s="373"/>
      <c r="F14" s="374"/>
      <c r="G14" s="434" t="s">
        <v>318</v>
      </c>
      <c r="H14" s="521"/>
    </row>
    <row r="15" spans="1:11" s="506" customFormat="1" ht="30" customHeight="1">
      <c r="A15" s="517"/>
      <c r="B15" s="461" t="s">
        <v>334</v>
      </c>
      <c r="C15" s="380" t="s">
        <v>319</v>
      </c>
      <c r="D15" s="380" t="s">
        <v>336</v>
      </c>
      <c r="E15" s="380" t="s">
        <v>292</v>
      </c>
      <c r="F15" s="380" t="s">
        <v>337</v>
      </c>
      <c r="G15" s="439">
        <v>185</v>
      </c>
      <c r="H15" s="413"/>
      <c r="I15" s="465"/>
      <c r="J15" s="522"/>
      <c r="K15" s="523"/>
    </row>
    <row r="16" spans="1:11" s="506" customFormat="1" ht="30" customHeight="1">
      <c r="A16" s="517"/>
      <c r="B16" s="379"/>
      <c r="C16" s="380" t="s">
        <v>319</v>
      </c>
      <c r="D16" s="380" t="s">
        <v>338</v>
      </c>
      <c r="E16" s="380" t="s">
        <v>292</v>
      </c>
      <c r="F16" s="380" t="s">
        <v>392</v>
      </c>
      <c r="G16" s="439">
        <v>204.45</v>
      </c>
      <c r="H16" s="413"/>
      <c r="I16" s="465"/>
      <c r="J16" s="522"/>
      <c r="K16" s="523"/>
    </row>
    <row r="17" spans="1:11" s="496" customFormat="1" ht="30" customHeight="1">
      <c r="A17" s="524"/>
      <c r="B17" s="406"/>
      <c r="C17" s="380" t="s">
        <v>319</v>
      </c>
      <c r="D17" s="380" t="s">
        <v>340</v>
      </c>
      <c r="E17" s="380" t="s">
        <v>292</v>
      </c>
      <c r="F17" s="380" t="s">
        <v>337</v>
      </c>
      <c r="G17" s="439">
        <v>133.08000000000001</v>
      </c>
      <c r="H17" s="525"/>
      <c r="I17" s="465"/>
      <c r="J17" s="522"/>
      <c r="K17" s="526"/>
    </row>
    <row r="18" spans="1:11" s="388" customFormat="1" ht="30" customHeight="1">
      <c r="A18" s="511"/>
      <c r="B18" s="527" t="s">
        <v>342</v>
      </c>
      <c r="C18" s="380" t="s">
        <v>319</v>
      </c>
      <c r="D18" s="380" t="s">
        <v>302</v>
      </c>
      <c r="E18" s="380" t="s">
        <v>292</v>
      </c>
      <c r="F18" s="380" t="s">
        <v>393</v>
      </c>
      <c r="G18" s="439">
        <v>91.33</v>
      </c>
      <c r="H18" s="385"/>
      <c r="I18" s="465"/>
      <c r="J18" s="522"/>
      <c r="K18" s="465"/>
    </row>
    <row r="19" spans="1:11" s="388" customFormat="1" ht="30" customHeight="1">
      <c r="A19" s="511"/>
      <c r="B19" s="527" t="s">
        <v>344</v>
      </c>
      <c r="C19" s="380" t="s">
        <v>319</v>
      </c>
      <c r="D19" s="380" t="s">
        <v>320</v>
      </c>
      <c r="E19" s="380" t="s">
        <v>292</v>
      </c>
      <c r="F19" s="380" t="s">
        <v>394</v>
      </c>
      <c r="G19" s="439">
        <v>49.08</v>
      </c>
      <c r="H19" s="385"/>
      <c r="I19" s="465"/>
      <c r="J19" s="522"/>
      <c r="K19" s="465"/>
    </row>
    <row r="20" spans="1:11" s="388" customFormat="1" ht="30" customHeight="1">
      <c r="A20" s="511"/>
      <c r="B20" s="527" t="s">
        <v>346</v>
      </c>
      <c r="C20" s="380" t="s">
        <v>319</v>
      </c>
      <c r="D20" s="380" t="s">
        <v>302</v>
      </c>
      <c r="E20" s="380" t="s">
        <v>292</v>
      </c>
      <c r="F20" s="380" t="s">
        <v>292</v>
      </c>
      <c r="G20" s="439">
        <v>27.04</v>
      </c>
      <c r="H20" s="385"/>
      <c r="I20" s="465"/>
      <c r="J20" s="522"/>
      <c r="K20" s="465"/>
    </row>
    <row r="21" spans="1:11" s="388" customFormat="1" ht="30" customHeight="1">
      <c r="A21" s="511"/>
      <c r="B21" s="528" t="s">
        <v>347</v>
      </c>
      <c r="C21" s="380" t="s">
        <v>319</v>
      </c>
      <c r="D21" s="380" t="s">
        <v>348</v>
      </c>
      <c r="E21" s="380" t="s">
        <v>292</v>
      </c>
      <c r="F21" s="380" t="s">
        <v>395</v>
      </c>
      <c r="G21" s="529">
        <v>170.54</v>
      </c>
      <c r="H21" s="385"/>
      <c r="I21" s="465"/>
      <c r="J21" s="522"/>
      <c r="K21" s="465"/>
    </row>
    <row r="22" spans="1:11" s="388" customFormat="1" ht="30" customHeight="1">
      <c r="A22" s="511"/>
      <c r="B22" s="527" t="s">
        <v>355</v>
      </c>
      <c r="C22" s="380" t="s">
        <v>319</v>
      </c>
      <c r="D22" s="380" t="s">
        <v>302</v>
      </c>
      <c r="E22" s="380" t="s">
        <v>292</v>
      </c>
      <c r="F22" s="380" t="s">
        <v>292</v>
      </c>
      <c r="G22" s="439">
        <v>214.94</v>
      </c>
      <c r="H22" s="385"/>
      <c r="I22" s="465"/>
      <c r="J22" s="522"/>
      <c r="K22" s="465"/>
    </row>
    <row r="23" spans="1:11" s="388" customFormat="1" ht="30" customHeight="1">
      <c r="A23" s="511"/>
      <c r="B23" s="527" t="s">
        <v>357</v>
      </c>
      <c r="C23" s="380" t="s">
        <v>319</v>
      </c>
      <c r="D23" s="380" t="s">
        <v>302</v>
      </c>
      <c r="E23" s="380" t="s">
        <v>268</v>
      </c>
      <c r="F23" s="380" t="s">
        <v>396</v>
      </c>
      <c r="G23" s="439">
        <v>60.11</v>
      </c>
      <c r="H23" s="385"/>
      <c r="I23" s="465"/>
      <c r="J23" s="522"/>
      <c r="K23" s="465"/>
    </row>
    <row r="24" spans="1:11" s="388" customFormat="1" ht="30" customHeight="1">
      <c r="A24" s="511"/>
      <c r="B24" s="527" t="s">
        <v>363</v>
      </c>
      <c r="C24" s="380" t="s">
        <v>319</v>
      </c>
      <c r="D24" s="380" t="s">
        <v>302</v>
      </c>
      <c r="E24" s="380" t="s">
        <v>292</v>
      </c>
      <c r="F24" s="380" t="s">
        <v>292</v>
      </c>
      <c r="G24" s="439">
        <v>59.58</v>
      </c>
      <c r="H24" s="385"/>
      <c r="I24" s="465"/>
      <c r="J24" s="522"/>
      <c r="K24" s="465"/>
    </row>
    <row r="25" spans="1:11" s="388" customFormat="1" ht="30" customHeight="1">
      <c r="A25" s="511"/>
      <c r="B25" s="527" t="s">
        <v>367</v>
      </c>
      <c r="C25" s="380" t="s">
        <v>319</v>
      </c>
      <c r="D25" s="380" t="s">
        <v>372</v>
      </c>
      <c r="E25" s="380" t="s">
        <v>292</v>
      </c>
      <c r="F25" s="380" t="s">
        <v>369</v>
      </c>
      <c r="G25" s="439">
        <v>48.42</v>
      </c>
      <c r="H25" s="385"/>
      <c r="I25" s="465"/>
      <c r="J25" s="522"/>
      <c r="K25" s="465"/>
    </row>
    <row r="26" spans="1:11" s="388" customFormat="1" ht="30" customHeight="1">
      <c r="A26" s="511"/>
      <c r="B26" s="527" t="s">
        <v>397</v>
      </c>
      <c r="C26" s="380" t="s">
        <v>319</v>
      </c>
      <c r="D26" s="380" t="s">
        <v>302</v>
      </c>
      <c r="E26" s="380" t="s">
        <v>268</v>
      </c>
      <c r="F26" s="380" t="s">
        <v>398</v>
      </c>
      <c r="G26" s="439">
        <v>78.06</v>
      </c>
      <c r="H26" s="385"/>
      <c r="I26" s="465"/>
      <c r="J26" s="522"/>
      <c r="K26" s="465"/>
    </row>
    <row r="27" spans="1:11" s="388" customFormat="1" ht="30" customHeight="1">
      <c r="A27" s="511"/>
      <c r="B27" s="527" t="s">
        <v>380</v>
      </c>
      <c r="C27" s="380" t="s">
        <v>319</v>
      </c>
      <c r="D27" s="380" t="s">
        <v>302</v>
      </c>
      <c r="E27" s="380" t="s">
        <v>292</v>
      </c>
      <c r="F27" s="380" t="s">
        <v>292</v>
      </c>
      <c r="G27" s="439">
        <v>33.630000000000003</v>
      </c>
      <c r="H27" s="385"/>
      <c r="I27" s="465"/>
      <c r="J27" s="522"/>
      <c r="K27" s="465"/>
    </row>
    <row r="28" spans="1:11" s="506" customFormat="1" ht="30" customHeight="1">
      <c r="A28" s="517"/>
      <c r="B28" s="461" t="s">
        <v>385</v>
      </c>
      <c r="C28" s="380" t="s">
        <v>319</v>
      </c>
      <c r="D28" s="380" t="s">
        <v>386</v>
      </c>
      <c r="E28" s="380" t="s">
        <v>268</v>
      </c>
      <c r="F28" s="380" t="s">
        <v>292</v>
      </c>
      <c r="G28" s="439">
        <v>138.76</v>
      </c>
      <c r="I28" s="465"/>
      <c r="J28" s="522"/>
      <c r="K28" s="523"/>
    </row>
    <row r="29" spans="1:11" ht="30" customHeight="1">
      <c r="B29" s="379"/>
      <c r="C29" s="380" t="s">
        <v>319</v>
      </c>
      <c r="D29" s="380" t="s">
        <v>387</v>
      </c>
      <c r="E29" s="380" t="s">
        <v>268</v>
      </c>
      <c r="F29" s="380" t="s">
        <v>292</v>
      </c>
      <c r="G29" s="439">
        <v>63</v>
      </c>
      <c r="H29" s="413"/>
      <c r="I29" s="465"/>
      <c r="J29" s="522"/>
      <c r="K29" s="526"/>
    </row>
    <row r="30" spans="1:11" ht="30" customHeight="1">
      <c r="B30" s="406"/>
      <c r="C30" s="380" t="s">
        <v>319</v>
      </c>
      <c r="D30" s="380" t="s">
        <v>388</v>
      </c>
      <c r="E30" s="380" t="s">
        <v>268</v>
      </c>
      <c r="F30" s="380" t="s">
        <v>389</v>
      </c>
      <c r="G30" s="439">
        <v>57.61</v>
      </c>
      <c r="H30" s="413"/>
      <c r="I30" s="465"/>
      <c r="J30" s="522"/>
      <c r="K30" s="526"/>
    </row>
    <row r="31" spans="1:11" s="388" customFormat="1" ht="30" customHeight="1" thickBot="1">
      <c r="A31" s="511"/>
      <c r="B31" s="530" t="s">
        <v>399</v>
      </c>
      <c r="C31" s="391" t="s">
        <v>319</v>
      </c>
      <c r="D31" s="391" t="s">
        <v>302</v>
      </c>
      <c r="E31" s="391" t="s">
        <v>292</v>
      </c>
      <c r="F31" s="391" t="s">
        <v>292</v>
      </c>
      <c r="G31" s="531">
        <v>30.71</v>
      </c>
      <c r="H31" s="385"/>
      <c r="I31" s="465"/>
      <c r="J31" s="522"/>
      <c r="K31" s="465"/>
    </row>
    <row r="32" spans="1:11">
      <c r="B32" s="532"/>
      <c r="C32" s="532"/>
      <c r="D32" s="532"/>
      <c r="E32" s="532"/>
      <c r="F32" s="532"/>
      <c r="G32" s="106" t="s">
        <v>56</v>
      </c>
      <c r="I32" s="359"/>
      <c r="J32" s="516"/>
    </row>
    <row r="33" spans="7:7" ht="14.25" customHeight="1">
      <c r="G33" s="27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33" customWidth="1"/>
    <col min="2" max="2" width="25" style="533" customWidth="1"/>
    <col min="3" max="3" width="11.5703125" style="533" customWidth="1"/>
    <col min="4" max="4" width="11.42578125" style="533"/>
    <col min="5" max="5" width="19" style="533" customWidth="1"/>
    <col min="6" max="6" width="15" style="533" customWidth="1"/>
    <col min="7" max="7" width="14.5703125" style="533" customWidth="1"/>
    <col min="8" max="8" width="15.85546875" style="533" customWidth="1"/>
    <col min="9" max="9" width="2.7109375" style="533" customWidth="1"/>
    <col min="10" max="16384" width="11.42578125" style="533"/>
  </cols>
  <sheetData>
    <row r="3" spans="2:8" ht="18">
      <c r="B3" s="346" t="s">
        <v>400</v>
      </c>
      <c r="C3" s="346"/>
      <c r="D3" s="346"/>
      <c r="E3" s="346"/>
      <c r="F3" s="346"/>
      <c r="G3" s="346"/>
      <c r="H3" s="346"/>
    </row>
    <row r="4" spans="2:8" ht="15">
      <c r="B4" s="534" t="s">
        <v>401</v>
      </c>
      <c r="C4" s="534"/>
      <c r="D4" s="534"/>
      <c r="E4" s="534"/>
      <c r="F4" s="534"/>
      <c r="G4" s="534"/>
      <c r="H4" s="534"/>
    </row>
    <row r="5" spans="2:8" ht="15.75" thickBot="1">
      <c r="B5" s="535"/>
      <c r="C5" s="535"/>
      <c r="D5" s="535"/>
      <c r="E5" s="535"/>
      <c r="F5" s="535"/>
      <c r="G5" s="535"/>
      <c r="H5" s="535"/>
    </row>
    <row r="6" spans="2:8" ht="15" thickBot="1">
      <c r="B6" s="419" t="s">
        <v>402</v>
      </c>
      <c r="C6" s="420"/>
      <c r="D6" s="420"/>
      <c r="E6" s="420"/>
      <c r="F6" s="420"/>
      <c r="G6" s="420"/>
      <c r="H6" s="421"/>
    </row>
    <row r="7" spans="2:8" ht="9" customHeight="1">
      <c r="B7" s="536"/>
      <c r="C7" s="536"/>
      <c r="D7" s="536"/>
      <c r="E7" s="536"/>
      <c r="F7" s="536"/>
      <c r="G7" s="536"/>
      <c r="H7" s="536"/>
    </row>
    <row r="8" spans="2:8">
      <c r="B8" s="537" t="s">
        <v>403</v>
      </c>
      <c r="C8" s="537"/>
      <c r="D8" s="537"/>
      <c r="E8" s="537"/>
      <c r="F8" s="537"/>
      <c r="G8" s="537"/>
      <c r="H8" s="537"/>
    </row>
    <row r="9" spans="2:8">
      <c r="B9" s="243" t="s">
        <v>404</v>
      </c>
      <c r="C9" s="243" t="s">
        <v>405</v>
      </c>
      <c r="D9" s="243"/>
      <c r="E9" s="243"/>
      <c r="F9" s="243"/>
      <c r="G9" s="243"/>
      <c r="H9" s="243"/>
    </row>
    <row r="10" spans="2:8" ht="13.5" thickBot="1">
      <c r="B10" s="538"/>
      <c r="C10" s="538"/>
      <c r="D10" s="538"/>
      <c r="E10" s="538"/>
      <c r="F10" s="538"/>
      <c r="G10" s="538"/>
      <c r="H10" s="538"/>
    </row>
    <row r="11" spans="2:8" ht="12.75" customHeight="1">
      <c r="B11" s="539"/>
      <c r="C11" s="540" t="s">
        <v>406</v>
      </c>
      <c r="D11" s="541"/>
      <c r="E11" s="542"/>
      <c r="F11" s="543" t="s">
        <v>407</v>
      </c>
      <c r="G11" s="543" t="s">
        <v>408</v>
      </c>
      <c r="H11" s="544"/>
    </row>
    <row r="12" spans="2:8">
      <c r="B12" s="545" t="s">
        <v>409</v>
      </c>
      <c r="C12" s="546" t="s">
        <v>410</v>
      </c>
      <c r="D12" s="547"/>
      <c r="E12" s="548"/>
      <c r="F12" s="549"/>
      <c r="G12" s="549"/>
      <c r="H12" s="550" t="s">
        <v>217</v>
      </c>
    </row>
    <row r="13" spans="2:8" ht="13.5" thickBot="1">
      <c r="B13" s="545"/>
      <c r="C13" s="546" t="s">
        <v>411</v>
      </c>
      <c r="D13" s="547"/>
      <c r="E13" s="548"/>
      <c r="F13" s="549"/>
      <c r="G13" s="549"/>
      <c r="H13" s="550"/>
    </row>
    <row r="14" spans="2:8" ht="15.95" customHeight="1">
      <c r="B14" s="551" t="s">
        <v>412</v>
      </c>
      <c r="C14" s="552" t="s">
        <v>413</v>
      </c>
      <c r="D14" s="553"/>
      <c r="E14" s="554"/>
      <c r="F14" s="555">
        <v>346.6</v>
      </c>
      <c r="G14" s="555">
        <v>342.06</v>
      </c>
      <c r="H14" s="556">
        <v>-4.5400000000000205</v>
      </c>
    </row>
    <row r="15" spans="2:8" ht="15.95" customHeight="1">
      <c r="B15" s="557"/>
      <c r="C15" s="558" t="s">
        <v>414</v>
      </c>
      <c r="D15" s="559"/>
      <c r="E15" s="560"/>
      <c r="F15" s="561">
        <v>346.76</v>
      </c>
      <c r="G15" s="561">
        <v>346.21</v>
      </c>
      <c r="H15" s="562">
        <v>-0.55000000000001137</v>
      </c>
    </row>
    <row r="16" spans="2:8" ht="15.95" customHeight="1">
      <c r="B16" s="557"/>
      <c r="C16" s="563" t="s">
        <v>415</v>
      </c>
      <c r="D16" s="559"/>
      <c r="E16" s="560"/>
      <c r="F16" s="564">
        <v>346.71</v>
      </c>
      <c r="G16" s="564">
        <v>344.93</v>
      </c>
      <c r="H16" s="562">
        <v>-1.7799999999999727</v>
      </c>
    </row>
    <row r="17" spans="2:8" ht="15.95" customHeight="1">
      <c r="B17" s="557"/>
      <c r="C17" s="565" t="s">
        <v>416</v>
      </c>
      <c r="D17" s="238"/>
      <c r="E17" s="566"/>
      <c r="F17" s="561">
        <v>341.99</v>
      </c>
      <c r="G17" s="561">
        <v>334.47</v>
      </c>
      <c r="H17" s="567">
        <v>-7.5199999999999818</v>
      </c>
    </row>
    <row r="18" spans="2:8" ht="15.95" customHeight="1">
      <c r="B18" s="557"/>
      <c r="C18" s="558" t="s">
        <v>417</v>
      </c>
      <c r="D18" s="559"/>
      <c r="E18" s="560"/>
      <c r="F18" s="561">
        <v>340.81</v>
      </c>
      <c r="G18" s="561">
        <v>342.32</v>
      </c>
      <c r="H18" s="562">
        <v>1.5099999999999909</v>
      </c>
    </row>
    <row r="19" spans="2:8" ht="15.95" customHeight="1">
      <c r="B19" s="557"/>
      <c r="C19" s="563" t="s">
        <v>418</v>
      </c>
      <c r="D19" s="559"/>
      <c r="E19" s="560"/>
      <c r="F19" s="564">
        <v>341.15</v>
      </c>
      <c r="G19" s="564">
        <v>340.09</v>
      </c>
      <c r="H19" s="562">
        <v>-1.0600000000000023</v>
      </c>
    </row>
    <row r="20" spans="2:8" ht="15.95" customHeight="1">
      <c r="B20" s="568"/>
      <c r="C20" s="565" t="s">
        <v>419</v>
      </c>
      <c r="D20" s="238"/>
      <c r="E20" s="566"/>
      <c r="F20" s="561">
        <v>306.37</v>
      </c>
      <c r="G20" s="561">
        <v>316.68</v>
      </c>
      <c r="H20" s="567">
        <v>10.310000000000002</v>
      </c>
    </row>
    <row r="21" spans="2:8" ht="15.95" customHeight="1">
      <c r="B21" s="568"/>
      <c r="C21" s="558" t="s">
        <v>420</v>
      </c>
      <c r="D21" s="559"/>
      <c r="E21" s="560"/>
      <c r="F21" s="561">
        <v>328</v>
      </c>
      <c r="G21" s="561">
        <v>323.14999999999998</v>
      </c>
      <c r="H21" s="562">
        <v>-4.8500000000000227</v>
      </c>
    </row>
    <row r="22" spans="2:8" ht="15.95" customHeight="1" thickBot="1">
      <c r="B22" s="569"/>
      <c r="C22" s="570" t="s">
        <v>421</v>
      </c>
      <c r="D22" s="571"/>
      <c r="E22" s="572"/>
      <c r="F22" s="573">
        <v>319.45</v>
      </c>
      <c r="G22" s="573">
        <v>320.58999999999997</v>
      </c>
      <c r="H22" s="574">
        <v>1.1399999999999864</v>
      </c>
    </row>
    <row r="23" spans="2:8" ht="15.95" customHeight="1">
      <c r="B23" s="551" t="s">
        <v>422</v>
      </c>
      <c r="C23" s="552" t="s">
        <v>423</v>
      </c>
      <c r="D23" s="553"/>
      <c r="E23" s="554"/>
      <c r="F23" s="555">
        <v>200.08</v>
      </c>
      <c r="G23" s="555">
        <v>191.6</v>
      </c>
      <c r="H23" s="556">
        <v>-8.4800000000000182</v>
      </c>
    </row>
    <row r="24" spans="2:8" ht="15.95" customHeight="1">
      <c r="B24" s="557"/>
      <c r="C24" s="558" t="s">
        <v>424</v>
      </c>
      <c r="D24" s="559"/>
      <c r="E24" s="560"/>
      <c r="F24" s="561">
        <v>202.06</v>
      </c>
      <c r="G24" s="561">
        <v>208.85</v>
      </c>
      <c r="H24" s="562">
        <v>6.789999999999992</v>
      </c>
    </row>
    <row r="25" spans="2:8" ht="15.95" customHeight="1">
      <c r="B25" s="557"/>
      <c r="C25" s="563" t="s">
        <v>425</v>
      </c>
      <c r="D25" s="559"/>
      <c r="E25" s="560"/>
      <c r="F25" s="564">
        <v>200.24</v>
      </c>
      <c r="G25" s="564">
        <v>193.01</v>
      </c>
      <c r="H25" s="562">
        <v>-7.2300000000000182</v>
      </c>
    </row>
    <row r="26" spans="2:8" ht="15.95" customHeight="1">
      <c r="B26" s="557"/>
      <c r="C26" s="565" t="s">
        <v>417</v>
      </c>
      <c r="D26" s="238"/>
      <c r="E26" s="566"/>
      <c r="F26" s="561">
        <v>235.62</v>
      </c>
      <c r="G26" s="561">
        <v>259.81</v>
      </c>
      <c r="H26" s="567">
        <v>24.189999999999998</v>
      </c>
    </row>
    <row r="27" spans="2:8" ht="15.95" customHeight="1">
      <c r="B27" s="557"/>
      <c r="C27" s="558" t="s">
        <v>426</v>
      </c>
      <c r="D27" s="559"/>
      <c r="E27" s="560"/>
      <c r="F27" s="561">
        <v>289.48</v>
      </c>
      <c r="G27" s="561">
        <v>283.14999999999998</v>
      </c>
      <c r="H27" s="562">
        <v>-6.3300000000000409</v>
      </c>
    </row>
    <row r="28" spans="2:8" ht="15.95" customHeight="1">
      <c r="B28" s="557"/>
      <c r="C28" s="563" t="s">
        <v>418</v>
      </c>
      <c r="D28" s="559"/>
      <c r="E28" s="560"/>
      <c r="F28" s="564">
        <v>255.62</v>
      </c>
      <c r="G28" s="564">
        <v>268.48</v>
      </c>
      <c r="H28" s="562">
        <v>12.860000000000014</v>
      </c>
    </row>
    <row r="29" spans="2:8" ht="15.95" customHeight="1">
      <c r="B29" s="568"/>
      <c r="C29" s="575" t="s">
        <v>419</v>
      </c>
      <c r="D29" s="576"/>
      <c r="E29" s="566"/>
      <c r="F29" s="561">
        <v>213.51</v>
      </c>
      <c r="G29" s="561">
        <v>212.57</v>
      </c>
      <c r="H29" s="567">
        <v>-0.93999999999999773</v>
      </c>
    </row>
    <row r="30" spans="2:8" ht="15.95" customHeight="1">
      <c r="B30" s="568"/>
      <c r="C30" s="575" t="s">
        <v>427</v>
      </c>
      <c r="D30" s="576"/>
      <c r="E30" s="566"/>
      <c r="F30" s="561">
        <v>235.36</v>
      </c>
      <c r="G30" s="561">
        <v>238.77</v>
      </c>
      <c r="H30" s="567">
        <v>3.4099999999999966</v>
      </c>
    </row>
    <row r="31" spans="2:8" ht="15.95" customHeight="1">
      <c r="B31" s="568"/>
      <c r="C31" s="577" t="s">
        <v>428</v>
      </c>
      <c r="D31" s="578"/>
      <c r="E31" s="560"/>
      <c r="F31" s="561">
        <v>292.75</v>
      </c>
      <c r="G31" s="561">
        <v>280.95</v>
      </c>
      <c r="H31" s="562">
        <v>-11.800000000000011</v>
      </c>
    </row>
    <row r="32" spans="2:8" ht="15.95" customHeight="1" thickBot="1">
      <c r="B32" s="569"/>
      <c r="C32" s="570" t="s">
        <v>421</v>
      </c>
      <c r="D32" s="571"/>
      <c r="E32" s="572"/>
      <c r="F32" s="573">
        <v>236.35</v>
      </c>
      <c r="G32" s="573">
        <v>236.08</v>
      </c>
      <c r="H32" s="574">
        <v>-0.26999999999998181</v>
      </c>
    </row>
    <row r="33" spans="2:8" ht="15.95" customHeight="1">
      <c r="B33" s="551" t="s">
        <v>429</v>
      </c>
      <c r="C33" s="552" t="s">
        <v>413</v>
      </c>
      <c r="D33" s="553"/>
      <c r="E33" s="554"/>
      <c r="F33" s="555">
        <v>362.12</v>
      </c>
      <c r="G33" s="555">
        <v>357.95</v>
      </c>
      <c r="H33" s="556">
        <v>-4.1700000000000159</v>
      </c>
    </row>
    <row r="34" spans="2:8" ht="15.95" customHeight="1">
      <c r="B34" s="557"/>
      <c r="C34" s="558" t="s">
        <v>414</v>
      </c>
      <c r="D34" s="559"/>
      <c r="E34" s="560"/>
      <c r="F34" s="561">
        <v>360.4</v>
      </c>
      <c r="G34" s="561">
        <v>362.58</v>
      </c>
      <c r="H34" s="562">
        <v>2.1800000000000068</v>
      </c>
    </row>
    <row r="35" spans="2:8" ht="15.95" customHeight="1">
      <c r="B35" s="557"/>
      <c r="C35" s="563" t="s">
        <v>415</v>
      </c>
      <c r="D35" s="559"/>
      <c r="E35" s="560"/>
      <c r="F35" s="564">
        <v>360.66</v>
      </c>
      <c r="G35" s="564">
        <v>361.89</v>
      </c>
      <c r="H35" s="562">
        <v>1.2299999999999613</v>
      </c>
    </row>
    <row r="36" spans="2:8" ht="15.95" customHeight="1">
      <c r="B36" s="557"/>
      <c r="C36" s="565" t="s">
        <v>416</v>
      </c>
      <c r="D36" s="238"/>
      <c r="E36" s="566"/>
      <c r="F36" s="561">
        <v>327.67</v>
      </c>
      <c r="G36" s="561">
        <v>327.06</v>
      </c>
      <c r="H36" s="567">
        <v>-0.61000000000001364</v>
      </c>
    </row>
    <row r="37" spans="2:8" ht="15.95" customHeight="1">
      <c r="B37" s="557"/>
      <c r="C37" s="575" t="s">
        <v>417</v>
      </c>
      <c r="D37" s="576"/>
      <c r="E37" s="566"/>
      <c r="F37" s="561">
        <v>352.24</v>
      </c>
      <c r="G37" s="561">
        <v>337.45</v>
      </c>
      <c r="H37" s="567">
        <v>-14.79000000000002</v>
      </c>
    </row>
    <row r="38" spans="2:8" ht="15.95" customHeight="1">
      <c r="B38" s="557"/>
      <c r="C38" s="577" t="s">
        <v>426</v>
      </c>
      <c r="D38" s="578"/>
      <c r="E38" s="560"/>
      <c r="F38" s="561">
        <v>345.76</v>
      </c>
      <c r="G38" s="561">
        <v>354.43</v>
      </c>
      <c r="H38" s="562">
        <v>8.6700000000000159</v>
      </c>
    </row>
    <row r="39" spans="2:8" ht="15.95" customHeight="1">
      <c r="B39" s="568"/>
      <c r="C39" s="563" t="s">
        <v>418</v>
      </c>
      <c r="D39" s="559"/>
      <c r="E39" s="560"/>
      <c r="F39" s="564">
        <v>350.13</v>
      </c>
      <c r="G39" s="564">
        <v>337.59</v>
      </c>
      <c r="H39" s="562">
        <v>-12.54000000000002</v>
      </c>
    </row>
    <row r="40" spans="2:8" ht="15.95" customHeight="1">
      <c r="B40" s="568"/>
      <c r="C40" s="575" t="s">
        <v>419</v>
      </c>
      <c r="D40" s="579"/>
      <c r="E40" s="580"/>
      <c r="F40" s="561">
        <v>284.13</v>
      </c>
      <c r="G40" s="561">
        <v>283.85000000000002</v>
      </c>
      <c r="H40" s="567">
        <v>-0.27999999999997272</v>
      </c>
    </row>
    <row r="41" spans="2:8" ht="15.95" customHeight="1">
      <c r="B41" s="568"/>
      <c r="C41" s="575" t="s">
        <v>427</v>
      </c>
      <c r="D41" s="576"/>
      <c r="E41" s="566"/>
      <c r="F41" s="561">
        <v>294.68</v>
      </c>
      <c r="G41" s="561">
        <v>297.01</v>
      </c>
      <c r="H41" s="567">
        <v>2.3299999999999841</v>
      </c>
    </row>
    <row r="42" spans="2:8" ht="15.95" customHeight="1">
      <c r="B42" s="568"/>
      <c r="C42" s="577" t="s">
        <v>428</v>
      </c>
      <c r="D42" s="578"/>
      <c r="E42" s="560"/>
      <c r="F42" s="561">
        <v>311.89999999999998</v>
      </c>
      <c r="G42" s="561">
        <v>311.91000000000003</v>
      </c>
      <c r="H42" s="562">
        <v>1.0000000000047748E-2</v>
      </c>
    </row>
    <row r="43" spans="2:8" ht="15.95" customHeight="1" thickBot="1">
      <c r="B43" s="569"/>
      <c r="C43" s="570" t="s">
        <v>421</v>
      </c>
      <c r="D43" s="571"/>
      <c r="E43" s="572"/>
      <c r="F43" s="573">
        <v>293.47000000000003</v>
      </c>
      <c r="G43" s="573">
        <v>289.07</v>
      </c>
      <c r="H43" s="574">
        <v>-4.4000000000000341</v>
      </c>
    </row>
    <row r="44" spans="2:8" ht="15.95" customHeight="1">
      <c r="B44" s="557" t="s">
        <v>430</v>
      </c>
      <c r="C44" s="565" t="s">
        <v>413</v>
      </c>
      <c r="D44" s="238"/>
      <c r="E44" s="566"/>
      <c r="F44" s="555">
        <v>376.72</v>
      </c>
      <c r="G44" s="555">
        <v>373.6</v>
      </c>
      <c r="H44" s="567">
        <v>-3.1200000000000045</v>
      </c>
    </row>
    <row r="45" spans="2:8" ht="15.95" customHeight="1">
      <c r="B45" s="557"/>
      <c r="C45" s="558" t="s">
        <v>414</v>
      </c>
      <c r="D45" s="559"/>
      <c r="E45" s="560"/>
      <c r="F45" s="561">
        <v>368.8</v>
      </c>
      <c r="G45" s="561">
        <v>374.65</v>
      </c>
      <c r="H45" s="562">
        <v>5.8499999999999659</v>
      </c>
    </row>
    <row r="46" spans="2:8" ht="15.95" customHeight="1">
      <c r="B46" s="557"/>
      <c r="C46" s="563" t="s">
        <v>415</v>
      </c>
      <c r="D46" s="559"/>
      <c r="E46" s="560"/>
      <c r="F46" s="564">
        <v>371.93</v>
      </c>
      <c r="G46" s="564">
        <v>374.24</v>
      </c>
      <c r="H46" s="562">
        <v>2.3100000000000023</v>
      </c>
    </row>
    <row r="47" spans="2:8" ht="15.95" customHeight="1">
      <c r="B47" s="557"/>
      <c r="C47" s="565" t="s">
        <v>416</v>
      </c>
      <c r="D47" s="238"/>
      <c r="E47" s="566"/>
      <c r="F47" s="561">
        <v>359.82</v>
      </c>
      <c r="G47" s="561">
        <v>355.57</v>
      </c>
      <c r="H47" s="567">
        <v>-4.25</v>
      </c>
    </row>
    <row r="48" spans="2:8" ht="15.95" customHeight="1">
      <c r="B48" s="557"/>
      <c r="C48" s="558" t="s">
        <v>417</v>
      </c>
      <c r="D48" s="559"/>
      <c r="E48" s="560"/>
      <c r="F48" s="561">
        <v>361.64</v>
      </c>
      <c r="G48" s="561">
        <v>363.56</v>
      </c>
      <c r="H48" s="562">
        <v>1.9200000000000159</v>
      </c>
    </row>
    <row r="49" spans="2:8" ht="15.95" customHeight="1">
      <c r="B49" s="557"/>
      <c r="C49" s="563" t="s">
        <v>418</v>
      </c>
      <c r="D49" s="559"/>
      <c r="E49" s="560"/>
      <c r="F49" s="564">
        <v>361.24</v>
      </c>
      <c r="G49" s="564">
        <v>361.77</v>
      </c>
      <c r="H49" s="562">
        <v>0.52999999999997272</v>
      </c>
    </row>
    <row r="50" spans="2:8" ht="15.95" customHeight="1">
      <c r="B50" s="568"/>
      <c r="C50" s="565" t="s">
        <v>419</v>
      </c>
      <c r="D50" s="238"/>
      <c r="E50" s="566"/>
      <c r="F50" s="561">
        <v>306.29000000000002</v>
      </c>
      <c r="G50" s="561">
        <v>312.39999999999998</v>
      </c>
      <c r="H50" s="567">
        <v>6.1099999999999568</v>
      </c>
    </row>
    <row r="51" spans="2:8" ht="15.95" customHeight="1">
      <c r="B51" s="568"/>
      <c r="C51" s="558" t="s">
        <v>420</v>
      </c>
      <c r="D51" s="559"/>
      <c r="E51" s="560"/>
      <c r="F51" s="561">
        <v>312.89999999999998</v>
      </c>
      <c r="G51" s="561">
        <v>315.2</v>
      </c>
      <c r="H51" s="562">
        <v>2.3000000000000114</v>
      </c>
    </row>
    <row r="52" spans="2:8" ht="15.95" customHeight="1" thickBot="1">
      <c r="B52" s="581"/>
      <c r="C52" s="570" t="s">
        <v>421</v>
      </c>
      <c r="D52" s="571"/>
      <c r="E52" s="572"/>
      <c r="F52" s="573">
        <v>309.67</v>
      </c>
      <c r="G52" s="573">
        <v>313.83999999999997</v>
      </c>
      <c r="H52" s="574">
        <v>4.1699999999999591</v>
      </c>
    </row>
    <row r="53" spans="2:8">
      <c r="H53" s="106" t="s">
        <v>56</v>
      </c>
    </row>
    <row r="54" spans="2:8">
      <c r="G54" s="10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8" customWidth="1"/>
    <col min="2" max="2" width="48" style="238" customWidth="1"/>
    <col min="3" max="3" width="21.85546875" style="238" customWidth="1"/>
    <col min="4" max="4" width="19" style="238" customWidth="1"/>
    <col min="5" max="5" width="35.42578125" style="238" customWidth="1"/>
    <col min="6" max="6" width="4.140625" style="238" customWidth="1"/>
    <col min="7" max="16384" width="9.140625" style="238"/>
  </cols>
  <sheetData>
    <row r="2" spans="2:7" ht="10.15" customHeight="1" thickBot="1">
      <c r="B2" s="582"/>
      <c r="C2" s="582"/>
      <c r="D2" s="582"/>
      <c r="E2" s="582"/>
    </row>
    <row r="3" spans="2:7" ht="18.600000000000001" customHeight="1" thickBot="1">
      <c r="B3" s="419" t="s">
        <v>431</v>
      </c>
      <c r="C3" s="420"/>
      <c r="D3" s="420"/>
      <c r="E3" s="421"/>
    </row>
    <row r="4" spans="2:7" ht="13.15" customHeight="1" thickBot="1">
      <c r="B4" s="583" t="s">
        <v>432</v>
      </c>
      <c r="C4" s="583"/>
      <c r="D4" s="583"/>
      <c r="E4" s="583"/>
      <c r="F4" s="243"/>
      <c r="G4" s="243"/>
    </row>
    <row r="5" spans="2:7" ht="40.15" customHeight="1">
      <c r="B5" s="584" t="s">
        <v>433</v>
      </c>
      <c r="C5" s="585" t="s">
        <v>407</v>
      </c>
      <c r="D5" s="585" t="s">
        <v>408</v>
      </c>
      <c r="E5" s="586" t="s">
        <v>151</v>
      </c>
      <c r="F5" s="243"/>
      <c r="G5" s="243"/>
    </row>
    <row r="6" spans="2:7" ht="12.95" customHeight="1">
      <c r="B6" s="587" t="s">
        <v>434</v>
      </c>
      <c r="C6" s="588">
        <v>206.22</v>
      </c>
      <c r="D6" s="588">
        <v>206.17</v>
      </c>
      <c r="E6" s="589">
        <v>-5.0000000000011369E-2</v>
      </c>
    </row>
    <row r="7" spans="2:7" ht="12.95" customHeight="1">
      <c r="B7" s="590" t="s">
        <v>435</v>
      </c>
      <c r="C7" s="591">
        <v>187.61</v>
      </c>
      <c r="D7" s="591">
        <v>186.95</v>
      </c>
      <c r="E7" s="589">
        <v>-0.66000000000002501</v>
      </c>
    </row>
    <row r="8" spans="2:7" ht="12.95" customHeight="1">
      <c r="B8" s="590" t="s">
        <v>436</v>
      </c>
      <c r="C8" s="591">
        <v>88.61</v>
      </c>
      <c r="D8" s="591">
        <v>88.82</v>
      </c>
      <c r="E8" s="589">
        <v>0.20999999999999375</v>
      </c>
    </row>
    <row r="9" spans="2:7" ht="12.95" customHeight="1">
      <c r="B9" s="590" t="s">
        <v>437</v>
      </c>
      <c r="C9" s="591">
        <v>208.18</v>
      </c>
      <c r="D9" s="591">
        <v>208.2</v>
      </c>
      <c r="E9" s="589">
        <v>1.999999999998181E-2</v>
      </c>
    </row>
    <row r="10" spans="2:7" ht="12.95" customHeight="1" thickBot="1">
      <c r="B10" s="592" t="s">
        <v>438</v>
      </c>
      <c r="C10" s="593">
        <v>197.21</v>
      </c>
      <c r="D10" s="593">
        <v>197.23</v>
      </c>
      <c r="E10" s="594">
        <v>1.999999999998181E-2</v>
      </c>
    </row>
    <row r="11" spans="2:7" ht="12.95" customHeight="1" thickBot="1">
      <c r="B11" s="595"/>
      <c r="C11" s="596"/>
      <c r="D11" s="597"/>
      <c r="E11" s="598"/>
    </row>
    <row r="12" spans="2:7" ht="15.75" customHeight="1" thickBot="1">
      <c r="B12" s="419" t="s">
        <v>439</v>
      </c>
      <c r="C12" s="420"/>
      <c r="D12" s="420"/>
      <c r="E12" s="421"/>
    </row>
    <row r="13" spans="2:7" ht="12" customHeight="1" thickBot="1">
      <c r="B13" s="599"/>
      <c r="C13" s="599"/>
      <c r="D13" s="599"/>
      <c r="E13" s="599"/>
    </row>
    <row r="14" spans="2:7" ht="40.15" customHeight="1">
      <c r="B14" s="600" t="s">
        <v>440</v>
      </c>
      <c r="C14" s="585" t="s">
        <v>407</v>
      </c>
      <c r="D14" s="585" t="s">
        <v>408</v>
      </c>
      <c r="E14" s="601" t="s">
        <v>151</v>
      </c>
    </row>
    <row r="15" spans="2:7" ht="12.95" customHeight="1">
      <c r="B15" s="602" t="s">
        <v>441</v>
      </c>
      <c r="C15" s="603"/>
      <c r="D15" s="603"/>
      <c r="E15" s="604"/>
    </row>
    <row r="16" spans="2:7" ht="12.95" customHeight="1">
      <c r="B16" s="602" t="s">
        <v>442</v>
      </c>
      <c r="C16" s="605">
        <v>71.540000000000006</v>
      </c>
      <c r="D16" s="605">
        <v>71.61</v>
      </c>
      <c r="E16" s="606">
        <v>6.9999999999993179E-2</v>
      </c>
    </row>
    <row r="17" spans="2:5" ht="12.95" customHeight="1">
      <c r="B17" s="602" t="s">
        <v>443</v>
      </c>
      <c r="C17" s="605">
        <v>184.18</v>
      </c>
      <c r="D17" s="605">
        <v>178.94</v>
      </c>
      <c r="E17" s="606">
        <v>-5.2400000000000091</v>
      </c>
    </row>
    <row r="18" spans="2:5" ht="12.95" customHeight="1">
      <c r="B18" s="602" t="s">
        <v>444</v>
      </c>
      <c r="C18" s="605">
        <v>85.56</v>
      </c>
      <c r="D18" s="605">
        <v>91.68</v>
      </c>
      <c r="E18" s="606">
        <v>6.1200000000000045</v>
      </c>
    </row>
    <row r="19" spans="2:5" ht="12.95" customHeight="1">
      <c r="B19" s="602" t="s">
        <v>445</v>
      </c>
      <c r="C19" s="605">
        <v>114.56</v>
      </c>
      <c r="D19" s="605">
        <v>116.54</v>
      </c>
      <c r="E19" s="606">
        <v>1.980000000000004</v>
      </c>
    </row>
    <row r="20" spans="2:5" ht="12.95" customHeight="1">
      <c r="B20" s="607" t="s">
        <v>446</v>
      </c>
      <c r="C20" s="608">
        <v>117.9</v>
      </c>
      <c r="D20" s="608">
        <v>117.13</v>
      </c>
      <c r="E20" s="609">
        <v>-0.77000000000001023</v>
      </c>
    </row>
    <row r="21" spans="2:5" ht="12.95" customHeight="1">
      <c r="B21" s="602" t="s">
        <v>447</v>
      </c>
      <c r="C21" s="610"/>
      <c r="D21" s="610"/>
      <c r="E21" s="611"/>
    </row>
    <row r="22" spans="2:5" ht="12.95" customHeight="1">
      <c r="B22" s="602" t="s">
        <v>448</v>
      </c>
      <c r="C22" s="610">
        <v>150.02000000000001</v>
      </c>
      <c r="D22" s="610">
        <v>150.02000000000001</v>
      </c>
      <c r="E22" s="611">
        <v>0</v>
      </c>
    </row>
    <row r="23" spans="2:5" ht="12.95" customHeight="1">
      <c r="B23" s="602" t="s">
        <v>449</v>
      </c>
      <c r="C23" s="610">
        <v>279.05</v>
      </c>
      <c r="D23" s="610">
        <v>279.05</v>
      </c>
      <c r="E23" s="611">
        <v>0</v>
      </c>
    </row>
    <row r="24" spans="2:5" ht="12.95" customHeight="1">
      <c r="B24" s="602" t="s">
        <v>450</v>
      </c>
      <c r="C24" s="610">
        <v>350</v>
      </c>
      <c r="D24" s="610">
        <v>350</v>
      </c>
      <c r="E24" s="611">
        <v>0</v>
      </c>
    </row>
    <row r="25" spans="2:5" ht="12.95" customHeight="1">
      <c r="B25" s="602" t="s">
        <v>451</v>
      </c>
      <c r="C25" s="610">
        <v>194.7</v>
      </c>
      <c r="D25" s="610">
        <v>194.77</v>
      </c>
      <c r="E25" s="611">
        <v>7.00000000000216E-2</v>
      </c>
    </row>
    <row r="26" spans="2:5" ht="12.95" customHeight="1" thickBot="1">
      <c r="B26" s="612" t="s">
        <v>452</v>
      </c>
      <c r="C26" s="613">
        <v>242.09</v>
      </c>
      <c r="D26" s="613">
        <v>242.09</v>
      </c>
      <c r="E26" s="614">
        <v>0</v>
      </c>
    </row>
    <row r="27" spans="2:5" ht="12.95" customHeight="1">
      <c r="B27" s="615"/>
      <c r="C27" s="616"/>
      <c r="D27" s="616"/>
      <c r="E27" s="617"/>
    </row>
    <row r="28" spans="2:5" ht="18.600000000000001" customHeight="1">
      <c r="B28" s="534" t="s">
        <v>453</v>
      </c>
      <c r="C28" s="534"/>
      <c r="D28" s="534"/>
      <c r="E28" s="534"/>
    </row>
    <row r="29" spans="2:5" ht="10.5" customHeight="1" thickBot="1">
      <c r="B29" s="535"/>
      <c r="C29" s="535"/>
      <c r="D29" s="535"/>
      <c r="E29" s="535"/>
    </row>
    <row r="30" spans="2:5" ht="18.600000000000001" customHeight="1" thickBot="1">
      <c r="B30" s="419" t="s">
        <v>454</v>
      </c>
      <c r="C30" s="420"/>
      <c r="D30" s="420"/>
      <c r="E30" s="421"/>
    </row>
    <row r="31" spans="2:5" ht="14.45" customHeight="1" thickBot="1">
      <c r="B31" s="618" t="s">
        <v>455</v>
      </c>
      <c r="C31" s="618"/>
      <c r="D31" s="618"/>
      <c r="E31" s="618"/>
    </row>
    <row r="32" spans="2:5" ht="40.15" customHeight="1">
      <c r="B32" s="619" t="s">
        <v>456</v>
      </c>
      <c r="C32" s="585" t="s">
        <v>407</v>
      </c>
      <c r="D32" s="585" t="s">
        <v>408</v>
      </c>
      <c r="E32" s="620" t="s">
        <v>151</v>
      </c>
    </row>
    <row r="33" spans="2:5" ht="15" customHeight="1">
      <c r="B33" s="621" t="s">
        <v>457</v>
      </c>
      <c r="C33" s="622">
        <v>628.30999999999995</v>
      </c>
      <c r="D33" s="623">
        <v>626.79999999999995</v>
      </c>
      <c r="E33" s="624">
        <v>-1.5099999999999909</v>
      </c>
    </row>
    <row r="34" spans="2:5" ht="14.25" customHeight="1">
      <c r="B34" s="625" t="s">
        <v>458</v>
      </c>
      <c r="C34" s="626">
        <v>600.26</v>
      </c>
      <c r="D34" s="627">
        <v>597.72</v>
      </c>
      <c r="E34" s="624">
        <v>-2.5399999999999636</v>
      </c>
    </row>
    <row r="35" spans="2:5" ht="12" thickBot="1">
      <c r="B35" s="628" t="s">
        <v>459</v>
      </c>
      <c r="C35" s="629">
        <v>614.29</v>
      </c>
      <c r="D35" s="630">
        <v>612.26</v>
      </c>
      <c r="E35" s="631">
        <v>-2.0299999999999727</v>
      </c>
    </row>
    <row r="36" spans="2:5">
      <c r="B36" s="632"/>
      <c r="E36" s="633"/>
    </row>
    <row r="37" spans="2:5" ht="12" thickBot="1">
      <c r="B37" s="634" t="s">
        <v>460</v>
      </c>
      <c r="C37" s="635"/>
      <c r="D37" s="635"/>
      <c r="E37" s="636"/>
    </row>
    <row r="38" spans="2:5" ht="40.15" customHeight="1">
      <c r="B38" s="619" t="s">
        <v>461</v>
      </c>
      <c r="C38" s="637" t="s">
        <v>407</v>
      </c>
      <c r="D38" s="637" t="s">
        <v>408</v>
      </c>
      <c r="E38" s="620" t="s">
        <v>151</v>
      </c>
    </row>
    <row r="39" spans="2:5">
      <c r="B39" s="638" t="s">
        <v>462</v>
      </c>
      <c r="C39" s="622">
        <v>686.5</v>
      </c>
      <c r="D39" s="622">
        <v>686.5</v>
      </c>
      <c r="E39" s="639">
        <v>0</v>
      </c>
    </row>
    <row r="40" spans="2:5">
      <c r="B40" s="640" t="s">
        <v>463</v>
      </c>
      <c r="C40" s="626">
        <v>682.99</v>
      </c>
      <c r="D40" s="626">
        <v>662.99</v>
      </c>
      <c r="E40" s="624">
        <v>-20</v>
      </c>
    </row>
    <row r="41" spans="2:5">
      <c r="B41" s="640" t="s">
        <v>214</v>
      </c>
      <c r="C41" s="626">
        <v>561.6</v>
      </c>
      <c r="D41" s="626">
        <v>561.6</v>
      </c>
      <c r="E41" s="624">
        <v>0</v>
      </c>
    </row>
    <row r="42" spans="2:5">
      <c r="B42" s="640" t="s">
        <v>206</v>
      </c>
      <c r="C42" s="626">
        <v>626.04</v>
      </c>
      <c r="D42" s="626">
        <v>626.04</v>
      </c>
      <c r="E42" s="624">
        <v>0</v>
      </c>
    </row>
    <row r="43" spans="2:5">
      <c r="B43" s="640" t="s">
        <v>464</v>
      </c>
      <c r="C43" s="626">
        <v>630.9</v>
      </c>
      <c r="D43" s="626">
        <v>630.9</v>
      </c>
      <c r="E43" s="624">
        <v>0</v>
      </c>
    </row>
    <row r="44" spans="2:5">
      <c r="B44" s="640" t="s">
        <v>465</v>
      </c>
      <c r="C44" s="626">
        <v>647.80999999999995</v>
      </c>
      <c r="D44" s="626">
        <v>647.80999999999995</v>
      </c>
      <c r="E44" s="624">
        <v>0</v>
      </c>
    </row>
    <row r="45" spans="2:5">
      <c r="B45" s="640" t="s">
        <v>210</v>
      </c>
      <c r="C45" s="626">
        <v>607.21</v>
      </c>
      <c r="D45" s="626">
        <v>607.21</v>
      </c>
      <c r="E45" s="624">
        <v>0</v>
      </c>
    </row>
    <row r="46" spans="2:5">
      <c r="B46" s="641" t="s">
        <v>283</v>
      </c>
      <c r="C46" s="642">
        <v>685.89</v>
      </c>
      <c r="D46" s="642">
        <v>669.89</v>
      </c>
      <c r="E46" s="643">
        <v>-16</v>
      </c>
    </row>
    <row r="47" spans="2:5" ht="12" thickBot="1">
      <c r="B47" s="628" t="s">
        <v>459</v>
      </c>
      <c r="C47" s="629">
        <v>641.76</v>
      </c>
      <c r="D47" s="630">
        <v>639.21</v>
      </c>
      <c r="E47" s="631">
        <v>-2.5499999999999545</v>
      </c>
    </row>
    <row r="48" spans="2:5">
      <c r="E48" s="106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G26" sqref="G26"/>
    </sheetView>
  </sheetViews>
  <sheetFormatPr baseColWidth="10" defaultColWidth="11.42578125" defaultRowHeight="12.75"/>
  <cols>
    <col min="1" max="1" width="2.140625" style="533" customWidth="1"/>
    <col min="2" max="2" width="32.85546875" style="533" customWidth="1"/>
    <col min="3" max="3" width="14.7109375" style="533" customWidth="1"/>
    <col min="4" max="4" width="15" style="533" customWidth="1"/>
    <col min="5" max="5" width="11.7109375" style="533" customWidth="1"/>
    <col min="6" max="6" width="14.85546875" style="533" customWidth="1"/>
    <col min="7" max="7" width="15.140625" style="533" customWidth="1"/>
    <col min="8" max="8" width="11.7109375" style="533" customWidth="1"/>
    <col min="9" max="9" width="15.5703125" style="533" customWidth="1"/>
    <col min="10" max="10" width="14.85546875" style="533" customWidth="1"/>
    <col min="11" max="11" width="13.28515625" style="533" customWidth="1"/>
    <col min="12" max="12" width="3.28515625" style="533" customWidth="1"/>
    <col min="13" max="13" width="11.42578125" style="533"/>
    <col min="14" max="14" width="16.140625" style="533" customWidth="1"/>
    <col min="15" max="16384" width="11.42578125" style="533"/>
  </cols>
  <sheetData>
    <row r="1" spans="2:20" hidden="1">
      <c r="B1" s="644"/>
      <c r="C1" s="644"/>
      <c r="D1" s="644"/>
      <c r="E1" s="644"/>
      <c r="F1" s="644"/>
      <c r="G1" s="644"/>
      <c r="H1" s="644"/>
      <c r="I1" s="644"/>
      <c r="J1" s="644"/>
      <c r="K1" s="645"/>
      <c r="L1" s="646" t="s">
        <v>466</v>
      </c>
      <c r="M1" s="647"/>
      <c r="N1" s="647"/>
      <c r="O1" s="647"/>
      <c r="P1" s="647"/>
      <c r="Q1" s="647"/>
      <c r="R1" s="647"/>
      <c r="S1" s="647"/>
      <c r="T1" s="647"/>
    </row>
    <row r="2" spans="2:20" ht="21.6" customHeight="1">
      <c r="B2" s="644"/>
      <c r="C2" s="644"/>
      <c r="D2" s="644"/>
      <c r="E2" s="644"/>
      <c r="F2" s="644"/>
      <c r="G2" s="644"/>
      <c r="H2" s="644"/>
      <c r="I2" s="644"/>
      <c r="J2" s="644"/>
      <c r="K2" s="648"/>
      <c r="L2" s="649"/>
      <c r="M2" s="650"/>
      <c r="N2" s="650"/>
      <c r="O2" s="650"/>
      <c r="P2" s="650"/>
      <c r="Q2" s="650"/>
      <c r="R2" s="650"/>
      <c r="S2" s="650"/>
      <c r="T2" s="650"/>
    </row>
    <row r="3" spans="2:20" ht="9.6" customHeight="1"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</row>
    <row r="4" spans="2:20" ht="23.45" customHeight="1" thickBot="1">
      <c r="B4" s="348" t="s">
        <v>467</v>
      </c>
      <c r="C4" s="348"/>
      <c r="D4" s="348"/>
      <c r="E4" s="348"/>
      <c r="F4" s="348"/>
      <c r="G4" s="348"/>
      <c r="H4" s="348"/>
      <c r="I4" s="348"/>
      <c r="J4" s="348"/>
      <c r="K4" s="348"/>
      <c r="L4" s="650"/>
      <c r="M4" s="650"/>
      <c r="N4" s="650"/>
      <c r="O4" s="650"/>
      <c r="P4" s="650"/>
      <c r="Q4" s="650"/>
      <c r="R4" s="650"/>
      <c r="S4" s="644"/>
      <c r="T4" s="644"/>
    </row>
    <row r="5" spans="2:20" ht="21" customHeight="1" thickBot="1">
      <c r="B5" s="419" t="s">
        <v>468</v>
      </c>
      <c r="C5" s="420"/>
      <c r="D5" s="420"/>
      <c r="E5" s="420"/>
      <c r="F5" s="420"/>
      <c r="G5" s="420"/>
      <c r="H5" s="420"/>
      <c r="I5" s="420"/>
      <c r="J5" s="420"/>
      <c r="K5" s="421"/>
      <c r="L5" s="651"/>
      <c r="M5" s="651"/>
      <c r="N5" s="651"/>
      <c r="O5" s="651"/>
      <c r="P5" s="651"/>
      <c r="Q5" s="651"/>
      <c r="R5" s="651"/>
      <c r="S5" s="644"/>
      <c r="T5" s="644"/>
    </row>
    <row r="6" spans="2:20" ht="13.15" customHeight="1">
      <c r="L6" s="650"/>
      <c r="M6" s="650"/>
      <c r="N6" s="650"/>
      <c r="O6" s="650"/>
      <c r="P6" s="650"/>
      <c r="Q6" s="650"/>
      <c r="R6" s="651"/>
      <c r="S6" s="644"/>
      <c r="T6" s="644"/>
    </row>
    <row r="7" spans="2:20" ht="13.15" customHeight="1">
      <c r="B7" s="652" t="s">
        <v>469</v>
      </c>
      <c r="C7" s="652"/>
      <c r="D7" s="652"/>
      <c r="E7" s="652"/>
      <c r="F7" s="652"/>
      <c r="G7" s="652"/>
      <c r="H7" s="652"/>
      <c r="I7" s="652"/>
      <c r="J7" s="652"/>
      <c r="K7" s="652"/>
      <c r="L7" s="650"/>
      <c r="M7" s="650"/>
      <c r="N7" s="650"/>
      <c r="O7" s="650"/>
      <c r="P7" s="650"/>
      <c r="Q7" s="650"/>
      <c r="R7" s="651"/>
      <c r="S7" s="644"/>
      <c r="T7" s="644"/>
    </row>
    <row r="8" spans="2:20" ht="13.5" thickBot="1"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spans="2:20" ht="19.899999999999999" customHeight="1">
      <c r="B9" s="653" t="s">
        <v>470</v>
      </c>
      <c r="C9" s="654" t="s">
        <v>471</v>
      </c>
      <c r="D9" s="655"/>
      <c r="E9" s="656"/>
      <c r="F9" s="657" t="s">
        <v>472</v>
      </c>
      <c r="G9" s="658"/>
      <c r="H9" s="656"/>
      <c r="I9" s="657" t="s">
        <v>473</v>
      </c>
      <c r="J9" s="658"/>
      <c r="K9" s="659"/>
    </row>
    <row r="10" spans="2:20" ht="37.15" customHeight="1">
      <c r="B10" s="660"/>
      <c r="C10" s="661" t="s">
        <v>407</v>
      </c>
      <c r="D10" s="661" t="s">
        <v>408</v>
      </c>
      <c r="E10" s="662" t="s">
        <v>151</v>
      </c>
      <c r="F10" s="663" t="s">
        <v>407</v>
      </c>
      <c r="G10" s="663" t="s">
        <v>408</v>
      </c>
      <c r="H10" s="662" t="s">
        <v>151</v>
      </c>
      <c r="I10" s="663" t="s">
        <v>407</v>
      </c>
      <c r="J10" s="663" t="s">
        <v>408</v>
      </c>
      <c r="K10" s="664" t="s">
        <v>151</v>
      </c>
    </row>
    <row r="11" spans="2:20" ht="30" customHeight="1" thickBot="1">
      <c r="B11" s="665" t="s">
        <v>474</v>
      </c>
      <c r="C11" s="666">
        <v>165.82</v>
      </c>
      <c r="D11" s="666">
        <v>165.4</v>
      </c>
      <c r="E11" s="667">
        <v>-0.41999999999998749</v>
      </c>
      <c r="F11" s="666">
        <v>157.84</v>
      </c>
      <c r="G11" s="668">
        <v>159.85</v>
      </c>
      <c r="H11" s="667">
        <v>2.0099999999999909</v>
      </c>
      <c r="I11" s="666">
        <v>158.63</v>
      </c>
      <c r="J11" s="666">
        <v>158.43</v>
      </c>
      <c r="K11" s="669">
        <v>-0.2</v>
      </c>
    </row>
    <row r="12" spans="2:20" ht="19.899999999999999" customHeight="1"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spans="2:20" ht="19.899999999999999" customHeight="1" thickBot="1"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2:20" ht="19.899999999999999" customHeight="1">
      <c r="B14" s="653" t="s">
        <v>470</v>
      </c>
      <c r="C14" s="657" t="s">
        <v>475</v>
      </c>
      <c r="D14" s="658"/>
      <c r="E14" s="656"/>
      <c r="F14" s="657" t="s">
        <v>476</v>
      </c>
      <c r="G14" s="658"/>
      <c r="H14" s="656"/>
      <c r="I14" s="657" t="s">
        <v>477</v>
      </c>
      <c r="J14" s="658"/>
      <c r="K14" s="659"/>
    </row>
    <row r="15" spans="2:20" ht="37.15" customHeight="1">
      <c r="B15" s="660"/>
      <c r="C15" s="663" t="s">
        <v>407</v>
      </c>
      <c r="D15" s="663" t="s">
        <v>408</v>
      </c>
      <c r="E15" s="662" t="s">
        <v>151</v>
      </c>
      <c r="F15" s="663" t="s">
        <v>407</v>
      </c>
      <c r="G15" s="663" t="s">
        <v>408</v>
      </c>
      <c r="H15" s="662" t="s">
        <v>151</v>
      </c>
      <c r="I15" s="663" t="s">
        <v>407</v>
      </c>
      <c r="J15" s="663" t="s">
        <v>408</v>
      </c>
      <c r="K15" s="664" t="s">
        <v>151</v>
      </c>
    </row>
    <row r="16" spans="2:20" ht="30" customHeight="1" thickBot="1">
      <c r="B16" s="665" t="s">
        <v>474</v>
      </c>
      <c r="C16" s="666">
        <v>157.13</v>
      </c>
      <c r="D16" s="668">
        <v>154.83000000000001</v>
      </c>
      <c r="E16" s="667">
        <v>-2.2999999999999829</v>
      </c>
      <c r="F16" s="666">
        <v>145.74</v>
      </c>
      <c r="G16" s="668">
        <v>149.03</v>
      </c>
      <c r="H16" s="667">
        <v>3.289999999999992</v>
      </c>
      <c r="I16" s="666">
        <v>140.43</v>
      </c>
      <c r="J16" s="668">
        <v>142.13</v>
      </c>
      <c r="K16" s="669">
        <v>1.6999999999999886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9" t="s">
        <v>478</v>
      </c>
      <c r="C19" s="420"/>
      <c r="D19" s="420"/>
      <c r="E19" s="420"/>
      <c r="F19" s="420"/>
      <c r="G19" s="420"/>
      <c r="H19" s="420"/>
      <c r="I19" s="420"/>
      <c r="J19" s="420"/>
      <c r="K19" s="421"/>
    </row>
    <row r="20" spans="2:11" ht="19.899999999999999" customHeight="1">
      <c r="B20" s="261"/>
    </row>
    <row r="21" spans="2:11" ht="19.899999999999999" customHeight="1" thickBot="1"/>
    <row r="22" spans="2:11" ht="19.899999999999999" customHeight="1">
      <c r="B22" s="653" t="s">
        <v>479</v>
      </c>
      <c r="C22" s="657" t="s">
        <v>480</v>
      </c>
      <c r="D22" s="658"/>
      <c r="E22" s="656"/>
      <c r="F22" s="657" t="s">
        <v>481</v>
      </c>
      <c r="G22" s="658"/>
      <c r="H22" s="656"/>
      <c r="I22" s="657" t="s">
        <v>482</v>
      </c>
      <c r="J22" s="658"/>
      <c r="K22" s="659"/>
    </row>
    <row r="23" spans="2:11" ht="37.15" customHeight="1">
      <c r="B23" s="660"/>
      <c r="C23" s="663" t="s">
        <v>407</v>
      </c>
      <c r="D23" s="663" t="s">
        <v>408</v>
      </c>
      <c r="E23" s="662" t="s">
        <v>151</v>
      </c>
      <c r="F23" s="663" t="s">
        <v>407</v>
      </c>
      <c r="G23" s="663" t="s">
        <v>408</v>
      </c>
      <c r="H23" s="662" t="s">
        <v>151</v>
      </c>
      <c r="I23" s="663" t="s">
        <v>407</v>
      </c>
      <c r="J23" s="663" t="s">
        <v>408</v>
      </c>
      <c r="K23" s="664" t="s">
        <v>151</v>
      </c>
    </row>
    <row r="24" spans="2:11" ht="30" customHeight="1">
      <c r="B24" s="670" t="s">
        <v>483</v>
      </c>
      <c r="C24" s="671" t="s">
        <v>270</v>
      </c>
      <c r="D24" s="671" t="s">
        <v>270</v>
      </c>
      <c r="E24" s="672" t="s">
        <v>270</v>
      </c>
      <c r="F24" s="671">
        <v>1.36</v>
      </c>
      <c r="G24" s="671">
        <v>1.36</v>
      </c>
      <c r="H24" s="672">
        <v>0</v>
      </c>
      <c r="I24" s="671">
        <v>1.33</v>
      </c>
      <c r="J24" s="671">
        <v>1.33</v>
      </c>
      <c r="K24" s="673">
        <v>0</v>
      </c>
    </row>
    <row r="25" spans="2:11" ht="30" customHeight="1">
      <c r="B25" s="670" t="s">
        <v>484</v>
      </c>
      <c r="C25" s="671">
        <v>1.33</v>
      </c>
      <c r="D25" s="674">
        <v>1.33</v>
      </c>
      <c r="E25" s="672">
        <v>0</v>
      </c>
      <c r="F25" s="671">
        <v>1.31</v>
      </c>
      <c r="G25" s="671">
        <v>1.31</v>
      </c>
      <c r="H25" s="672">
        <v>0</v>
      </c>
      <c r="I25" s="671">
        <v>1.29</v>
      </c>
      <c r="J25" s="671">
        <v>1.29</v>
      </c>
      <c r="K25" s="673">
        <v>0</v>
      </c>
    </row>
    <row r="26" spans="2:11" ht="30" customHeight="1">
      <c r="B26" s="670" t="s">
        <v>485</v>
      </c>
      <c r="C26" s="671">
        <v>1.31</v>
      </c>
      <c r="D26" s="674">
        <v>1.31</v>
      </c>
      <c r="E26" s="672">
        <v>0</v>
      </c>
      <c r="F26" s="671">
        <v>1.3</v>
      </c>
      <c r="G26" s="671">
        <v>1.3</v>
      </c>
      <c r="H26" s="672">
        <v>0</v>
      </c>
      <c r="I26" s="671">
        <v>1.29</v>
      </c>
      <c r="J26" s="671">
        <v>1.29</v>
      </c>
      <c r="K26" s="673">
        <v>0</v>
      </c>
    </row>
    <row r="27" spans="2:11" ht="30" customHeight="1">
      <c r="B27" s="670" t="s">
        <v>486</v>
      </c>
      <c r="C27" s="671">
        <v>1.35</v>
      </c>
      <c r="D27" s="674">
        <v>1.35</v>
      </c>
      <c r="E27" s="672">
        <v>0</v>
      </c>
      <c r="F27" s="671">
        <v>1.34</v>
      </c>
      <c r="G27" s="671">
        <v>1.34</v>
      </c>
      <c r="H27" s="672">
        <v>0</v>
      </c>
      <c r="I27" s="671">
        <v>1.33</v>
      </c>
      <c r="J27" s="671">
        <v>1.33</v>
      </c>
      <c r="K27" s="673">
        <v>0</v>
      </c>
    </row>
    <row r="28" spans="2:11" ht="30" customHeight="1">
      <c r="B28" s="670" t="s">
        <v>487</v>
      </c>
      <c r="C28" s="671">
        <v>1.32</v>
      </c>
      <c r="D28" s="674">
        <v>1.32</v>
      </c>
      <c r="E28" s="672">
        <v>0</v>
      </c>
      <c r="F28" s="671">
        <v>1.3</v>
      </c>
      <c r="G28" s="671">
        <v>1.3</v>
      </c>
      <c r="H28" s="672">
        <v>0</v>
      </c>
      <c r="I28" s="671">
        <v>1.69</v>
      </c>
      <c r="J28" s="671">
        <v>1.69</v>
      </c>
      <c r="K28" s="673">
        <v>0</v>
      </c>
    </row>
    <row r="29" spans="2:11" ht="30" customHeight="1">
      <c r="B29" s="670" t="s">
        <v>488</v>
      </c>
      <c r="C29" s="671">
        <v>1.32</v>
      </c>
      <c r="D29" s="674">
        <v>1.32</v>
      </c>
      <c r="E29" s="672">
        <v>0</v>
      </c>
      <c r="F29" s="671">
        <v>1.3</v>
      </c>
      <c r="G29" s="671">
        <v>1.3</v>
      </c>
      <c r="H29" s="672">
        <v>0</v>
      </c>
      <c r="I29" s="671">
        <v>1.3</v>
      </c>
      <c r="J29" s="671">
        <v>1.3</v>
      </c>
      <c r="K29" s="673">
        <v>0</v>
      </c>
    </row>
    <row r="30" spans="2:11" ht="30" customHeight="1">
      <c r="B30" s="670" t="s">
        <v>489</v>
      </c>
      <c r="C30" s="671">
        <v>1.32</v>
      </c>
      <c r="D30" s="674">
        <v>1.32</v>
      </c>
      <c r="E30" s="672">
        <v>0</v>
      </c>
      <c r="F30" s="671">
        <v>1.3</v>
      </c>
      <c r="G30" s="671">
        <v>1.3</v>
      </c>
      <c r="H30" s="672">
        <v>0</v>
      </c>
      <c r="I30" s="671">
        <v>1.4</v>
      </c>
      <c r="J30" s="671">
        <v>1.4</v>
      </c>
      <c r="K30" s="673">
        <v>0</v>
      </c>
    </row>
    <row r="31" spans="2:11" ht="30" customHeight="1" thickBot="1">
      <c r="B31" s="675" t="s">
        <v>490</v>
      </c>
      <c r="C31" s="676">
        <v>1.34</v>
      </c>
      <c r="D31" s="677">
        <v>1.34</v>
      </c>
      <c r="E31" s="678">
        <v>0</v>
      </c>
      <c r="F31" s="676">
        <v>1.3</v>
      </c>
      <c r="G31" s="676">
        <v>1.3</v>
      </c>
      <c r="H31" s="678">
        <v>0</v>
      </c>
      <c r="I31" s="676">
        <v>1.29</v>
      </c>
      <c r="J31" s="676">
        <v>1.29</v>
      </c>
      <c r="K31" s="679">
        <v>0</v>
      </c>
    </row>
    <row r="33" spans="2:11">
      <c r="B33" s="680" t="s">
        <v>491</v>
      </c>
    </row>
    <row r="34" spans="2:11">
      <c r="K34" s="106" t="s">
        <v>56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8" customWidth="1"/>
    <col min="2" max="2" width="40.85546875" style="238" customWidth="1"/>
    <col min="3" max="4" width="15.7109375" style="238" customWidth="1"/>
    <col min="5" max="5" width="35.140625" style="238" customWidth="1"/>
    <col min="6" max="6" width="4.140625" style="238" customWidth="1"/>
    <col min="7" max="8" width="10.7109375" style="238" customWidth="1"/>
    <col min="9" max="16384" width="9.140625" style="238"/>
  </cols>
  <sheetData>
    <row r="2" spans="2:8" ht="14.25">
      <c r="E2" s="239"/>
    </row>
    <row r="3" spans="2:8" ht="13.9" customHeight="1" thickBot="1">
      <c r="B3" s="582"/>
      <c r="C3" s="582"/>
      <c r="D3" s="582"/>
      <c r="E3" s="582"/>
      <c r="F3" s="582"/>
      <c r="G3" s="582"/>
      <c r="H3" s="582"/>
    </row>
    <row r="4" spans="2:8" ht="19.899999999999999" customHeight="1" thickBot="1">
      <c r="B4" s="419" t="s">
        <v>492</v>
      </c>
      <c r="C4" s="420"/>
      <c r="D4" s="420"/>
      <c r="E4" s="421"/>
      <c r="F4" s="681"/>
      <c r="G4" s="681"/>
      <c r="H4" s="582"/>
    </row>
    <row r="5" spans="2:8" ht="22.9" customHeight="1">
      <c r="B5" s="682" t="s">
        <v>493</v>
      </c>
      <c r="C5" s="682"/>
      <c r="D5" s="682"/>
      <c r="E5" s="682"/>
      <c r="G5" s="582"/>
      <c r="H5" s="582"/>
    </row>
    <row r="6" spans="2:8" ht="15" customHeight="1">
      <c r="B6" s="244"/>
      <c r="C6" s="244"/>
      <c r="D6" s="244"/>
      <c r="E6" s="244"/>
      <c r="F6" s="243"/>
      <c r="G6" s="683"/>
      <c r="H6" s="582"/>
    </row>
    <row r="7" spans="2:8" ht="0.95" customHeight="1" thickBot="1">
      <c r="B7" s="683"/>
      <c r="C7" s="683"/>
      <c r="D7" s="683"/>
      <c r="E7" s="683"/>
      <c r="F7" s="683"/>
      <c r="G7" s="683"/>
      <c r="H7" s="582"/>
    </row>
    <row r="8" spans="2:8" ht="40.15" customHeight="1">
      <c r="B8" s="684" t="s">
        <v>494</v>
      </c>
      <c r="C8" s="685" t="s">
        <v>407</v>
      </c>
      <c r="D8" s="685" t="s">
        <v>408</v>
      </c>
      <c r="E8" s="686" t="s">
        <v>217</v>
      </c>
      <c r="F8" s="582"/>
      <c r="G8" s="582"/>
      <c r="H8" s="582"/>
    </row>
    <row r="9" spans="2:8" ht="12.95" customHeight="1">
      <c r="B9" s="687" t="s">
        <v>495</v>
      </c>
      <c r="C9" s="688">
        <v>39.79</v>
      </c>
      <c r="D9" s="688">
        <v>41.68</v>
      </c>
      <c r="E9" s="689">
        <v>1.8900000000000006</v>
      </c>
      <c r="F9" s="582"/>
      <c r="G9" s="582"/>
      <c r="H9" s="582"/>
    </row>
    <row r="10" spans="2:8" ht="32.1" customHeight="1">
      <c r="B10" s="690" t="s">
        <v>496</v>
      </c>
      <c r="C10" s="691"/>
      <c r="D10" s="691"/>
      <c r="E10" s="692"/>
      <c r="F10" s="582"/>
      <c r="G10" s="582"/>
      <c r="H10" s="582"/>
    </row>
    <row r="11" spans="2:8" ht="12.95" customHeight="1">
      <c r="B11" s="687" t="s">
        <v>497</v>
      </c>
      <c r="C11" s="688">
        <v>122.15</v>
      </c>
      <c r="D11" s="688">
        <v>121.99</v>
      </c>
      <c r="E11" s="689">
        <v>-0.1600000000000108</v>
      </c>
      <c r="F11" s="582"/>
      <c r="G11" s="582"/>
      <c r="H11" s="582"/>
    </row>
    <row r="12" spans="2:8" ht="11.25" hidden="1" customHeight="1">
      <c r="B12" s="693"/>
      <c r="C12" s="694"/>
      <c r="D12" s="694"/>
      <c r="E12" s="695"/>
      <c r="F12" s="582"/>
      <c r="G12" s="582"/>
      <c r="H12" s="582"/>
    </row>
    <row r="13" spans="2:8" ht="32.1" customHeight="1">
      <c r="B13" s="690" t="s">
        <v>498</v>
      </c>
      <c r="C13" s="691"/>
      <c r="D13" s="691"/>
      <c r="E13" s="692"/>
      <c r="F13" s="582"/>
      <c r="G13" s="582"/>
      <c r="H13" s="582"/>
    </row>
    <row r="14" spans="2:8" ht="12.95" customHeight="1">
      <c r="B14" s="687" t="s">
        <v>499</v>
      </c>
      <c r="C14" s="688">
        <v>110</v>
      </c>
      <c r="D14" s="688">
        <v>110</v>
      </c>
      <c r="E14" s="689">
        <v>0</v>
      </c>
      <c r="F14" s="582"/>
      <c r="G14" s="582"/>
      <c r="H14" s="582"/>
    </row>
    <row r="15" spans="2:8" ht="12.95" customHeight="1">
      <c r="B15" s="687" t="s">
        <v>500</v>
      </c>
      <c r="C15" s="688">
        <v>155</v>
      </c>
      <c r="D15" s="688">
        <v>160</v>
      </c>
      <c r="E15" s="689">
        <v>5</v>
      </c>
      <c r="F15" s="582"/>
      <c r="G15" s="582"/>
      <c r="H15" s="582"/>
    </row>
    <row r="16" spans="2:8" ht="12.95" customHeight="1" thickBot="1">
      <c r="B16" s="696" t="s">
        <v>501</v>
      </c>
      <c r="C16" s="697">
        <v>142.66</v>
      </c>
      <c r="D16" s="697">
        <v>143.62</v>
      </c>
      <c r="E16" s="698">
        <v>0.96000000000000796</v>
      </c>
      <c r="F16" s="582"/>
      <c r="G16" s="582"/>
      <c r="H16" s="582"/>
    </row>
    <row r="17" spans="2:8" ht="0.95" customHeight="1">
      <c r="B17" s="699"/>
      <c r="C17" s="699"/>
      <c r="D17" s="699"/>
      <c r="E17" s="699"/>
      <c r="F17" s="582"/>
      <c r="G17" s="582"/>
      <c r="H17" s="582"/>
    </row>
    <row r="18" spans="2:8" ht="21.95" customHeight="1" thickBot="1">
      <c r="B18" s="700"/>
      <c r="C18" s="700"/>
      <c r="D18" s="700"/>
      <c r="E18" s="700"/>
      <c r="F18" s="582"/>
      <c r="G18" s="582"/>
      <c r="H18" s="582"/>
    </row>
    <row r="19" spans="2:8" ht="14.45" customHeight="1" thickBot="1">
      <c r="B19" s="419" t="s">
        <v>502</v>
      </c>
      <c r="C19" s="420"/>
      <c r="D19" s="420"/>
      <c r="E19" s="421"/>
      <c r="F19" s="582"/>
      <c r="G19" s="582"/>
      <c r="H19" s="582"/>
    </row>
    <row r="20" spans="2:8" ht="12" customHeight="1" thickBot="1">
      <c r="B20" s="701"/>
      <c r="C20" s="701"/>
      <c r="D20" s="701"/>
      <c r="E20" s="701"/>
      <c r="F20" s="582"/>
      <c r="G20" s="582"/>
      <c r="H20" s="582"/>
    </row>
    <row r="21" spans="2:8" ht="40.15" customHeight="1">
      <c r="B21" s="684" t="s">
        <v>503</v>
      </c>
      <c r="C21" s="702" t="s">
        <v>407</v>
      </c>
      <c r="D21" s="685" t="s">
        <v>408</v>
      </c>
      <c r="E21" s="686" t="s">
        <v>217</v>
      </c>
      <c r="F21" s="582"/>
      <c r="G21" s="582"/>
      <c r="H21" s="582"/>
    </row>
    <row r="22" spans="2:8" ht="12.75" customHeight="1">
      <c r="B22" s="687" t="s">
        <v>504</v>
      </c>
      <c r="C22" s="688">
        <v>300.70999999999998</v>
      </c>
      <c r="D22" s="688">
        <v>300.70999999999998</v>
      </c>
      <c r="E22" s="689">
        <v>0</v>
      </c>
      <c r="F22" s="582"/>
      <c r="G22" s="582"/>
      <c r="H22" s="582"/>
    </row>
    <row r="23" spans="2:8">
      <c r="B23" s="687" t="s">
        <v>505</v>
      </c>
      <c r="C23" s="688">
        <v>442.14</v>
      </c>
      <c r="D23" s="688">
        <v>452.86</v>
      </c>
      <c r="E23" s="689">
        <v>10.720000000000027</v>
      </c>
    </row>
    <row r="24" spans="2:8" ht="32.1" customHeight="1">
      <c r="B24" s="690" t="s">
        <v>498</v>
      </c>
      <c r="C24" s="703"/>
      <c r="D24" s="703"/>
      <c r="E24" s="704"/>
    </row>
    <row r="25" spans="2:8" ht="14.25" customHeight="1">
      <c r="B25" s="687" t="s">
        <v>506</v>
      </c>
      <c r="C25" s="688">
        <v>300.44</v>
      </c>
      <c r="D25" s="688">
        <v>301.18</v>
      </c>
      <c r="E25" s="689">
        <v>0.74000000000000909</v>
      </c>
    </row>
    <row r="26" spans="2:8" ht="32.1" customHeight="1">
      <c r="B26" s="690" t="s">
        <v>507</v>
      </c>
      <c r="C26" s="703"/>
      <c r="D26" s="703"/>
      <c r="E26" s="705"/>
    </row>
    <row r="27" spans="2:8" ht="14.25" customHeight="1">
      <c r="B27" s="687" t="s">
        <v>508</v>
      </c>
      <c r="C27" s="688">
        <v>202</v>
      </c>
      <c r="D27" s="688">
        <v>202</v>
      </c>
      <c r="E27" s="689">
        <v>0</v>
      </c>
    </row>
    <row r="28" spans="2:8" ht="32.1" customHeight="1">
      <c r="B28" s="690" t="s">
        <v>509</v>
      </c>
      <c r="C28" s="706"/>
      <c r="D28" s="706"/>
      <c r="E28" s="704"/>
    </row>
    <row r="29" spans="2:8">
      <c r="B29" s="687" t="s">
        <v>510</v>
      </c>
      <c r="C29" s="707" t="s">
        <v>292</v>
      </c>
      <c r="D29" s="707" t="s">
        <v>270</v>
      </c>
      <c r="E29" s="708" t="s">
        <v>292</v>
      </c>
    </row>
    <row r="30" spans="2:8" ht="27.75" customHeight="1">
      <c r="B30" s="690" t="s">
        <v>511</v>
      </c>
      <c r="C30" s="706"/>
      <c r="D30" s="706"/>
      <c r="E30" s="704"/>
    </row>
    <row r="31" spans="2:8">
      <c r="B31" s="687" t="s">
        <v>512</v>
      </c>
      <c r="C31" s="688">
        <v>158.38999999999999</v>
      </c>
      <c r="D31" s="688">
        <v>158.69</v>
      </c>
      <c r="E31" s="689">
        <v>0.30000000000001137</v>
      </c>
    </row>
    <row r="32" spans="2:8">
      <c r="B32" s="687" t="s">
        <v>513</v>
      </c>
      <c r="C32" s="688">
        <v>165.89</v>
      </c>
      <c r="D32" s="688">
        <v>166.19</v>
      </c>
      <c r="E32" s="689">
        <v>0.30000000000001137</v>
      </c>
    </row>
    <row r="33" spans="2:5">
      <c r="B33" s="687" t="s">
        <v>514</v>
      </c>
      <c r="C33" s="688" t="s">
        <v>292</v>
      </c>
      <c r="D33" s="688" t="s">
        <v>270</v>
      </c>
      <c r="E33" s="689" t="s">
        <v>292</v>
      </c>
    </row>
    <row r="34" spans="2:5" ht="32.1" customHeight="1">
      <c r="B34" s="690" t="s">
        <v>515</v>
      </c>
      <c r="C34" s="703"/>
      <c r="D34" s="703"/>
      <c r="E34" s="705"/>
    </row>
    <row r="35" spans="2:5" ht="16.5" customHeight="1">
      <c r="B35" s="687" t="s">
        <v>516</v>
      </c>
      <c r="C35" s="688">
        <v>69.56</v>
      </c>
      <c r="D35" s="688">
        <v>69.56</v>
      </c>
      <c r="E35" s="689">
        <v>0</v>
      </c>
    </row>
    <row r="36" spans="2:5" ht="23.25" customHeight="1">
      <c r="B36" s="690" t="s">
        <v>517</v>
      </c>
      <c r="C36" s="703"/>
      <c r="D36" s="703"/>
      <c r="E36" s="705"/>
    </row>
    <row r="37" spans="2:5" ht="13.5" customHeight="1">
      <c r="B37" s="687" t="s">
        <v>518</v>
      </c>
      <c r="C37" s="688">
        <v>208.75</v>
      </c>
      <c r="D37" s="688">
        <v>208.75</v>
      </c>
      <c r="E37" s="689">
        <v>0</v>
      </c>
    </row>
    <row r="38" spans="2:5" ht="32.1" customHeight="1">
      <c r="B38" s="690" t="s">
        <v>519</v>
      </c>
      <c r="C38" s="703"/>
      <c r="D38" s="703"/>
      <c r="E38" s="704"/>
    </row>
    <row r="39" spans="2:5" ht="16.5" customHeight="1" thickBot="1">
      <c r="B39" s="696" t="s">
        <v>520</v>
      </c>
      <c r="C39" s="697">
        <v>69.56</v>
      </c>
      <c r="D39" s="697">
        <v>69.56</v>
      </c>
      <c r="E39" s="698">
        <v>0</v>
      </c>
    </row>
    <row r="40" spans="2:5">
      <c r="B40" s="238" t="s">
        <v>521</v>
      </c>
    </row>
    <row r="41" spans="2:5">
      <c r="C41" s="273"/>
      <c r="D41" s="273"/>
      <c r="E41" s="273"/>
    </row>
    <row r="42" spans="2:5" ht="13.15" customHeight="1" thickBot="1">
      <c r="B42" s="273"/>
      <c r="C42" s="273"/>
      <c r="D42" s="273"/>
      <c r="E42" s="273"/>
    </row>
    <row r="43" spans="2:5">
      <c r="B43" s="709"/>
      <c r="C43" s="553"/>
      <c r="D43" s="553"/>
      <c r="E43" s="710"/>
    </row>
    <row r="44" spans="2:5">
      <c r="B44" s="576"/>
      <c r="E44" s="711"/>
    </row>
    <row r="45" spans="2:5" ht="12.75" customHeight="1">
      <c r="B45" s="712" t="s">
        <v>522</v>
      </c>
      <c r="C45" s="713"/>
      <c r="D45" s="713"/>
      <c r="E45" s="714"/>
    </row>
    <row r="46" spans="2:5" ht="18" customHeight="1">
      <c r="B46" s="712"/>
      <c r="C46" s="713"/>
      <c r="D46" s="713"/>
      <c r="E46" s="714"/>
    </row>
    <row r="47" spans="2:5">
      <c r="B47" s="576"/>
      <c r="E47" s="711"/>
    </row>
    <row r="48" spans="2:5" ht="14.25">
      <c r="B48" s="715" t="s">
        <v>523</v>
      </c>
      <c r="C48" s="716"/>
      <c r="D48" s="716"/>
      <c r="E48" s="717"/>
    </row>
    <row r="49" spans="2:5">
      <c r="B49" s="576"/>
      <c r="E49" s="711"/>
    </row>
    <row r="50" spans="2:5">
      <c r="B50" s="576"/>
      <c r="E50" s="711"/>
    </row>
    <row r="51" spans="2:5" ht="12" thickBot="1">
      <c r="B51" s="718"/>
      <c r="C51" s="571"/>
      <c r="D51" s="571"/>
      <c r="E51" s="719"/>
    </row>
    <row r="54" spans="2:5">
      <c r="E54" s="106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181.41</v>
      </c>
      <c r="E11" s="32">
        <v>180.14</v>
      </c>
      <c r="F11" s="33">
        <f t="shared" ref="F11:F18" si="0">E11-D11</f>
        <v>-1.2700000000000102</v>
      </c>
      <c r="G11" s="34">
        <f t="shared" ref="G11:G18" si="1">(E11*100/D11)-100</f>
        <v>-0.70007166087867745</v>
      </c>
    </row>
    <row r="12" spans="2:7" ht="19.899999999999999" customHeight="1">
      <c r="B12" s="35" t="s">
        <v>14</v>
      </c>
      <c r="C12" s="36" t="s">
        <v>16</v>
      </c>
      <c r="D12" s="37">
        <v>270</v>
      </c>
      <c r="E12" s="37">
        <v>270</v>
      </c>
      <c r="F12" s="33">
        <f t="shared" si="0"/>
        <v>0</v>
      </c>
      <c r="G12" s="38">
        <f t="shared" si="1"/>
        <v>0</v>
      </c>
    </row>
    <row r="13" spans="2:7" ht="19.899999999999999" customHeight="1">
      <c r="B13" s="35" t="s">
        <v>14</v>
      </c>
      <c r="C13" s="36" t="s">
        <v>17</v>
      </c>
      <c r="D13" s="37">
        <v>154.63</v>
      </c>
      <c r="E13" s="39">
        <v>153.26</v>
      </c>
      <c r="F13" s="33">
        <f t="shared" si="0"/>
        <v>-1.3700000000000045</v>
      </c>
      <c r="G13" s="38">
        <f t="shared" si="1"/>
        <v>-0.88598590183016768</v>
      </c>
    </row>
    <row r="14" spans="2:7" ht="19.899999999999999" customHeight="1">
      <c r="B14" s="35" t="s">
        <v>14</v>
      </c>
      <c r="C14" s="36" t="s">
        <v>18</v>
      </c>
      <c r="D14" s="39">
        <v>170.23</v>
      </c>
      <c r="E14" s="39">
        <v>173.97</v>
      </c>
      <c r="F14" s="33">
        <f t="shared" si="0"/>
        <v>3.7400000000000091</v>
      </c>
      <c r="G14" s="38">
        <f t="shared" si="1"/>
        <v>2.1970275509604704</v>
      </c>
    </row>
    <row r="15" spans="2:7" ht="19.899999999999999" customHeight="1">
      <c r="B15" s="35" t="s">
        <v>14</v>
      </c>
      <c r="C15" s="36" t="s">
        <v>19</v>
      </c>
      <c r="D15" s="37">
        <v>180.5</v>
      </c>
      <c r="E15" s="39">
        <v>180.17</v>
      </c>
      <c r="F15" s="33">
        <f t="shared" si="0"/>
        <v>-0.33000000000001251</v>
      </c>
      <c r="G15" s="38">
        <f t="shared" si="1"/>
        <v>-0.18282548476454963</v>
      </c>
    </row>
    <row r="16" spans="2:7" ht="19.899999999999999" customHeight="1">
      <c r="B16" s="40" t="s">
        <v>20</v>
      </c>
      <c r="C16" s="36" t="s">
        <v>21</v>
      </c>
      <c r="D16" s="37">
        <v>328.28</v>
      </c>
      <c r="E16" s="37">
        <v>328.28</v>
      </c>
      <c r="F16" s="33">
        <f t="shared" si="0"/>
        <v>0</v>
      </c>
      <c r="G16" s="38">
        <f t="shared" si="1"/>
        <v>0</v>
      </c>
    </row>
    <row r="17" spans="2:13" ht="19.899999999999999" customHeight="1">
      <c r="B17" s="40" t="s">
        <v>20</v>
      </c>
      <c r="C17" s="36" t="s">
        <v>22</v>
      </c>
      <c r="D17" s="37">
        <v>541.54</v>
      </c>
      <c r="E17" s="37">
        <v>541.54</v>
      </c>
      <c r="F17" s="33">
        <f t="shared" si="0"/>
        <v>0</v>
      </c>
      <c r="G17" s="38">
        <f t="shared" si="1"/>
        <v>0</v>
      </c>
    </row>
    <row r="18" spans="2:13" ht="19.899999999999999" customHeight="1" thickBot="1">
      <c r="B18" s="40" t="s">
        <v>20</v>
      </c>
      <c r="C18" s="36" t="s">
        <v>23</v>
      </c>
      <c r="D18" s="37">
        <v>625.79999999999995</v>
      </c>
      <c r="E18" s="37">
        <v>625.79999999999995</v>
      </c>
      <c r="F18" s="33">
        <f t="shared" si="0"/>
        <v>0</v>
      </c>
      <c r="G18" s="38">
        <f t="shared" si="1"/>
        <v>0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169.79</v>
      </c>
      <c r="E20" s="46">
        <v>169.34739526047397</v>
      </c>
      <c r="F20" s="33">
        <f>E20-D20</f>
        <v>-0.44260473952601842</v>
      </c>
      <c r="G20" s="47">
        <f>(E20*100/D20)-100</f>
        <v>-0.26067774281526113</v>
      </c>
    </row>
    <row r="21" spans="2:13" ht="19.899999999999999" customHeight="1">
      <c r="B21" s="35" t="s">
        <v>14</v>
      </c>
      <c r="C21" s="48" t="s">
        <v>26</v>
      </c>
      <c r="D21" s="46">
        <v>315.92</v>
      </c>
      <c r="E21" s="46">
        <v>315.91276435563549</v>
      </c>
      <c r="F21" s="33">
        <f>E21-D21</f>
        <v>-7.2356443645276158E-3</v>
      </c>
      <c r="G21" s="47">
        <f>(E21*100/D21)-100</f>
        <v>-2.290340707943983E-3</v>
      </c>
    </row>
    <row r="22" spans="2:13" ht="19.899999999999999" customHeight="1">
      <c r="B22" s="35" t="s">
        <v>14</v>
      </c>
      <c r="C22" s="48" t="s">
        <v>27</v>
      </c>
      <c r="D22" s="46">
        <v>369.98</v>
      </c>
      <c r="E22" s="46">
        <v>366.30845853515245</v>
      </c>
      <c r="F22" s="33">
        <f>E22-D22</f>
        <v>-3.6715414648475644</v>
      </c>
      <c r="G22" s="47">
        <f>(E22*100/D22)-100</f>
        <v>-0.99236214520989563</v>
      </c>
    </row>
    <row r="23" spans="2:13" ht="19.899999999999999" customHeight="1">
      <c r="B23" s="40" t="s">
        <v>20</v>
      </c>
      <c r="C23" s="48" t="s">
        <v>28</v>
      </c>
      <c r="D23" s="46">
        <v>315.13</v>
      </c>
      <c r="E23" s="46">
        <v>320.80212975714369</v>
      </c>
      <c r="F23" s="33">
        <f>E23-D23</f>
        <v>5.6721297571436935</v>
      </c>
      <c r="G23" s="47">
        <f>(E23*100/D23)-100</f>
        <v>1.799933283769775</v>
      </c>
    </row>
    <row r="24" spans="2:13" ht="19.899999999999999" customHeight="1" thickBot="1">
      <c r="B24" s="40" t="s">
        <v>20</v>
      </c>
      <c r="C24" s="49" t="s">
        <v>29</v>
      </c>
      <c r="D24" s="37">
        <v>206.06</v>
      </c>
      <c r="E24" s="37">
        <v>206.0551665658688</v>
      </c>
      <c r="F24" s="33">
        <f>E24-D24</f>
        <v>-4.8334341311999651E-3</v>
      </c>
      <c r="G24" s="47">
        <f>(E24*100/D24)-100</f>
        <v>-2.345644050862461E-3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30.18</v>
      </c>
      <c r="E26" s="56">
        <v>29.602930146930362</v>
      </c>
      <c r="F26" s="57">
        <f>E26-D26</f>
        <v>-0.57706985306963787</v>
      </c>
      <c r="G26" s="58">
        <f>(E26*100/D26)-100</f>
        <v>-1.9120936152075529</v>
      </c>
    </row>
    <row r="27" spans="2:13" ht="19.899999999999999" customHeight="1">
      <c r="B27" s="35" t="s">
        <v>31</v>
      </c>
      <c r="C27" s="59" t="s">
        <v>33</v>
      </c>
      <c r="D27" s="56">
        <v>41.58</v>
      </c>
      <c r="E27" s="56">
        <v>40.500594257890953</v>
      </c>
      <c r="F27" s="60">
        <f>E27-D27</f>
        <v>-1.0794057421090457</v>
      </c>
      <c r="G27" s="47">
        <f>(E27*100/D27)-100</f>
        <v>-2.5959734057456672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37</v>
      </c>
      <c r="D29" s="67" t="s">
        <v>38</v>
      </c>
      <c r="E29" s="67" t="s">
        <v>39</v>
      </c>
      <c r="F29" s="56">
        <v>0</v>
      </c>
      <c r="G29" s="38">
        <v>0</v>
      </c>
    </row>
    <row r="30" spans="2:13" ht="19.899999999999999" customHeight="1" thickBot="1">
      <c r="B30" s="68"/>
      <c r="C30" s="69" t="s">
        <v>40</v>
      </c>
      <c r="D30" s="70"/>
      <c r="E30" s="70"/>
      <c r="F30" s="53"/>
      <c r="G30" s="71"/>
    </row>
    <row r="31" spans="2:13" s="74" customFormat="1" ht="19.899999999999999" customHeight="1">
      <c r="B31" s="72" t="s">
        <v>41</v>
      </c>
      <c r="C31" s="55" t="s">
        <v>42</v>
      </c>
      <c r="D31" s="73">
        <v>202.54</v>
      </c>
      <c r="E31" s="73">
        <v>201.44269312890231</v>
      </c>
      <c r="F31" s="33">
        <f t="shared" ref="F31:F37" si="2">E31-D31</f>
        <v>-1.0973068710976861</v>
      </c>
      <c r="G31" s="58">
        <f t="shared" ref="G31:G37" si="3">(E31*100/D31)-100</f>
        <v>-0.5417729194715406</v>
      </c>
      <c r="I31" s="1"/>
      <c r="J31" s="1"/>
      <c r="K31" s="1"/>
      <c r="L31" s="1"/>
      <c r="M31" s="1"/>
    </row>
    <row r="32" spans="2:13" ht="19.899999999999999" customHeight="1">
      <c r="B32" s="40" t="s">
        <v>41</v>
      </c>
      <c r="C32" s="59" t="s">
        <v>43</v>
      </c>
      <c r="D32" s="37">
        <v>177.54</v>
      </c>
      <c r="E32" s="37">
        <v>176.53104531009379</v>
      </c>
      <c r="F32" s="33">
        <f t="shared" si="2"/>
        <v>-1.0089546899062043</v>
      </c>
      <c r="G32" s="47">
        <f t="shared" si="3"/>
        <v>-0.56829711045747899</v>
      </c>
    </row>
    <row r="33" spans="2:12" ht="19.899999999999999" customHeight="1">
      <c r="B33" s="40" t="s">
        <v>41</v>
      </c>
      <c r="C33" s="59" t="s">
        <v>44</v>
      </c>
      <c r="D33" s="37">
        <v>167.65</v>
      </c>
      <c r="E33" s="37">
        <v>166.65146700937981</v>
      </c>
      <c r="F33" s="33">
        <f t="shared" si="2"/>
        <v>-0.99853299062019119</v>
      </c>
      <c r="G33" s="38">
        <f t="shared" si="3"/>
        <v>-0.5956057206204548</v>
      </c>
    </row>
    <row r="34" spans="2:12" ht="19.899999999999999" customHeight="1">
      <c r="B34" s="40" t="s">
        <v>41</v>
      </c>
      <c r="C34" s="59" t="s">
        <v>45</v>
      </c>
      <c r="D34" s="37">
        <v>170.52</v>
      </c>
      <c r="E34" s="37">
        <v>170.21</v>
      </c>
      <c r="F34" s="33">
        <f t="shared" si="2"/>
        <v>-0.31000000000000227</v>
      </c>
      <c r="G34" s="38">
        <f t="shared" si="3"/>
        <v>-0.18179685667371359</v>
      </c>
    </row>
    <row r="35" spans="2:12" ht="19.899999999999999" customHeight="1">
      <c r="B35" s="40" t="s">
        <v>41</v>
      </c>
      <c r="C35" s="59" t="s">
        <v>46</v>
      </c>
      <c r="D35" s="37">
        <v>60.39</v>
      </c>
      <c r="E35" s="37">
        <v>60.06</v>
      </c>
      <c r="F35" s="33">
        <f t="shared" si="2"/>
        <v>-0.32999999999999829</v>
      </c>
      <c r="G35" s="38">
        <f t="shared" si="3"/>
        <v>-0.54644808743169904</v>
      </c>
    </row>
    <row r="36" spans="2:12" ht="19.899999999999999" customHeight="1">
      <c r="B36" s="40" t="s">
        <v>41</v>
      </c>
      <c r="C36" s="59" t="s">
        <v>47</v>
      </c>
      <c r="D36" s="37">
        <v>94.33</v>
      </c>
      <c r="E36" s="37">
        <v>94.163333333333341</v>
      </c>
      <c r="F36" s="33">
        <f t="shared" si="2"/>
        <v>-0.16666666666665719</v>
      </c>
      <c r="G36" s="38">
        <f t="shared" si="3"/>
        <v>-0.17668468850489205</v>
      </c>
    </row>
    <row r="37" spans="2:12" ht="19.899999999999999" customHeight="1" thickBot="1">
      <c r="B37" s="75" t="s">
        <v>41</v>
      </c>
      <c r="C37" s="76" t="s">
        <v>48</v>
      </c>
      <c r="D37" s="77">
        <v>80.34</v>
      </c>
      <c r="E37" s="77">
        <v>79.435000000000002</v>
      </c>
      <c r="F37" s="78">
        <f t="shared" si="2"/>
        <v>-0.90500000000000114</v>
      </c>
      <c r="G37" s="79">
        <f t="shared" si="3"/>
        <v>-1.1264625342295318</v>
      </c>
    </row>
    <row r="38" spans="2:12" ht="15" customHeight="1">
      <c r="B38" s="80" t="s">
        <v>49</v>
      </c>
      <c r="C38" s="81"/>
      <c r="F38" s="81"/>
      <c r="G38" s="81"/>
      <c r="L38" s="82"/>
    </row>
    <row r="39" spans="2:12" ht="14.25" customHeight="1">
      <c r="B39" s="83" t="s">
        <v>50</v>
      </c>
      <c r="C39" s="81"/>
      <c r="D39" s="81"/>
      <c r="E39" s="81"/>
      <c r="F39" s="81"/>
      <c r="G39" s="81"/>
      <c r="L39" s="82"/>
    </row>
    <row r="40" spans="2:12" ht="14.25" customHeight="1">
      <c r="B40" s="1" t="s">
        <v>51</v>
      </c>
      <c r="C40" s="84"/>
      <c r="D40" s="85"/>
      <c r="E40" s="85"/>
      <c r="F40" s="81"/>
      <c r="L40" s="82"/>
    </row>
    <row r="41" spans="2:12" ht="14.25" customHeight="1">
      <c r="B41" s="1" t="s">
        <v>52</v>
      </c>
      <c r="C41" s="81"/>
      <c r="D41" s="85"/>
      <c r="E41" s="81"/>
      <c r="F41" s="81"/>
      <c r="L41" s="82"/>
    </row>
    <row r="42" spans="2:12" ht="12.75" customHeight="1">
      <c r="B42" s="1" t="s">
        <v>53</v>
      </c>
      <c r="C42" s="81"/>
      <c r="D42" s="85"/>
      <c r="E42" s="81"/>
      <c r="F42" s="81"/>
      <c r="L42" s="82"/>
    </row>
    <row r="43" spans="2:12" ht="14.25" customHeight="1">
      <c r="B43" s="1" t="s">
        <v>54</v>
      </c>
      <c r="C43" s="81"/>
      <c r="D43" s="85"/>
      <c r="E43" s="81"/>
      <c r="F43" s="81"/>
      <c r="L43" s="82"/>
    </row>
    <row r="44" spans="2:12" ht="12" customHeight="1">
      <c r="B44" s="83"/>
      <c r="G44" s="86"/>
      <c r="L44" s="82"/>
    </row>
    <row r="45" spans="2:12" ht="21.75" customHeight="1">
      <c r="B45" s="87" t="s">
        <v>55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  <c r="L48" s="89"/>
    </row>
    <row r="49" spans="2:12" ht="13.5" customHeight="1">
      <c r="I49" s="88"/>
    </row>
    <row r="50" spans="2:12" ht="15" customHeight="1">
      <c r="B50" s="90"/>
      <c r="C50" s="90"/>
      <c r="D50" s="91"/>
      <c r="E50" s="91"/>
      <c r="F50" s="90"/>
      <c r="G50" s="90"/>
    </row>
    <row r="51" spans="2:12" ht="11.25" customHeight="1">
      <c r="B51" s="90"/>
      <c r="C51" s="90"/>
      <c r="D51" s="90"/>
      <c r="E51" s="90"/>
      <c r="F51" s="90"/>
      <c r="G51" s="90"/>
    </row>
    <row r="52" spans="2:12" ht="13.5" customHeight="1">
      <c r="B52" s="90"/>
      <c r="C52" s="90"/>
      <c r="D52" s="92"/>
      <c r="E52" s="92"/>
      <c r="F52" s="93"/>
      <c r="G52" s="93"/>
      <c r="L52" s="74"/>
    </row>
    <row r="53" spans="2:12" ht="15" customHeight="1">
      <c r="B53" s="94"/>
      <c r="C53" s="95"/>
      <c r="D53" s="96"/>
      <c r="E53" s="96"/>
      <c r="F53" s="97"/>
      <c r="G53" s="96"/>
      <c r="L53" s="74"/>
    </row>
    <row r="54" spans="2:12" ht="15" customHeight="1">
      <c r="B54" s="94"/>
      <c r="C54" s="95"/>
      <c r="D54" s="96"/>
      <c r="E54" s="96"/>
      <c r="F54" s="97"/>
      <c r="G54" s="96"/>
      <c r="L54" s="74"/>
    </row>
    <row r="55" spans="2:12" ht="15" customHeight="1">
      <c r="B55" s="94"/>
      <c r="C55" s="95"/>
      <c r="D55" s="96"/>
      <c r="E55" s="96"/>
      <c r="F55" s="97"/>
      <c r="G55" s="96"/>
      <c r="L55" s="74"/>
    </row>
    <row r="56" spans="2:12" ht="15" customHeight="1">
      <c r="B56" s="94"/>
      <c r="C56" s="95"/>
      <c r="D56" s="96"/>
      <c r="E56" s="96"/>
      <c r="F56" s="97"/>
      <c r="G56" s="98"/>
    </row>
    <row r="57" spans="2:12" ht="15" customHeight="1">
      <c r="B57" s="94"/>
      <c r="C57" s="99"/>
      <c r="D57" s="96"/>
      <c r="E57" s="96"/>
      <c r="F57" s="97"/>
      <c r="G57" s="98"/>
      <c r="I57" s="100"/>
    </row>
    <row r="58" spans="2:12" ht="15" customHeight="1">
      <c r="B58" s="94"/>
      <c r="C58" s="99"/>
      <c r="D58" s="96"/>
      <c r="E58" s="96"/>
      <c r="F58" s="97"/>
      <c r="G58" s="98"/>
      <c r="H58" s="100"/>
      <c r="I58" s="101"/>
    </row>
    <row r="59" spans="2:12" ht="15" customHeight="1">
      <c r="B59" s="102"/>
      <c r="C59" s="99"/>
      <c r="D59" s="96"/>
      <c r="E59" s="96"/>
      <c r="F59" s="97"/>
      <c r="H59" s="100"/>
      <c r="I59" s="101"/>
      <c r="J59" s="103"/>
    </row>
    <row r="60" spans="2:12" ht="15" customHeight="1">
      <c r="B60" s="94"/>
      <c r="C60" s="99"/>
      <c r="D60" s="96"/>
      <c r="E60" s="96"/>
      <c r="F60" s="97"/>
      <c r="G60" s="96"/>
      <c r="H60" s="101"/>
    </row>
    <row r="61" spans="2:12" ht="15" customHeight="1">
      <c r="B61" s="94"/>
      <c r="C61" s="99"/>
      <c r="D61" s="96"/>
      <c r="E61" s="96"/>
      <c r="F61" s="97"/>
      <c r="G61" s="96"/>
      <c r="H61" s="100"/>
    </row>
    <row r="62" spans="2:12" ht="15" customHeight="1">
      <c r="B62" s="94"/>
      <c r="C62" s="99"/>
      <c r="D62" s="96"/>
      <c r="E62" s="96"/>
      <c r="F62" s="97"/>
      <c r="H62" s="101"/>
      <c r="I62" s="101"/>
    </row>
    <row r="63" spans="2:12" ht="15" customHeight="1">
      <c r="B63" s="94"/>
      <c r="C63" s="104"/>
      <c r="D63" s="96"/>
      <c r="E63" s="96"/>
      <c r="F63" s="97"/>
      <c r="I63" s="101"/>
      <c r="K63" s="103"/>
    </row>
    <row r="64" spans="2:12" ht="15" customHeight="1">
      <c r="B64" s="94"/>
      <c r="C64" s="105"/>
      <c r="D64" s="96"/>
      <c r="E64" s="96"/>
      <c r="F64" s="97"/>
      <c r="G64" s="96"/>
    </row>
    <row r="65" spans="2:8" ht="15" customHeight="1">
      <c r="B65" s="94"/>
      <c r="C65" s="105"/>
      <c r="D65" s="96"/>
      <c r="E65" s="96"/>
      <c r="F65" s="97"/>
      <c r="G65" s="106" t="s">
        <v>56</v>
      </c>
    </row>
    <row r="66" spans="2:8" ht="15" customHeight="1">
      <c r="B66" s="94"/>
      <c r="C66" s="105"/>
      <c r="D66" s="96"/>
      <c r="E66" s="96"/>
      <c r="F66" s="97"/>
      <c r="G66" s="96"/>
    </row>
    <row r="67" spans="2:8" ht="15" customHeight="1">
      <c r="B67" s="94"/>
      <c r="C67" s="105"/>
      <c r="D67" s="96"/>
      <c r="E67" s="96"/>
      <c r="F67" s="97"/>
      <c r="G67" s="96"/>
    </row>
    <row r="68" spans="2:8" ht="15" customHeight="1">
      <c r="B68" s="94"/>
      <c r="C68" s="99"/>
      <c r="D68" s="107"/>
      <c r="E68" s="107"/>
      <c r="F68" s="97"/>
      <c r="H68" s="101"/>
    </row>
    <row r="69" spans="2:8" ht="15" customHeight="1">
      <c r="B69" s="94"/>
      <c r="C69" s="108"/>
      <c r="D69" s="96"/>
      <c r="E69" s="96"/>
      <c r="F69" s="97"/>
      <c r="G69" s="96"/>
    </row>
    <row r="70" spans="2:8" ht="15" customHeight="1">
      <c r="B70" s="109"/>
      <c r="C70" s="108"/>
      <c r="D70" s="110"/>
      <c r="E70" s="110"/>
      <c r="F70" s="97"/>
      <c r="G70" s="111"/>
    </row>
    <row r="71" spans="2:8" ht="15" customHeight="1">
      <c r="B71" s="109"/>
      <c r="C71" s="108"/>
      <c r="D71" s="96"/>
      <c r="E71" s="96"/>
      <c r="F71" s="97"/>
      <c r="G71" s="96"/>
    </row>
    <row r="72" spans="2:8" ht="15" customHeight="1">
      <c r="B72" s="109"/>
      <c r="C72" s="108"/>
      <c r="D72" s="112"/>
      <c r="E72" s="112"/>
      <c r="F72" s="112"/>
      <c r="G72" s="112"/>
    </row>
    <row r="73" spans="2:8" ht="12" customHeight="1">
      <c r="B73" s="108"/>
      <c r="C73" s="113"/>
      <c r="D73" s="113"/>
      <c r="E73" s="113"/>
      <c r="F73" s="113"/>
      <c r="G73" s="113"/>
    </row>
    <row r="74" spans="2:8" ht="15" customHeight="1">
      <c r="B74" s="114"/>
      <c r="C74" s="113"/>
      <c r="D74" s="113"/>
      <c r="E74" s="113"/>
      <c r="F74" s="113"/>
      <c r="G74" s="113"/>
    </row>
    <row r="75" spans="2:8" ht="13.5" customHeight="1">
      <c r="B75" s="114"/>
      <c r="C75" s="91"/>
      <c r="D75" s="91"/>
      <c r="E75" s="91"/>
      <c r="F75" s="91"/>
      <c r="G75" s="91"/>
      <c r="H75" s="101"/>
    </row>
    <row r="76" spans="2:8">
      <c r="B76" s="83"/>
    </row>
    <row r="77" spans="2:8" ht="11.25" customHeight="1">
      <c r="B77" s="74"/>
      <c r="C77" s="74"/>
      <c r="D77" s="74"/>
    </row>
    <row r="79" spans="2:8">
      <c r="E79" s="115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5" priority="9" stopIfTrue="1" operator="lessThan">
      <formula>0</formula>
    </cfRule>
    <cfRule type="cellIs" dxfId="24" priority="10" stopIfTrue="1" operator="greaterThanOrEqual">
      <formula>0</formula>
    </cfRule>
  </conditionalFormatting>
  <conditionalFormatting sqref="G26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G27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conditionalFormatting sqref="G30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conditionalFormatting sqref="G28:G29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180975</xdr:colOff>
                <xdr:row>45</xdr:row>
                <xdr:rowOff>352425</xdr:rowOff>
              </from>
              <to>
                <xdr:col>6</xdr:col>
                <xdr:colOff>914400</xdr:colOff>
                <xdr:row>61</xdr:row>
                <xdr:rowOff>161925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16" customWidth="1"/>
    <col min="2" max="2" width="9.28515625" style="116" customWidth="1"/>
    <col min="3" max="3" width="47.42578125" style="116" customWidth="1"/>
    <col min="4" max="7" width="22.7109375" style="116" customWidth="1"/>
    <col min="8" max="8" width="3.140625" style="116" customWidth="1"/>
    <col min="9" max="9" width="10.5703125" style="116" customWidth="1"/>
    <col min="10" max="16384" width="11.5703125" style="116"/>
  </cols>
  <sheetData>
    <row r="1" spans="2:10" ht="14.25" customHeight="1"/>
    <row r="2" spans="2:10" ht="7.5" customHeight="1" thickBot="1">
      <c r="B2" s="117"/>
      <c r="C2" s="117"/>
      <c r="D2" s="117"/>
      <c r="E2" s="117"/>
      <c r="F2" s="117"/>
      <c r="G2" s="117"/>
    </row>
    <row r="3" spans="2:10" ht="21" customHeight="1" thickBot="1">
      <c r="B3" s="7" t="s">
        <v>57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>
      <c r="B7" s="50"/>
      <c r="C7" s="118" t="s">
        <v>60</v>
      </c>
      <c r="D7" s="119"/>
      <c r="E7" s="119"/>
      <c r="F7" s="120"/>
      <c r="G7" s="121"/>
    </row>
    <row r="8" spans="2:10" ht="20.100000000000001" customHeight="1">
      <c r="B8" s="122" t="s">
        <v>20</v>
      </c>
      <c r="C8" s="123" t="s">
        <v>61</v>
      </c>
      <c r="D8" s="124">
        <v>35.538273692757741</v>
      </c>
      <c r="E8" s="124">
        <v>38.019668721533812</v>
      </c>
      <c r="F8" s="125">
        <f t="shared" ref="F8:F18" si="0">E8-D8</f>
        <v>2.4813950287760704</v>
      </c>
      <c r="G8" s="126">
        <f t="shared" ref="G8:G18" si="1">(E8*100/D8)-100</f>
        <v>6.9823172904477531</v>
      </c>
      <c r="J8" s="127"/>
    </row>
    <row r="9" spans="2:10" ht="20.100000000000001" customHeight="1">
      <c r="B9" s="122" t="s">
        <v>20</v>
      </c>
      <c r="C9" s="123" t="s">
        <v>62</v>
      </c>
      <c r="D9" s="124">
        <v>24.249999999999996</v>
      </c>
      <c r="E9" s="124">
        <v>23.750000000000004</v>
      </c>
      <c r="F9" s="125">
        <f t="shared" si="0"/>
        <v>-0.49999999999999289</v>
      </c>
      <c r="G9" s="126">
        <f t="shared" si="1"/>
        <v>-2.061855670103057</v>
      </c>
      <c r="J9" s="127"/>
    </row>
    <row r="10" spans="2:10" ht="20.100000000000001" customHeight="1">
      <c r="B10" s="122" t="s">
        <v>20</v>
      </c>
      <c r="C10" s="123" t="s">
        <v>63</v>
      </c>
      <c r="D10" s="124">
        <v>25.5</v>
      </c>
      <c r="E10" s="124">
        <v>28.25</v>
      </c>
      <c r="F10" s="125">
        <f t="shared" si="0"/>
        <v>2.75</v>
      </c>
      <c r="G10" s="126">
        <f t="shared" si="1"/>
        <v>10.784313725490193</v>
      </c>
      <c r="J10" s="127"/>
    </row>
    <row r="11" spans="2:10" ht="20.100000000000001" customHeight="1">
      <c r="B11" s="122" t="s">
        <v>20</v>
      </c>
      <c r="C11" s="123" t="s">
        <v>64</v>
      </c>
      <c r="D11" s="124">
        <v>23.098573676171661</v>
      </c>
      <c r="E11" s="124">
        <v>25.079096661575388</v>
      </c>
      <c r="F11" s="125">
        <f t="shared" si="0"/>
        <v>1.9805229854037272</v>
      </c>
      <c r="G11" s="126">
        <f t="shared" si="1"/>
        <v>8.5742219981609509</v>
      </c>
      <c r="J11" s="127"/>
    </row>
    <row r="12" spans="2:10" ht="20.100000000000001" customHeight="1">
      <c r="B12" s="122" t="s">
        <v>20</v>
      </c>
      <c r="C12" s="123" t="s">
        <v>65</v>
      </c>
      <c r="D12" s="124">
        <v>55</v>
      </c>
      <c r="E12" s="124">
        <v>54.999999999999993</v>
      </c>
      <c r="F12" s="125">
        <f t="shared" si="0"/>
        <v>0</v>
      </c>
      <c r="G12" s="126">
        <f t="shared" si="1"/>
        <v>0</v>
      </c>
      <c r="J12" s="127"/>
    </row>
    <row r="13" spans="2:10" ht="20.100000000000001" customHeight="1">
      <c r="B13" s="122" t="s">
        <v>20</v>
      </c>
      <c r="C13" s="123" t="s">
        <v>66</v>
      </c>
      <c r="D13" s="124">
        <v>55.336768219832742</v>
      </c>
      <c r="E13" s="124">
        <v>54.2694145758662</v>
      </c>
      <c r="F13" s="125">
        <f t="shared" si="0"/>
        <v>-1.0673536439665412</v>
      </c>
      <c r="G13" s="126">
        <f t="shared" si="1"/>
        <v>-1.928832633894217</v>
      </c>
      <c r="J13" s="127"/>
    </row>
    <row r="14" spans="2:10" ht="20.100000000000001" customHeight="1">
      <c r="B14" s="122" t="s">
        <v>20</v>
      </c>
      <c r="C14" s="123" t="s">
        <v>67</v>
      </c>
      <c r="D14" s="124">
        <v>114.12442803375286</v>
      </c>
      <c r="E14" s="124">
        <v>108.95445667321385</v>
      </c>
      <c r="F14" s="125">
        <f t="shared" si="0"/>
        <v>-5.1699713605390087</v>
      </c>
      <c r="G14" s="126">
        <f t="shared" si="1"/>
        <v>-4.5301180909401353</v>
      </c>
      <c r="J14" s="128"/>
    </row>
    <row r="15" spans="2:10" ht="20.100000000000001" customHeight="1">
      <c r="B15" s="122" t="s">
        <v>20</v>
      </c>
      <c r="C15" s="123" t="s">
        <v>68</v>
      </c>
      <c r="D15" s="124">
        <v>220.49196804482267</v>
      </c>
      <c r="E15" s="124">
        <v>200.02014504431909</v>
      </c>
      <c r="F15" s="125">
        <f t="shared" si="0"/>
        <v>-20.471823000503576</v>
      </c>
      <c r="G15" s="126">
        <f t="shared" si="1"/>
        <v>-9.2846116718147158</v>
      </c>
      <c r="J15" s="128"/>
    </row>
    <row r="16" spans="2:10" ht="20.100000000000001" customHeight="1">
      <c r="B16" s="122" t="s">
        <v>20</v>
      </c>
      <c r="C16" s="123" t="s">
        <v>69</v>
      </c>
      <c r="D16" s="124">
        <v>41.238898527967876</v>
      </c>
      <c r="E16" s="124">
        <v>43.750829049071704</v>
      </c>
      <c r="F16" s="125">
        <f t="shared" si="0"/>
        <v>2.5119305211038281</v>
      </c>
      <c r="G16" s="126">
        <f t="shared" si="1"/>
        <v>6.0911678312655795</v>
      </c>
      <c r="J16" s="128"/>
    </row>
    <row r="17" spans="2:10" ht="20.100000000000001" customHeight="1">
      <c r="B17" s="122" t="s">
        <v>20</v>
      </c>
      <c r="C17" s="123" t="s">
        <v>70</v>
      </c>
      <c r="D17" s="124">
        <v>64.14675984454874</v>
      </c>
      <c r="E17" s="124">
        <v>70.285016522118624</v>
      </c>
      <c r="F17" s="125">
        <f t="shared" si="0"/>
        <v>6.1382566775698848</v>
      </c>
      <c r="G17" s="126">
        <f t="shared" si="1"/>
        <v>9.569082978540365</v>
      </c>
      <c r="J17" s="128"/>
    </row>
    <row r="18" spans="2:10" ht="20.100000000000001" customHeight="1">
      <c r="B18" s="122" t="s">
        <v>20</v>
      </c>
      <c r="C18" s="123" t="s">
        <v>71</v>
      </c>
      <c r="D18" s="124">
        <v>78.517960151092225</v>
      </c>
      <c r="E18" s="124">
        <v>88.558764543013041</v>
      </c>
      <c r="F18" s="125">
        <f t="shared" si="0"/>
        <v>10.040804391920815</v>
      </c>
      <c r="G18" s="126">
        <f t="shared" si="1"/>
        <v>12.787907852673811</v>
      </c>
      <c r="J18" s="127"/>
    </row>
    <row r="19" spans="2:10" ht="20.100000000000001" customHeight="1">
      <c r="B19" s="122" t="s">
        <v>20</v>
      </c>
      <c r="C19" s="123" t="s">
        <v>72</v>
      </c>
      <c r="D19" s="124">
        <v>364.09</v>
      </c>
      <c r="E19" s="124">
        <v>333.26</v>
      </c>
      <c r="F19" s="125">
        <f>E19-D19</f>
        <v>-30.829999999999984</v>
      </c>
      <c r="G19" s="126">
        <f>(E19*100/D19)-100</f>
        <v>-8.4676865610151282</v>
      </c>
      <c r="J19" s="127"/>
    </row>
    <row r="20" spans="2:10" ht="20.100000000000001" customHeight="1">
      <c r="B20" s="122" t="s">
        <v>20</v>
      </c>
      <c r="C20" s="123" t="s">
        <v>73</v>
      </c>
      <c r="D20" s="124">
        <v>116.8279103062865</v>
      </c>
      <c r="E20" s="124">
        <v>123.4307168420596</v>
      </c>
      <c r="F20" s="125">
        <f>E20-D20</f>
        <v>6.6028065357730981</v>
      </c>
      <c r="G20" s="126">
        <f>(E20*100/D20)-100</f>
        <v>5.6517372590698471</v>
      </c>
      <c r="J20" s="127"/>
    </row>
    <row r="21" spans="2:10" ht="20.100000000000001" customHeight="1">
      <c r="B21" s="122" t="s">
        <v>20</v>
      </c>
      <c r="C21" s="123" t="s">
        <v>74</v>
      </c>
      <c r="D21" s="124">
        <v>56.63</v>
      </c>
      <c r="E21" s="124">
        <v>56.29</v>
      </c>
      <c r="F21" s="125">
        <f t="shared" ref="F21:F22" si="2">E21-D21</f>
        <v>-0.34000000000000341</v>
      </c>
      <c r="G21" s="126">
        <f t="shared" ref="G21:G22" si="3">(E21*100/D21)-100</f>
        <v>-0.60038848666785327</v>
      </c>
      <c r="J21" s="127"/>
    </row>
    <row r="22" spans="2:10" ht="20.100000000000001" customHeight="1" thickBot="1">
      <c r="B22" s="122" t="s">
        <v>20</v>
      </c>
      <c r="C22" s="123" t="s">
        <v>75</v>
      </c>
      <c r="D22" s="124">
        <v>66.319772113852537</v>
      </c>
      <c r="E22" s="124">
        <v>68.604510849970822</v>
      </c>
      <c r="F22" s="125">
        <f t="shared" si="2"/>
        <v>2.2847387361182854</v>
      </c>
      <c r="G22" s="126">
        <f t="shared" si="3"/>
        <v>3.4450340574090461</v>
      </c>
      <c r="J22" s="127"/>
    </row>
    <row r="23" spans="2:10" ht="20.100000000000001" customHeight="1" thickBot="1">
      <c r="B23" s="50"/>
      <c r="C23" s="118" t="s">
        <v>76</v>
      </c>
      <c r="D23" s="129"/>
      <c r="E23" s="129"/>
      <c r="F23" s="130"/>
      <c r="G23" s="131"/>
    </row>
    <row r="24" spans="2:10" ht="20.100000000000001" customHeight="1">
      <c r="B24" s="132" t="s">
        <v>20</v>
      </c>
      <c r="C24" s="133" t="s">
        <v>77</v>
      </c>
      <c r="D24" s="134">
        <v>65.844790101617335</v>
      </c>
      <c r="E24" s="134">
        <v>74.870285790008396</v>
      </c>
      <c r="F24" s="125">
        <f t="shared" ref="F24:F39" si="4">E24-D24</f>
        <v>9.0254956883910609</v>
      </c>
      <c r="G24" s="126">
        <f t="shared" ref="G24:G39" si="5">(E24*100/D24)-100</f>
        <v>13.707228277988492</v>
      </c>
    </row>
    <row r="25" spans="2:10" ht="20.100000000000001" customHeight="1">
      <c r="B25" s="135" t="s">
        <v>20</v>
      </c>
      <c r="C25" s="136" t="s">
        <v>78</v>
      </c>
      <c r="D25" s="124">
        <v>117.82682824008528</v>
      </c>
      <c r="E25" s="124">
        <v>123.7565501662398</v>
      </c>
      <c r="F25" s="125">
        <f t="shared" si="4"/>
        <v>5.929721926154528</v>
      </c>
      <c r="G25" s="126">
        <f t="shared" si="5"/>
        <v>5.0325736631661471</v>
      </c>
    </row>
    <row r="26" spans="2:10" ht="20.100000000000001" customHeight="1">
      <c r="B26" s="135" t="s">
        <v>20</v>
      </c>
      <c r="C26" s="136" t="s">
        <v>79</v>
      </c>
      <c r="D26" s="124">
        <v>51.84146290831486</v>
      </c>
      <c r="E26" s="124">
        <v>53.678434089464936</v>
      </c>
      <c r="F26" s="125">
        <f t="shared" si="4"/>
        <v>1.8369711811500764</v>
      </c>
      <c r="G26" s="126">
        <f t="shared" si="5"/>
        <v>3.5434400923424647</v>
      </c>
    </row>
    <row r="27" spans="2:10" ht="20.100000000000001" customHeight="1">
      <c r="B27" s="135" t="s">
        <v>20</v>
      </c>
      <c r="C27" s="136" t="s">
        <v>80</v>
      </c>
      <c r="D27" s="124">
        <v>34.997886250676487</v>
      </c>
      <c r="E27" s="124">
        <v>32.866423857125966</v>
      </c>
      <c r="F27" s="125">
        <f t="shared" si="4"/>
        <v>-2.131462393550521</v>
      </c>
      <c r="G27" s="126">
        <f t="shared" si="5"/>
        <v>-6.090260361107724</v>
      </c>
    </row>
    <row r="28" spans="2:10" ht="20.100000000000001" customHeight="1">
      <c r="B28" s="135" t="s">
        <v>20</v>
      </c>
      <c r="C28" s="136" t="s">
        <v>81</v>
      </c>
      <c r="D28" s="124">
        <v>11.175066938268033</v>
      </c>
      <c r="E28" s="124">
        <v>11.816216228850712</v>
      </c>
      <c r="F28" s="125">
        <f t="shared" si="4"/>
        <v>0.64114929058267833</v>
      </c>
      <c r="G28" s="126">
        <f t="shared" si="5"/>
        <v>5.7373194641646421</v>
      </c>
    </row>
    <row r="29" spans="2:10" ht="20.100000000000001" customHeight="1">
      <c r="B29" s="135" t="s">
        <v>20</v>
      </c>
      <c r="C29" s="136" t="s">
        <v>82</v>
      </c>
      <c r="D29" s="124">
        <v>134.19917641024256</v>
      </c>
      <c r="E29" s="124">
        <v>133.65706564398116</v>
      </c>
      <c r="F29" s="125">
        <f t="shared" si="4"/>
        <v>-0.54211076626140198</v>
      </c>
      <c r="G29" s="126">
        <f t="shared" si="5"/>
        <v>-0.40395983102324351</v>
      </c>
    </row>
    <row r="30" spans="2:10" ht="20.100000000000001" customHeight="1">
      <c r="B30" s="135" t="s">
        <v>20</v>
      </c>
      <c r="C30" s="136" t="s">
        <v>83</v>
      </c>
      <c r="D30" s="124">
        <v>161.27646869461412</v>
      </c>
      <c r="E30" s="124">
        <v>163.60373863556771</v>
      </c>
      <c r="F30" s="125">
        <f t="shared" si="4"/>
        <v>2.3272699409535846</v>
      </c>
      <c r="G30" s="126">
        <f t="shared" si="5"/>
        <v>1.4430313112574424</v>
      </c>
    </row>
    <row r="31" spans="2:10" ht="20.100000000000001" customHeight="1">
      <c r="B31" s="135" t="s">
        <v>20</v>
      </c>
      <c r="C31" s="136" t="s">
        <v>84</v>
      </c>
      <c r="D31" s="124">
        <v>23.708410566852834</v>
      </c>
      <c r="E31" s="124">
        <v>21.799429678392347</v>
      </c>
      <c r="F31" s="125">
        <f t="shared" si="4"/>
        <v>-1.9089808884604871</v>
      </c>
      <c r="G31" s="126">
        <f t="shared" si="5"/>
        <v>-8.0519142482266091</v>
      </c>
    </row>
    <row r="32" spans="2:10" ht="20.100000000000001" customHeight="1">
      <c r="B32" s="135" t="s">
        <v>20</v>
      </c>
      <c r="C32" s="136" t="s">
        <v>85</v>
      </c>
      <c r="D32" s="124">
        <v>30.748595564756329</v>
      </c>
      <c r="E32" s="124">
        <v>34.083937757722239</v>
      </c>
      <c r="F32" s="125">
        <f t="shared" si="4"/>
        <v>3.3353421929659106</v>
      </c>
      <c r="G32" s="126">
        <f t="shared" si="5"/>
        <v>10.84713669585885</v>
      </c>
    </row>
    <row r="33" spans="2:10" ht="20.100000000000001" customHeight="1">
      <c r="B33" s="135" t="s">
        <v>20</v>
      </c>
      <c r="C33" s="136" t="s">
        <v>86</v>
      </c>
      <c r="D33" s="124">
        <v>42.048164054205515</v>
      </c>
      <c r="E33" s="124">
        <v>41.581513448984808</v>
      </c>
      <c r="F33" s="125">
        <f t="shared" si="4"/>
        <v>-0.46665060522070689</v>
      </c>
      <c r="G33" s="126">
        <f t="shared" si="5"/>
        <v>-1.1098001915592164</v>
      </c>
    </row>
    <row r="34" spans="2:10" ht="20.100000000000001" customHeight="1">
      <c r="B34" s="135" t="s">
        <v>20</v>
      </c>
      <c r="C34" s="136" t="s">
        <v>87</v>
      </c>
      <c r="D34" s="124">
        <v>66.229115869195383</v>
      </c>
      <c r="E34" s="124">
        <v>65.855411123045528</v>
      </c>
      <c r="F34" s="125">
        <f t="shared" si="4"/>
        <v>-0.37370474614985483</v>
      </c>
      <c r="G34" s="126">
        <f t="shared" si="5"/>
        <v>-0.56426050875862188</v>
      </c>
    </row>
    <row r="35" spans="2:10" ht="20.100000000000001" customHeight="1">
      <c r="B35" s="135" t="s">
        <v>20</v>
      </c>
      <c r="C35" s="136" t="s">
        <v>88</v>
      </c>
      <c r="D35" s="124">
        <v>52.413439490800954</v>
      </c>
      <c r="E35" s="124">
        <v>56.302541769607643</v>
      </c>
      <c r="F35" s="125">
        <f t="shared" si="4"/>
        <v>3.8891022788066891</v>
      </c>
      <c r="G35" s="126">
        <f t="shared" si="5"/>
        <v>7.4200478285521854</v>
      </c>
    </row>
    <row r="36" spans="2:10" ht="20.100000000000001" customHeight="1">
      <c r="B36" s="135" t="s">
        <v>20</v>
      </c>
      <c r="C36" s="136" t="s">
        <v>89</v>
      </c>
      <c r="D36" s="124">
        <v>15.902074429129529</v>
      </c>
      <c r="E36" s="124">
        <v>18.9858144094406</v>
      </c>
      <c r="F36" s="125">
        <f t="shared" si="4"/>
        <v>3.083739980311071</v>
      </c>
      <c r="G36" s="126">
        <f t="shared" si="5"/>
        <v>19.39206104244019</v>
      </c>
    </row>
    <row r="37" spans="2:10" ht="20.100000000000001" customHeight="1">
      <c r="B37" s="135" t="s">
        <v>20</v>
      </c>
      <c r="C37" s="136" t="s">
        <v>90</v>
      </c>
      <c r="D37" s="124">
        <v>48.520069966044318</v>
      </c>
      <c r="E37" s="124">
        <v>46.033782122135193</v>
      </c>
      <c r="F37" s="125">
        <f t="shared" si="4"/>
        <v>-2.4862878439091247</v>
      </c>
      <c r="G37" s="126">
        <f t="shared" si="5"/>
        <v>-5.1242462050221746</v>
      </c>
    </row>
    <row r="38" spans="2:10" ht="20.100000000000001" customHeight="1">
      <c r="B38" s="135" t="s">
        <v>20</v>
      </c>
      <c r="C38" s="136" t="s">
        <v>91</v>
      </c>
      <c r="D38" s="124">
        <v>22.623911570148376</v>
      </c>
      <c r="E38" s="124">
        <v>22.327526698126544</v>
      </c>
      <c r="F38" s="125">
        <f t="shared" si="4"/>
        <v>-0.29638487202183228</v>
      </c>
      <c r="G38" s="126">
        <f t="shared" si="5"/>
        <v>-1.3100514077897287</v>
      </c>
    </row>
    <row r="39" spans="2:10" ht="20.100000000000001" customHeight="1" thickBot="1">
      <c r="B39" s="137" t="s">
        <v>20</v>
      </c>
      <c r="C39" s="138" t="s">
        <v>92</v>
      </c>
      <c r="D39" s="139">
        <v>22.366401948559872</v>
      </c>
      <c r="E39" s="139">
        <v>20.795580872573204</v>
      </c>
      <c r="F39" s="140">
        <f t="shared" si="4"/>
        <v>-1.5708210759866681</v>
      </c>
      <c r="G39" s="141">
        <f t="shared" si="5"/>
        <v>-7.0231281705451494</v>
      </c>
    </row>
    <row r="40" spans="2:10" ht="15" customHeight="1">
      <c r="B40" s="80" t="s">
        <v>49</v>
      </c>
      <c r="C40" s="142"/>
      <c r="F40" s="142"/>
      <c r="G40" s="142"/>
      <c r="J40" s="143"/>
    </row>
    <row r="41" spans="2:10" ht="15" customHeight="1">
      <c r="B41" s="83" t="s">
        <v>93</v>
      </c>
      <c r="C41" s="81"/>
      <c r="D41" s="142"/>
      <c r="E41" s="142"/>
      <c r="F41" s="142"/>
      <c r="G41" s="142"/>
    </row>
    <row r="42" spans="2:10" ht="9.75" customHeight="1">
      <c r="B42" s="144"/>
      <c r="D42" s="142"/>
      <c r="E42" s="145"/>
      <c r="F42" s="142"/>
      <c r="G42" s="142"/>
    </row>
    <row r="43" spans="2:10" s="142" customFormat="1" ht="27.75" customHeight="1">
      <c r="B43" s="146"/>
      <c r="C43" s="146"/>
      <c r="D43" s="146"/>
      <c r="E43" s="146"/>
      <c r="F43" s="146"/>
      <c r="G43" s="146"/>
    </row>
    <row r="44" spans="2:10" ht="51" customHeight="1">
      <c r="B44" s="146" t="s">
        <v>55</v>
      </c>
      <c r="C44" s="146"/>
      <c r="D44" s="146"/>
      <c r="E44" s="146"/>
      <c r="F44" s="146"/>
      <c r="G44" s="146"/>
    </row>
    <row r="45" spans="2:10" ht="51" customHeight="1">
      <c r="I45" s="147"/>
    </row>
    <row r="46" spans="2:10" ht="18.75" customHeight="1">
      <c r="I46" s="147"/>
    </row>
    <row r="47" spans="2:10" ht="18.75" customHeight="1">
      <c r="I47" s="147"/>
    </row>
    <row r="48" spans="2:10" ht="13.5" customHeight="1">
      <c r="I48" s="147"/>
    </row>
    <row r="49" spans="2:11" ht="15" customHeight="1">
      <c r="B49" s="148"/>
      <c r="C49" s="149"/>
      <c r="D49" s="150"/>
      <c r="E49" s="150"/>
      <c r="F49" s="148"/>
      <c r="G49" s="148"/>
    </row>
    <row r="50" spans="2:11" ht="11.25" customHeight="1">
      <c r="B50" s="148"/>
      <c r="C50" s="149"/>
      <c r="D50" s="148"/>
      <c r="E50" s="148"/>
      <c r="F50" s="148"/>
      <c r="G50" s="148"/>
    </row>
    <row r="51" spans="2:11" ht="13.5" customHeight="1">
      <c r="B51" s="148"/>
      <c r="C51" s="148"/>
      <c r="D51" s="151"/>
      <c r="E51" s="151"/>
      <c r="F51" s="152"/>
      <c r="G51" s="152"/>
    </row>
    <row r="52" spans="2:11" ht="6" customHeight="1">
      <c r="B52" s="153"/>
      <c r="C52" s="154"/>
      <c r="D52" s="155"/>
      <c r="E52" s="155"/>
      <c r="F52" s="156"/>
      <c r="G52" s="155"/>
    </row>
    <row r="53" spans="2:11" ht="15" customHeight="1">
      <c r="B53" s="153"/>
      <c r="C53" s="154"/>
      <c r="D53" s="155"/>
      <c r="E53" s="155"/>
      <c r="F53" s="156"/>
      <c r="G53" s="155"/>
    </row>
    <row r="54" spans="2:11" ht="15" customHeight="1">
      <c r="B54" s="153"/>
      <c r="C54" s="154"/>
      <c r="D54" s="155"/>
      <c r="E54" s="155"/>
      <c r="F54" s="156"/>
      <c r="G54" s="155"/>
    </row>
    <row r="55" spans="2:11" ht="15" customHeight="1">
      <c r="B55" s="153"/>
      <c r="C55" s="154"/>
      <c r="D55" s="155"/>
      <c r="E55" s="155"/>
      <c r="F55" s="156"/>
      <c r="G55" s="157"/>
    </row>
    <row r="56" spans="2:11" ht="15" customHeight="1">
      <c r="B56" s="153"/>
      <c r="C56" s="158"/>
      <c r="D56" s="155"/>
      <c r="E56" s="155"/>
      <c r="F56" s="156"/>
      <c r="G56" s="157"/>
      <c r="I56" s="159"/>
    </row>
    <row r="57" spans="2:11" ht="15" customHeight="1">
      <c r="B57" s="153"/>
      <c r="C57" s="158"/>
      <c r="D57" s="155"/>
      <c r="E57" s="155"/>
      <c r="F57" s="156"/>
      <c r="G57" s="157"/>
      <c r="H57" s="159"/>
      <c r="I57" s="160"/>
    </row>
    <row r="58" spans="2:11" ht="15" customHeight="1">
      <c r="B58" s="161"/>
      <c r="C58" s="158"/>
      <c r="D58" s="155"/>
      <c r="E58" s="155"/>
      <c r="F58" s="156"/>
      <c r="G58" s="157"/>
      <c r="H58" s="159"/>
      <c r="I58" s="160"/>
      <c r="J58" s="127"/>
    </row>
    <row r="59" spans="2:11" ht="15" customHeight="1">
      <c r="B59" s="153"/>
      <c r="C59" s="158"/>
      <c r="D59" s="155"/>
      <c r="E59" s="155"/>
      <c r="F59" s="156"/>
      <c r="G59" s="155"/>
      <c r="H59" s="160"/>
      <c r="K59" s="106"/>
    </row>
    <row r="60" spans="2:11" ht="15" customHeight="1">
      <c r="B60" s="153"/>
      <c r="C60" s="158"/>
      <c r="D60" s="155"/>
      <c r="E60" s="155"/>
      <c r="F60" s="156"/>
      <c r="G60" s="155"/>
      <c r="H60" s="159"/>
    </row>
    <row r="61" spans="2:11" ht="15" customHeight="1">
      <c r="B61" s="153"/>
      <c r="C61" s="158"/>
      <c r="D61" s="155"/>
      <c r="E61" s="155"/>
      <c r="F61" s="156"/>
      <c r="H61" s="101"/>
      <c r="I61" s="160"/>
    </row>
    <row r="62" spans="2:11" ht="15" customHeight="1">
      <c r="B62" s="153"/>
      <c r="C62" s="162"/>
      <c r="D62" s="155"/>
      <c r="E62" s="155"/>
      <c r="F62" s="156"/>
      <c r="I62" s="160"/>
    </row>
    <row r="63" spans="2:11" ht="15" customHeight="1">
      <c r="B63" s="153"/>
      <c r="C63" s="163"/>
      <c r="D63" s="155"/>
      <c r="E63" s="155"/>
      <c r="F63" s="156"/>
    </row>
    <row r="64" spans="2:11" ht="15" customHeight="1">
      <c r="B64" s="153"/>
      <c r="C64" s="158"/>
      <c r="D64" s="164"/>
      <c r="E64" s="164"/>
      <c r="F64" s="156"/>
      <c r="H64" s="160"/>
    </row>
    <row r="65" spans="2:8" ht="15" customHeight="1">
      <c r="B65" s="153"/>
      <c r="C65" s="165"/>
      <c r="D65" s="155"/>
      <c r="E65" s="155"/>
      <c r="F65" s="156"/>
    </row>
    <row r="66" spans="2:8" ht="15" customHeight="1">
      <c r="B66" s="166"/>
      <c r="C66" s="165"/>
      <c r="D66" s="167"/>
      <c r="E66" s="167"/>
      <c r="F66" s="156"/>
      <c r="G66" s="106" t="s">
        <v>56</v>
      </c>
    </row>
    <row r="67" spans="2:8" ht="15" customHeight="1">
      <c r="B67" s="166"/>
      <c r="C67" s="165"/>
      <c r="D67" s="155"/>
      <c r="E67" s="155"/>
      <c r="F67" s="156"/>
    </row>
    <row r="68" spans="2:8" ht="15" customHeight="1">
      <c r="B68" s="166"/>
      <c r="C68" s="165"/>
      <c r="D68" s="168"/>
      <c r="E68" s="168"/>
      <c r="F68" s="168"/>
      <c r="G68" s="168"/>
    </row>
    <row r="69" spans="2:8" ht="12" customHeight="1">
      <c r="B69" s="165"/>
      <c r="C69" s="169"/>
      <c r="D69" s="169"/>
      <c r="E69" s="169"/>
      <c r="F69" s="169"/>
      <c r="G69" s="169"/>
    </row>
    <row r="70" spans="2:8" ht="15" customHeight="1">
      <c r="B70" s="170"/>
      <c r="C70" s="169"/>
      <c r="D70" s="169"/>
      <c r="E70" s="169"/>
      <c r="F70" s="169"/>
      <c r="G70" s="169"/>
    </row>
    <row r="71" spans="2:8" ht="13.5" customHeight="1">
      <c r="B71" s="170"/>
      <c r="C71" s="171"/>
      <c r="D71" s="171"/>
      <c r="E71" s="171"/>
      <c r="F71" s="171"/>
      <c r="G71" s="171"/>
      <c r="H71" s="101"/>
    </row>
    <row r="72" spans="2:8">
      <c r="B72" s="172"/>
    </row>
    <row r="73" spans="2:8" ht="11.25" customHeight="1">
      <c r="B73" s="173"/>
      <c r="C73" s="173"/>
      <c r="D73" s="173"/>
    </row>
  </sheetData>
  <mergeCells count="4">
    <mergeCell ref="B3:G3"/>
    <mergeCell ref="B43:G43"/>
    <mergeCell ref="B44:G44"/>
    <mergeCell ref="D68:G68"/>
  </mergeCells>
  <conditionalFormatting sqref="G52:G60 G19 G21:G39 G7:G17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K5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0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15" customWidth="1"/>
    <col min="2" max="2" width="5.28515625" style="115" customWidth="1"/>
    <col min="3" max="3" width="69.7109375" style="115" customWidth="1"/>
    <col min="4" max="4" width="17.42578125" style="115" customWidth="1"/>
    <col min="5" max="5" width="18.140625" style="115" customWidth="1"/>
    <col min="6" max="6" width="18" style="115" customWidth="1"/>
    <col min="7" max="7" width="20.28515625" style="115" customWidth="1"/>
    <col min="8" max="8" width="10.5703125" style="115" customWidth="1"/>
    <col min="9" max="16384" width="11.5703125" style="115"/>
  </cols>
  <sheetData>
    <row r="1" spans="1:8" ht="10.5" customHeight="1">
      <c r="G1" s="3"/>
    </row>
    <row r="2" spans="1:8" ht="15.6" customHeight="1">
      <c r="B2" s="5" t="s">
        <v>94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4"/>
      <c r="B4" s="7" t="s">
        <v>95</v>
      </c>
      <c r="C4" s="8"/>
      <c r="D4" s="8"/>
      <c r="E4" s="8"/>
      <c r="F4" s="8"/>
      <c r="G4" s="9"/>
    </row>
    <row r="5" spans="1:8" ht="15.75" customHeight="1">
      <c r="B5" s="175"/>
      <c r="C5" s="11" t="s">
        <v>96</v>
      </c>
      <c r="D5" s="12"/>
      <c r="E5" s="12"/>
      <c r="F5" s="13" t="s">
        <v>4</v>
      </c>
      <c r="G5" s="14" t="s">
        <v>4</v>
      </c>
    </row>
    <row r="6" spans="1:8" ht="14.25">
      <c r="B6" s="176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7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78"/>
      <c r="C8" s="179" t="s">
        <v>97</v>
      </c>
      <c r="D8" s="180"/>
      <c r="E8" s="180"/>
      <c r="F8" s="181"/>
      <c r="G8" s="182"/>
    </row>
    <row r="9" spans="1:8" ht="20.100000000000001" customHeight="1">
      <c r="B9" s="183" t="s">
        <v>98</v>
      </c>
      <c r="C9" s="184" t="s">
        <v>99</v>
      </c>
      <c r="D9" s="185">
        <v>351.19</v>
      </c>
      <c r="E9" s="186">
        <v>351.16</v>
      </c>
      <c r="F9" s="187">
        <f>E9-D9</f>
        <v>-2.9999999999972715E-2</v>
      </c>
      <c r="G9" s="188">
        <f>(E9*100/D9)-100</f>
        <v>-8.5423844642491531E-3</v>
      </c>
    </row>
    <row r="10" spans="1:8" ht="20.100000000000001" customHeight="1">
      <c r="B10" s="189" t="s">
        <v>98</v>
      </c>
      <c r="C10" s="36" t="s">
        <v>100</v>
      </c>
      <c r="D10" s="37">
        <v>341.15</v>
      </c>
      <c r="E10" s="37">
        <v>340.09</v>
      </c>
      <c r="F10" s="33">
        <f t="shared" ref="F10:F12" si="0">E10-D10</f>
        <v>-1.0600000000000023</v>
      </c>
      <c r="G10" s="38">
        <f t="shared" ref="G10:G11" si="1">(E10*100/D10)-100</f>
        <v>-0.31071376227465919</v>
      </c>
      <c r="H10" s="190"/>
    </row>
    <row r="11" spans="1:8" ht="20.100000000000001" customHeight="1">
      <c r="B11" s="189" t="s">
        <v>98</v>
      </c>
      <c r="C11" s="36" t="s">
        <v>101</v>
      </c>
      <c r="D11" s="37">
        <v>361.24</v>
      </c>
      <c r="E11" s="39">
        <v>361.77</v>
      </c>
      <c r="F11" s="33">
        <f t="shared" si="0"/>
        <v>0.52999999999997272</v>
      </c>
      <c r="G11" s="38">
        <f t="shared" si="1"/>
        <v>0.14671686413464613</v>
      </c>
      <c r="H11" s="190"/>
    </row>
    <row r="12" spans="1:8" ht="20.100000000000001" customHeight="1" thickBot="1">
      <c r="B12" s="189" t="s">
        <v>98</v>
      </c>
      <c r="C12" s="36" t="s">
        <v>102</v>
      </c>
      <c r="D12" s="37">
        <v>180.62</v>
      </c>
      <c r="E12" s="37">
        <v>180.4</v>
      </c>
      <c r="F12" s="33">
        <f t="shared" si="0"/>
        <v>-0.21999999999999886</v>
      </c>
      <c r="G12" s="47">
        <f>(E12*100/D12)-100</f>
        <v>-0.12180267965895553</v>
      </c>
    </row>
    <row r="13" spans="1:8" ht="20.100000000000001" customHeight="1" thickBot="1">
      <c r="B13" s="191"/>
      <c r="C13" s="192" t="s">
        <v>103</v>
      </c>
      <c r="D13" s="193"/>
      <c r="E13" s="193"/>
      <c r="F13" s="194"/>
      <c r="G13" s="195"/>
    </row>
    <row r="14" spans="1:8" ht="20.100000000000001" customHeight="1">
      <c r="B14" s="189" t="s">
        <v>98</v>
      </c>
      <c r="C14" s="59" t="s">
        <v>104</v>
      </c>
      <c r="D14" s="37">
        <v>641.76</v>
      </c>
      <c r="E14" s="39">
        <v>639.21</v>
      </c>
      <c r="F14" s="33">
        <f t="shared" ref="F14:F17" si="2">E14-D14</f>
        <v>-2.5499999999999545</v>
      </c>
      <c r="G14" s="47">
        <f>(E14*100/D14)-100</f>
        <v>-0.39734480179505738</v>
      </c>
    </row>
    <row r="15" spans="1:8" ht="20.100000000000001" customHeight="1">
      <c r="B15" s="189" t="s">
        <v>98</v>
      </c>
      <c r="C15" s="59" t="s">
        <v>105</v>
      </c>
      <c r="D15" s="37">
        <v>614.29</v>
      </c>
      <c r="E15" s="39">
        <v>612.26</v>
      </c>
      <c r="F15" s="33">
        <f t="shared" si="2"/>
        <v>-2.0299999999999727</v>
      </c>
      <c r="G15" s="47">
        <f>(E15*100/D15)-100</f>
        <v>-0.33046281072456907</v>
      </c>
    </row>
    <row r="16" spans="1:8" ht="20.100000000000001" customHeight="1">
      <c r="B16" s="189" t="s">
        <v>98</v>
      </c>
      <c r="C16" s="59" t="s">
        <v>106</v>
      </c>
      <c r="D16" s="37">
        <v>628.30999999999995</v>
      </c>
      <c r="E16" s="37">
        <v>626.79999999999995</v>
      </c>
      <c r="F16" s="33">
        <f t="shared" si="2"/>
        <v>-1.5099999999999909</v>
      </c>
      <c r="G16" s="47">
        <f>(E16*100/D16)-100</f>
        <v>-0.24032722700577835</v>
      </c>
    </row>
    <row r="17" spans="2:12" ht="20.100000000000001" customHeight="1" thickBot="1">
      <c r="B17" s="189" t="s">
        <v>98</v>
      </c>
      <c r="C17" s="59" t="s">
        <v>107</v>
      </c>
      <c r="D17" s="37">
        <v>600.26</v>
      </c>
      <c r="E17" s="39">
        <v>597.72</v>
      </c>
      <c r="F17" s="33">
        <f t="shared" si="2"/>
        <v>-2.5399999999999636</v>
      </c>
      <c r="G17" s="47">
        <f>(E17*100/D17)-100</f>
        <v>-0.42314996834704743</v>
      </c>
      <c r="H17" s="196"/>
    </row>
    <row r="18" spans="2:12" ht="20.100000000000001" customHeight="1" thickBot="1">
      <c r="B18" s="191"/>
      <c r="C18" s="197" t="s">
        <v>108</v>
      </c>
      <c r="D18" s="193"/>
      <c r="E18" s="193"/>
      <c r="F18" s="194"/>
      <c r="G18" s="195"/>
    </row>
    <row r="19" spans="2:12" ht="20.100000000000001" customHeight="1">
      <c r="B19" s="198" t="s">
        <v>98</v>
      </c>
      <c r="C19" s="59" t="s">
        <v>109</v>
      </c>
      <c r="D19" s="37">
        <v>165.82</v>
      </c>
      <c r="E19" s="37">
        <v>165.4</v>
      </c>
      <c r="F19" s="33">
        <f t="shared" ref="F19:F23" si="3">E19-D19</f>
        <v>-0.41999999999998749</v>
      </c>
      <c r="G19" s="47">
        <f>(E19*100/D19)-100</f>
        <v>-0.25328669641780266</v>
      </c>
    </row>
    <row r="20" spans="2:12" ht="20.100000000000001" customHeight="1">
      <c r="B20" s="189" t="s">
        <v>98</v>
      </c>
      <c r="C20" s="59" t="s">
        <v>110</v>
      </c>
      <c r="D20" s="37">
        <v>157.85</v>
      </c>
      <c r="E20" s="37">
        <v>159.85</v>
      </c>
      <c r="F20" s="199">
        <f t="shared" si="3"/>
        <v>2</v>
      </c>
      <c r="G20" s="38">
        <f>(E20*100/D20)-100</f>
        <v>1.2670256572695564</v>
      </c>
    </row>
    <row r="21" spans="2:12" ht="20.100000000000001" customHeight="1">
      <c r="B21" s="189" t="s">
        <v>98</v>
      </c>
      <c r="C21" s="59" t="s">
        <v>111</v>
      </c>
      <c r="D21" s="37">
        <v>158.63</v>
      </c>
      <c r="E21" s="37">
        <v>158.43</v>
      </c>
      <c r="F21" s="33">
        <f t="shared" si="3"/>
        <v>-0.19999999999998863</v>
      </c>
      <c r="G21" s="38">
        <f>(E21*100/D21)-100</f>
        <v>-0.12607955619995437</v>
      </c>
      <c r="L21" s="200"/>
    </row>
    <row r="22" spans="2:12" ht="20.100000000000001" customHeight="1">
      <c r="B22" s="189" t="s">
        <v>98</v>
      </c>
      <c r="C22" s="59" t="s">
        <v>112</v>
      </c>
      <c r="D22" s="37">
        <v>157.13</v>
      </c>
      <c r="E22" s="37">
        <v>154.83000000000001</v>
      </c>
      <c r="F22" s="33">
        <f t="shared" si="3"/>
        <v>-2.2999999999999829</v>
      </c>
      <c r="G22" s="38">
        <f>(E22*100/D22)-100</f>
        <v>-1.4637561255011633</v>
      </c>
      <c r="H22" s="196"/>
    </row>
    <row r="23" spans="2:12" ht="20.100000000000001" customHeight="1" thickBot="1">
      <c r="B23" s="189" t="s">
        <v>98</v>
      </c>
      <c r="C23" s="201" t="s">
        <v>113</v>
      </c>
      <c r="D23" s="37">
        <v>28.53</v>
      </c>
      <c r="E23" s="37">
        <v>28.73</v>
      </c>
      <c r="F23" s="199">
        <f t="shared" si="3"/>
        <v>0.19999999999999929</v>
      </c>
      <c r="G23" s="38">
        <f>(E23*100/D23)-100</f>
        <v>0.70101647388713673</v>
      </c>
    </row>
    <row r="24" spans="2:12" ht="20.100000000000001" customHeight="1" thickBot="1">
      <c r="B24" s="191"/>
      <c r="C24" s="197" t="s">
        <v>114</v>
      </c>
      <c r="D24" s="193"/>
      <c r="E24" s="193"/>
      <c r="F24" s="194"/>
      <c r="G24" s="202"/>
    </row>
    <row r="25" spans="2:12" ht="20.100000000000001" customHeight="1">
      <c r="B25" s="203" t="s">
        <v>115</v>
      </c>
      <c r="C25" s="123" t="s">
        <v>116</v>
      </c>
      <c r="D25" s="124">
        <v>175.21</v>
      </c>
      <c r="E25" s="204">
        <v>175.21</v>
      </c>
      <c r="F25" s="125">
        <f t="shared" ref="F25:F27" si="4">E25-D25</f>
        <v>0</v>
      </c>
      <c r="G25" s="126">
        <f>(E25*100/D25)-100</f>
        <v>0</v>
      </c>
    </row>
    <row r="26" spans="2:12" ht="20.100000000000001" customHeight="1">
      <c r="B26" s="203" t="s">
        <v>115</v>
      </c>
      <c r="C26" s="123" t="s">
        <v>117</v>
      </c>
      <c r="D26" s="124">
        <v>165.02</v>
      </c>
      <c r="E26" s="204">
        <v>165.02</v>
      </c>
      <c r="F26" s="125">
        <f t="shared" si="4"/>
        <v>0</v>
      </c>
      <c r="G26" s="126">
        <f>(E26*100/D26)-100</f>
        <v>0</v>
      </c>
    </row>
    <row r="27" spans="2:12" ht="20.100000000000001" customHeight="1" thickBot="1">
      <c r="B27" s="203" t="s">
        <v>115</v>
      </c>
      <c r="C27" s="123" t="s">
        <v>118</v>
      </c>
      <c r="D27" s="124">
        <v>175.98</v>
      </c>
      <c r="E27" s="204">
        <v>175.98</v>
      </c>
      <c r="F27" s="125">
        <f t="shared" si="4"/>
        <v>0</v>
      </c>
      <c r="G27" s="126">
        <f>(E27*100/D27)-100</f>
        <v>0</v>
      </c>
    </row>
    <row r="28" spans="2:12" ht="20.100000000000001" customHeight="1" thickBot="1">
      <c r="B28" s="191"/>
      <c r="C28" s="205" t="s">
        <v>119</v>
      </c>
      <c r="D28" s="193"/>
      <c r="E28" s="193"/>
      <c r="F28" s="194"/>
      <c r="G28" s="202"/>
    </row>
    <row r="29" spans="2:12" ht="20.100000000000001" customHeight="1">
      <c r="B29" s="203" t="s">
        <v>120</v>
      </c>
      <c r="C29" s="123" t="s">
        <v>121</v>
      </c>
      <c r="D29" s="124">
        <v>82.46</v>
      </c>
      <c r="E29" s="204">
        <v>82.99</v>
      </c>
      <c r="F29" s="125">
        <f t="shared" ref="F29:F31" si="5">E29-D29</f>
        <v>0.53000000000000114</v>
      </c>
      <c r="G29" s="126">
        <f>(E29*100/D29)-100</f>
        <v>0.6427358719379157</v>
      </c>
    </row>
    <row r="30" spans="2:12" ht="20.100000000000001" customHeight="1">
      <c r="B30" s="203" t="s">
        <v>120</v>
      </c>
      <c r="C30" s="206" t="s">
        <v>122</v>
      </c>
      <c r="D30" s="207">
        <v>0.68</v>
      </c>
      <c r="E30" s="208">
        <v>0.68</v>
      </c>
      <c r="F30" s="125">
        <f t="shared" si="5"/>
        <v>0</v>
      </c>
      <c r="G30" s="126">
        <f>(E30*100/D30)-100</f>
        <v>0</v>
      </c>
    </row>
    <row r="31" spans="2:12" ht="20.100000000000001" customHeight="1" thickBot="1">
      <c r="B31" s="203" t="s">
        <v>120</v>
      </c>
      <c r="C31" s="209" t="s">
        <v>123</v>
      </c>
      <c r="D31" s="210">
        <v>0.56999999999999995</v>
      </c>
      <c r="E31" s="211">
        <v>0.57999999999999996</v>
      </c>
      <c r="F31" s="125">
        <f t="shared" si="5"/>
        <v>1.0000000000000009E-2</v>
      </c>
      <c r="G31" s="126">
        <f>(E31*100/D31)-100</f>
        <v>1.7543859649122737</v>
      </c>
    </row>
    <row r="32" spans="2:12" ht="20.100000000000001" customHeight="1" thickBot="1">
      <c r="B32" s="191"/>
      <c r="C32" s="197" t="s">
        <v>124</v>
      </c>
      <c r="D32" s="193"/>
      <c r="E32" s="193"/>
      <c r="F32" s="194"/>
      <c r="G32" s="202"/>
    </row>
    <row r="33" spans="2:7" ht="20.100000000000001" customHeight="1" thickBot="1">
      <c r="B33" s="212" t="s">
        <v>125</v>
      </c>
      <c r="C33" s="209" t="s">
        <v>126</v>
      </c>
      <c r="D33" s="124">
        <v>177.16</v>
      </c>
      <c r="E33" s="124" t="s">
        <v>127</v>
      </c>
      <c r="F33" s="125">
        <f>E33-D33</f>
        <v>0</v>
      </c>
      <c r="G33" s="126">
        <f>(E33*100/D33)-100</f>
        <v>0</v>
      </c>
    </row>
    <row r="34" spans="2:7" ht="20.100000000000001" customHeight="1" thickBot="1">
      <c r="B34" s="213"/>
      <c r="C34" s="197" t="s">
        <v>128</v>
      </c>
      <c r="D34" s="193"/>
      <c r="E34" s="193"/>
      <c r="F34" s="194"/>
      <c r="G34" s="202"/>
    </row>
    <row r="35" spans="2:7" ht="20.100000000000001" customHeight="1">
      <c r="B35" s="214" t="s">
        <v>129</v>
      </c>
      <c r="C35" s="215" t="s">
        <v>130</v>
      </c>
      <c r="D35" s="216">
        <v>78.989999999999995</v>
      </c>
      <c r="E35" s="216">
        <v>76.319999999999993</v>
      </c>
      <c r="F35" s="57">
        <f>E35-D35</f>
        <v>-2.6700000000000017</v>
      </c>
      <c r="G35" s="217">
        <f>(E35*100/D35)-100</f>
        <v>-3.3801747056589448</v>
      </c>
    </row>
    <row r="36" spans="2:7" ht="20.100000000000001" customHeight="1" thickBot="1">
      <c r="B36" s="218" t="s">
        <v>129</v>
      </c>
      <c r="C36" s="219" t="s">
        <v>131</v>
      </c>
      <c r="D36" s="220">
        <v>352.82</v>
      </c>
      <c r="E36" s="220">
        <v>351.44</v>
      </c>
      <c r="F36" s="221">
        <f>E36-D36</f>
        <v>-1.3799999999999955</v>
      </c>
      <c r="G36" s="222">
        <f>(E36*100/D36)-100</f>
        <v>-0.39113428943937834</v>
      </c>
    </row>
    <row r="37" spans="2:7" ht="20.100000000000001" customHeight="1" thickBot="1">
      <c r="B37" s="223" t="s">
        <v>132</v>
      </c>
      <c r="C37" s="224" t="s">
        <v>133</v>
      </c>
      <c r="D37" s="225" t="s">
        <v>134</v>
      </c>
      <c r="E37" s="226"/>
      <c r="F37" s="226"/>
      <c r="G37" s="227"/>
    </row>
    <row r="38" spans="2:7" ht="20.100000000000001" customHeight="1" thickBot="1">
      <c r="B38" s="213"/>
      <c r="C38" s="197" t="s">
        <v>135</v>
      </c>
      <c r="D38" s="193"/>
      <c r="E38" s="193"/>
      <c r="F38" s="194"/>
      <c r="G38" s="202"/>
    </row>
    <row r="39" spans="2:7" ht="20.100000000000001" customHeight="1" thickBot="1">
      <c r="B39" s="223" t="s">
        <v>136</v>
      </c>
      <c r="C39" s="224" t="s">
        <v>137</v>
      </c>
      <c r="D39" s="225" t="s">
        <v>138</v>
      </c>
      <c r="E39" s="226"/>
      <c r="F39" s="226"/>
      <c r="G39" s="227"/>
    </row>
    <row r="40" spans="2:7" ht="14.25">
      <c r="B40" s="80" t="s">
        <v>49</v>
      </c>
      <c r="C40" s="81"/>
      <c r="D40" s="81"/>
      <c r="E40" s="81"/>
      <c r="F40" s="81"/>
      <c r="G40" s="174"/>
    </row>
    <row r="41" spans="2:7" ht="14.25">
      <c r="B41" s="83" t="s">
        <v>139</v>
      </c>
      <c r="C41" s="81"/>
      <c r="D41" s="81"/>
      <c r="E41" s="81"/>
      <c r="F41" s="81"/>
      <c r="G41" s="174"/>
    </row>
    <row r="42" spans="2:7" ht="12" customHeight="1">
      <c r="B42" s="83" t="s">
        <v>140</v>
      </c>
      <c r="C42" s="81"/>
      <c r="D42" s="81"/>
      <c r="E42" s="81"/>
      <c r="F42" s="81"/>
      <c r="G42" s="174"/>
    </row>
    <row r="43" spans="2:7" ht="32.25" customHeight="1">
      <c r="B43" s="83"/>
      <c r="C43" s="81"/>
      <c r="D43" s="81"/>
      <c r="E43" s="81"/>
      <c r="F43" s="81"/>
      <c r="G43" s="174"/>
    </row>
    <row r="44" spans="2:7" ht="22.5" customHeight="1">
      <c r="B44" s="87" t="s">
        <v>55</v>
      </c>
      <c r="C44" s="87"/>
      <c r="D44" s="87"/>
      <c r="E44" s="87"/>
      <c r="F44" s="87"/>
      <c r="G44" s="87"/>
    </row>
    <row r="45" spans="2:7" ht="7.5" customHeight="1"/>
    <row r="46" spans="2:7" ht="15" customHeight="1"/>
    <row r="47" spans="2:7" ht="15" customHeight="1"/>
    <row r="48" spans="2:7" ht="15" customHeight="1"/>
    <row r="49" spans="2:9" ht="71.25" customHeight="1">
      <c r="H49" s="228"/>
    </row>
    <row r="50" spans="2:9" ht="39" customHeight="1">
      <c r="H50" s="228"/>
    </row>
    <row r="51" spans="2:9" ht="18.75" customHeight="1">
      <c r="H51" s="228"/>
    </row>
    <row r="52" spans="2:9" ht="18.75" customHeight="1">
      <c r="H52" s="228"/>
    </row>
    <row r="53" spans="2:9" ht="13.5" customHeight="1">
      <c r="H53" s="228"/>
    </row>
    <row r="54" spans="2:9" ht="15" customHeight="1">
      <c r="B54" s="229"/>
      <c r="C54" s="229"/>
      <c r="D54" s="230"/>
      <c r="E54" s="230"/>
      <c r="F54" s="229"/>
      <c r="G54" s="229"/>
    </row>
    <row r="55" spans="2:9" ht="11.25" customHeight="1">
      <c r="B55" s="229"/>
      <c r="C55" s="229"/>
      <c r="D55" s="229"/>
      <c r="E55" s="229"/>
      <c r="F55" s="229"/>
    </row>
    <row r="56" spans="2:9" ht="13.5" customHeight="1">
      <c r="B56" s="229"/>
      <c r="C56" s="229"/>
      <c r="D56" s="231"/>
      <c r="E56" s="231"/>
      <c r="F56" s="232"/>
      <c r="G56" s="232"/>
      <c r="I56" s="233"/>
    </row>
    <row r="57" spans="2:9" ht="15" customHeight="1">
      <c r="B57" s="234"/>
      <c r="C57" s="235"/>
      <c r="D57" s="236"/>
      <c r="E57" s="236"/>
      <c r="F57" s="237"/>
      <c r="G57" s="236"/>
      <c r="I57" s="233"/>
    </row>
    <row r="58" spans="2:9" ht="15" customHeight="1">
      <c r="B58" s="234"/>
      <c r="C58" s="235"/>
      <c r="D58" s="236"/>
      <c r="E58" s="236"/>
      <c r="F58" s="237"/>
      <c r="G58" s="236"/>
      <c r="I58" s="233"/>
    </row>
    <row r="59" spans="2:9" ht="15" customHeight="1">
      <c r="B59" s="234"/>
      <c r="C59" s="235"/>
      <c r="D59" s="236"/>
      <c r="E59" s="236"/>
      <c r="F59" s="237"/>
      <c r="G59" s="236"/>
      <c r="I59" s="233"/>
    </row>
    <row r="60" spans="2:9" ht="15" customHeight="1">
      <c r="B60" s="234"/>
      <c r="C60" s="235"/>
      <c r="D60" s="236"/>
      <c r="E60" s="236"/>
      <c r="F60" s="237"/>
    </row>
    <row r="62" spans="2:9">
      <c r="G62" s="106" t="s">
        <v>56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57150</xdr:colOff>
                <xdr:row>46</xdr:row>
                <xdr:rowOff>123825</xdr:rowOff>
              </from>
              <to>
                <xdr:col>6</xdr:col>
                <xdr:colOff>1285875</xdr:colOff>
                <xdr:row>60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7.140625" style="238" customWidth="1"/>
    <col min="4" max="4" width="16.5703125" style="238" customWidth="1"/>
    <col min="5" max="5" width="15" style="238" customWidth="1"/>
    <col min="6" max="6" width="13.5703125" style="238" customWidth="1"/>
    <col min="7" max="7" width="6.140625" style="238" customWidth="1"/>
    <col min="8" max="16384" width="8.85546875" style="238"/>
  </cols>
  <sheetData>
    <row r="1" spans="2:7" ht="19.899999999999999" customHeight="1">
      <c r="G1" s="239"/>
    </row>
    <row r="2" spans="2:7" ht="36.75" customHeight="1">
      <c r="B2" s="240" t="s">
        <v>141</v>
      </c>
      <c r="C2" s="240"/>
      <c r="D2" s="240"/>
      <c r="E2" s="240"/>
      <c r="F2" s="240"/>
    </row>
    <row r="3" spans="2:7" ht="14.25" customHeight="1">
      <c r="B3" s="241"/>
      <c r="C3" s="241"/>
      <c r="D3" s="241"/>
      <c r="E3" s="241"/>
      <c r="F3" s="241"/>
    </row>
    <row r="4" spans="2:7" ht="19.899999999999999" customHeight="1">
      <c r="B4" s="5" t="s">
        <v>142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143</v>
      </c>
      <c r="C6" s="8"/>
      <c r="D6" s="8"/>
      <c r="E6" s="8"/>
      <c r="F6" s="9"/>
    </row>
    <row r="7" spans="2:7" ht="12" customHeight="1">
      <c r="B7" s="242" t="s">
        <v>144</v>
      </c>
      <c r="C7" s="242"/>
      <c r="D7" s="242"/>
      <c r="E7" s="242"/>
      <c r="F7" s="242"/>
      <c r="G7" s="243"/>
    </row>
    <row r="8" spans="2:7" ht="19.899999999999999" customHeight="1">
      <c r="B8" s="244" t="s">
        <v>145</v>
      </c>
      <c r="C8" s="244"/>
      <c r="D8" s="244"/>
      <c r="E8" s="244"/>
      <c r="F8" s="244"/>
      <c r="G8" s="243"/>
    </row>
    <row r="9" spans="2:7" ht="19.899999999999999" customHeight="1">
      <c r="B9" s="245" t="s">
        <v>146</v>
      </c>
      <c r="C9" s="245"/>
      <c r="D9" s="245"/>
      <c r="E9" s="245"/>
      <c r="F9" s="245"/>
    </row>
    <row r="10" spans="2:7" ht="19.899999999999999" customHeight="1" thickBot="1"/>
    <row r="11" spans="2:7" ht="39" customHeight="1" thickBot="1">
      <c r="B11" s="246" t="s">
        <v>147</v>
      </c>
      <c r="C11" s="247" t="s">
        <v>148</v>
      </c>
      <c r="D11" s="247" t="s">
        <v>149</v>
      </c>
      <c r="E11" s="247" t="s">
        <v>150</v>
      </c>
      <c r="F11" s="247" t="s">
        <v>151</v>
      </c>
    </row>
    <row r="12" spans="2:7" ht="15" customHeight="1">
      <c r="B12" s="248" t="s">
        <v>152</v>
      </c>
      <c r="C12" s="249" t="s">
        <v>153</v>
      </c>
      <c r="D12" s="250">
        <v>184</v>
      </c>
      <c r="E12" s="250">
        <v>183</v>
      </c>
      <c r="F12" s="251">
        <v>-1</v>
      </c>
    </row>
    <row r="13" spans="2:7" ht="15" customHeight="1">
      <c r="B13" s="252"/>
      <c r="C13" s="249" t="s">
        <v>154</v>
      </c>
      <c r="D13" s="250">
        <v>176</v>
      </c>
      <c r="E13" s="250">
        <v>175</v>
      </c>
      <c r="F13" s="251">
        <v>-1</v>
      </c>
    </row>
    <row r="14" spans="2:7" ht="15" customHeight="1">
      <c r="B14" s="252"/>
      <c r="C14" s="249" t="s">
        <v>155</v>
      </c>
      <c r="D14" s="250">
        <v>200</v>
      </c>
      <c r="E14" s="250">
        <v>200</v>
      </c>
      <c r="F14" s="251">
        <v>0</v>
      </c>
    </row>
    <row r="15" spans="2:7" ht="15" customHeight="1">
      <c r="B15" s="252"/>
      <c r="C15" s="249" t="s">
        <v>156</v>
      </c>
      <c r="D15" s="250">
        <v>172.2</v>
      </c>
      <c r="E15" s="250">
        <v>171.2</v>
      </c>
      <c r="F15" s="251">
        <v>-1</v>
      </c>
    </row>
    <row r="16" spans="2:7" ht="15" customHeight="1">
      <c r="B16" s="252"/>
      <c r="C16" s="249" t="s">
        <v>157</v>
      </c>
      <c r="D16" s="250">
        <v>179.8</v>
      </c>
      <c r="E16" s="250">
        <v>178.2</v>
      </c>
      <c r="F16" s="251">
        <v>-1.6</v>
      </c>
    </row>
    <row r="17" spans="2:6" ht="15" customHeight="1">
      <c r="B17" s="252"/>
      <c r="C17" s="249" t="s">
        <v>158</v>
      </c>
      <c r="D17" s="250">
        <v>186</v>
      </c>
      <c r="E17" s="250">
        <v>183</v>
      </c>
      <c r="F17" s="251">
        <v>-3</v>
      </c>
    </row>
    <row r="18" spans="2:6" ht="15" customHeight="1">
      <c r="B18" s="252"/>
      <c r="C18" s="249" t="s">
        <v>159</v>
      </c>
      <c r="D18" s="250">
        <v>176.4</v>
      </c>
      <c r="E18" s="250">
        <v>175.6</v>
      </c>
      <c r="F18" s="251">
        <v>-0.8</v>
      </c>
    </row>
    <row r="19" spans="2:6" ht="15" customHeight="1">
      <c r="B19" s="252"/>
      <c r="C19" s="249" t="s">
        <v>160</v>
      </c>
      <c r="D19" s="250">
        <v>183</v>
      </c>
      <c r="E19" s="250">
        <v>183</v>
      </c>
      <c r="F19" s="251">
        <v>0</v>
      </c>
    </row>
    <row r="20" spans="2:6" ht="15" customHeight="1">
      <c r="B20" s="252"/>
      <c r="C20" s="249" t="s">
        <v>161</v>
      </c>
      <c r="D20" s="250">
        <v>181</v>
      </c>
      <c r="E20" s="250">
        <v>179</v>
      </c>
      <c r="F20" s="251">
        <v>-2</v>
      </c>
    </row>
    <row r="21" spans="2:6" ht="15" customHeight="1">
      <c r="B21" s="252"/>
      <c r="C21" s="249" t="s">
        <v>162</v>
      </c>
      <c r="D21" s="250">
        <v>196</v>
      </c>
      <c r="E21" s="250">
        <v>194</v>
      </c>
      <c r="F21" s="251">
        <v>-2</v>
      </c>
    </row>
    <row r="22" spans="2:6" ht="15" customHeight="1">
      <c r="B22" s="252"/>
      <c r="C22" s="249" t="s">
        <v>163</v>
      </c>
      <c r="D22" s="250">
        <v>184</v>
      </c>
      <c r="E22" s="250">
        <v>182</v>
      </c>
      <c r="F22" s="251">
        <v>-2</v>
      </c>
    </row>
    <row r="23" spans="2:6" ht="15" customHeight="1">
      <c r="B23" s="252"/>
      <c r="C23" s="249" t="s">
        <v>164</v>
      </c>
      <c r="D23" s="250">
        <v>178.2</v>
      </c>
      <c r="E23" s="250">
        <v>175.6</v>
      </c>
      <c r="F23" s="251">
        <v>-2.6</v>
      </c>
    </row>
    <row r="24" spans="2:6" ht="15" customHeight="1">
      <c r="B24" s="252"/>
      <c r="C24" s="249" t="s">
        <v>165</v>
      </c>
      <c r="D24" s="250">
        <v>188</v>
      </c>
      <c r="E24" s="250">
        <v>188</v>
      </c>
      <c r="F24" s="251">
        <v>0</v>
      </c>
    </row>
    <row r="25" spans="2:6" ht="15" customHeight="1">
      <c r="B25" s="252"/>
      <c r="C25" s="249" t="s">
        <v>166</v>
      </c>
      <c r="D25" s="250">
        <v>179.4</v>
      </c>
      <c r="E25" s="250">
        <v>178.4</v>
      </c>
      <c r="F25" s="251">
        <v>-1</v>
      </c>
    </row>
    <row r="26" spans="2:6" ht="15" customHeight="1">
      <c r="B26" s="252"/>
      <c r="C26" s="249" t="s">
        <v>167</v>
      </c>
      <c r="D26" s="250">
        <v>168</v>
      </c>
      <c r="E26" s="250">
        <v>167.8</v>
      </c>
      <c r="F26" s="251">
        <v>-0.2</v>
      </c>
    </row>
    <row r="27" spans="2:6" ht="15" customHeight="1">
      <c r="B27" s="252"/>
      <c r="C27" s="249" t="s">
        <v>168</v>
      </c>
      <c r="D27" s="250">
        <v>189</v>
      </c>
      <c r="E27" s="250">
        <v>189</v>
      </c>
      <c r="F27" s="251">
        <v>0</v>
      </c>
    </row>
    <row r="28" spans="2:6" ht="15" customHeight="1">
      <c r="B28" s="252"/>
      <c r="C28" s="249" t="s">
        <v>169</v>
      </c>
      <c r="D28" s="250">
        <v>181.9</v>
      </c>
      <c r="E28" s="250">
        <v>180.3</v>
      </c>
      <c r="F28" s="251">
        <v>-1.6</v>
      </c>
    </row>
    <row r="29" spans="2:6" ht="15" customHeight="1">
      <c r="B29" s="252"/>
      <c r="C29" s="249" t="s">
        <v>170</v>
      </c>
      <c r="D29" s="250">
        <v>190</v>
      </c>
      <c r="E29" s="250">
        <v>189</v>
      </c>
      <c r="F29" s="251">
        <v>-1</v>
      </c>
    </row>
    <row r="30" spans="2:6" ht="15" customHeight="1">
      <c r="B30" s="252"/>
      <c r="C30" s="249" t="s">
        <v>171</v>
      </c>
      <c r="D30" s="250">
        <v>178.9</v>
      </c>
      <c r="E30" s="250">
        <v>178.4</v>
      </c>
      <c r="F30" s="251">
        <v>-0.5</v>
      </c>
    </row>
    <row r="31" spans="2:6" ht="15" customHeight="1">
      <c r="B31" s="252"/>
      <c r="C31" s="249" t="s">
        <v>172</v>
      </c>
      <c r="D31" s="250">
        <v>175.8</v>
      </c>
      <c r="E31" s="250">
        <v>174.8</v>
      </c>
      <c r="F31" s="251">
        <v>-1</v>
      </c>
    </row>
    <row r="32" spans="2:6" ht="15" customHeight="1" thickBot="1">
      <c r="B32" s="253"/>
      <c r="C32" s="254" t="s">
        <v>173</v>
      </c>
      <c r="D32" s="255">
        <v>188</v>
      </c>
      <c r="E32" s="256">
        <v>186</v>
      </c>
      <c r="F32" s="257">
        <v>-2</v>
      </c>
    </row>
    <row r="33" spans="2:6" ht="13.5" thickBot="1">
      <c r="B33" s="253" t="s">
        <v>174</v>
      </c>
      <c r="C33" s="254" t="s">
        <v>173</v>
      </c>
      <c r="D33" s="258">
        <v>270</v>
      </c>
      <c r="E33" s="259">
        <v>270</v>
      </c>
      <c r="F33" s="260">
        <v>0</v>
      </c>
    </row>
    <row r="34" spans="2:6">
      <c r="F34" s="106" t="s">
        <v>56</v>
      </c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8" customWidth="1"/>
    <col min="2" max="2" width="26.140625" style="238" customWidth="1"/>
    <col min="3" max="3" width="25.5703125" style="238" customWidth="1"/>
    <col min="4" max="4" width="14.7109375" style="238" bestFit="1" customWidth="1"/>
    <col min="5" max="5" width="15.140625" style="238" customWidth="1"/>
    <col min="6" max="6" width="14.42578125" style="238" customWidth="1"/>
    <col min="7" max="7" width="2.42578125" style="238" customWidth="1"/>
    <col min="8" max="16384" width="8.85546875" style="238"/>
  </cols>
  <sheetData>
    <row r="1" spans="1:8" ht="19.899999999999999" customHeight="1">
      <c r="F1" s="239"/>
    </row>
    <row r="2" spans="1:8" ht="19.899999999999999" customHeight="1" thickBot="1"/>
    <row r="3" spans="1:8" ht="19.899999999999999" customHeight="1" thickBot="1">
      <c r="A3" s="261"/>
      <c r="B3" s="7" t="s">
        <v>175</v>
      </c>
      <c r="C3" s="8"/>
      <c r="D3" s="8"/>
      <c r="E3" s="8"/>
      <c r="F3" s="9"/>
      <c r="G3" s="261"/>
    </row>
    <row r="4" spans="1:8" ht="12" customHeight="1">
      <c r="B4" s="242" t="s">
        <v>144</v>
      </c>
      <c r="C4" s="242"/>
      <c r="D4" s="242"/>
      <c r="E4" s="242"/>
      <c r="F4" s="242"/>
      <c r="G4" s="243"/>
    </row>
    <row r="5" spans="1:8" ht="19.899999999999999" customHeight="1">
      <c r="B5" s="262" t="s">
        <v>145</v>
      </c>
      <c r="C5" s="262"/>
      <c r="D5" s="262"/>
      <c r="E5" s="262"/>
      <c r="F5" s="262"/>
      <c r="G5" s="243"/>
    </row>
    <row r="6" spans="1:8" ht="19.899999999999999" customHeight="1">
      <c r="B6" s="245" t="s">
        <v>146</v>
      </c>
      <c r="C6" s="245"/>
      <c r="D6" s="245"/>
      <c r="E6" s="245"/>
      <c r="F6" s="245"/>
    </row>
    <row r="7" spans="1:8" ht="19.899999999999999" customHeight="1" thickBot="1"/>
    <row r="8" spans="1:8" ht="39" customHeight="1" thickBot="1">
      <c r="B8" s="246" t="s">
        <v>147</v>
      </c>
      <c r="C8" s="263" t="s">
        <v>148</v>
      </c>
      <c r="D8" s="247" t="s">
        <v>149</v>
      </c>
      <c r="E8" s="247" t="s">
        <v>150</v>
      </c>
      <c r="F8" s="247" t="s">
        <v>151</v>
      </c>
    </row>
    <row r="9" spans="1:8" ht="15" customHeight="1">
      <c r="B9" s="248" t="s">
        <v>176</v>
      </c>
      <c r="C9" s="249" t="s">
        <v>153</v>
      </c>
      <c r="D9" s="250">
        <v>151.19999999999999</v>
      </c>
      <c r="E9" s="250">
        <v>149.4</v>
      </c>
      <c r="F9" s="251">
        <v>-1.8</v>
      </c>
      <c r="G9" s="264"/>
      <c r="H9" s="264"/>
    </row>
    <row r="10" spans="1:8" ht="15" customHeight="1">
      <c r="B10" s="252"/>
      <c r="C10" s="249" t="s">
        <v>154</v>
      </c>
      <c r="D10" s="250">
        <v>152</v>
      </c>
      <c r="E10" s="250">
        <v>151</v>
      </c>
      <c r="F10" s="251">
        <v>-1</v>
      </c>
      <c r="G10" s="264"/>
      <c r="H10" s="264"/>
    </row>
    <row r="11" spans="1:8" ht="15" customHeight="1">
      <c r="B11" s="252"/>
      <c r="C11" s="249" t="s">
        <v>156</v>
      </c>
      <c r="D11" s="250">
        <v>150</v>
      </c>
      <c r="E11" s="250">
        <v>149</v>
      </c>
      <c r="F11" s="251">
        <v>-1</v>
      </c>
      <c r="G11" s="264"/>
      <c r="H11" s="264"/>
    </row>
    <row r="12" spans="1:8" ht="15" customHeight="1">
      <c r="B12" s="252"/>
      <c r="C12" s="249" t="s">
        <v>177</v>
      </c>
      <c r="D12" s="250">
        <v>164</v>
      </c>
      <c r="E12" s="250">
        <v>164</v>
      </c>
      <c r="F12" s="251">
        <v>0</v>
      </c>
      <c r="G12" s="264"/>
      <c r="H12" s="264"/>
    </row>
    <row r="13" spans="1:8" ht="15" customHeight="1">
      <c r="B13" s="252"/>
      <c r="C13" s="249" t="s">
        <v>178</v>
      </c>
      <c r="D13" s="250">
        <v>155.19999999999999</v>
      </c>
      <c r="E13" s="250">
        <v>153</v>
      </c>
      <c r="F13" s="251">
        <v>-2.2000000000000002</v>
      </c>
      <c r="G13" s="264"/>
      <c r="H13" s="264"/>
    </row>
    <row r="14" spans="1:8" ht="15" customHeight="1">
      <c r="B14" s="252"/>
      <c r="C14" s="249" t="s">
        <v>179</v>
      </c>
      <c r="D14" s="250">
        <v>157</v>
      </c>
      <c r="E14" s="250">
        <v>157</v>
      </c>
      <c r="F14" s="251">
        <v>0</v>
      </c>
      <c r="G14" s="264"/>
      <c r="H14" s="264"/>
    </row>
    <row r="15" spans="1:8" ht="15" customHeight="1">
      <c r="B15" s="252"/>
      <c r="C15" s="249" t="s">
        <v>180</v>
      </c>
      <c r="D15" s="250">
        <v>170</v>
      </c>
      <c r="E15" s="250">
        <v>170</v>
      </c>
      <c r="F15" s="251">
        <v>0</v>
      </c>
      <c r="G15" s="264"/>
      <c r="H15" s="264"/>
    </row>
    <row r="16" spans="1:8" ht="15" customHeight="1">
      <c r="B16" s="252"/>
      <c r="C16" s="249" t="s">
        <v>181</v>
      </c>
      <c r="D16" s="250">
        <v>152</v>
      </c>
      <c r="E16" s="250">
        <v>150</v>
      </c>
      <c r="F16" s="251">
        <v>-2</v>
      </c>
      <c r="G16" s="264"/>
      <c r="H16" s="264"/>
    </row>
    <row r="17" spans="2:8" ht="15" customHeight="1">
      <c r="B17" s="252"/>
      <c r="C17" s="249" t="s">
        <v>182</v>
      </c>
      <c r="D17" s="250">
        <v>164</v>
      </c>
      <c r="E17" s="250">
        <v>164</v>
      </c>
      <c r="F17" s="251">
        <v>0</v>
      </c>
      <c r="G17" s="264"/>
      <c r="H17" s="264"/>
    </row>
    <row r="18" spans="2:8" ht="15" customHeight="1">
      <c r="B18" s="252"/>
      <c r="C18" s="249" t="s">
        <v>157</v>
      </c>
      <c r="D18" s="250">
        <v>147</v>
      </c>
      <c r="E18" s="250">
        <v>146.19999999999999</v>
      </c>
      <c r="F18" s="251">
        <v>-0.8</v>
      </c>
      <c r="G18" s="264"/>
      <c r="H18" s="264"/>
    </row>
    <row r="19" spans="2:8" ht="15" customHeight="1">
      <c r="B19" s="252"/>
      <c r="C19" s="249" t="s">
        <v>158</v>
      </c>
      <c r="D19" s="250">
        <v>164</v>
      </c>
      <c r="E19" s="250">
        <v>161</v>
      </c>
      <c r="F19" s="251">
        <v>-3</v>
      </c>
      <c r="G19" s="264"/>
      <c r="H19" s="264"/>
    </row>
    <row r="20" spans="2:8" ht="15" customHeight="1">
      <c r="B20" s="252"/>
      <c r="C20" s="249" t="s">
        <v>159</v>
      </c>
      <c r="D20" s="250">
        <v>157</v>
      </c>
      <c r="E20" s="250">
        <v>155</v>
      </c>
      <c r="F20" s="251">
        <v>-2</v>
      </c>
      <c r="G20" s="264"/>
      <c r="H20" s="264"/>
    </row>
    <row r="21" spans="2:8" ht="15" customHeight="1">
      <c r="B21" s="252"/>
      <c r="C21" s="249" t="s">
        <v>160</v>
      </c>
      <c r="D21" s="250">
        <v>161</v>
      </c>
      <c r="E21" s="250">
        <v>161</v>
      </c>
      <c r="F21" s="251">
        <v>0</v>
      </c>
      <c r="G21" s="264"/>
      <c r="H21" s="264"/>
    </row>
    <row r="22" spans="2:8" ht="15" customHeight="1">
      <c r="B22" s="252"/>
      <c r="C22" s="249" t="s">
        <v>162</v>
      </c>
      <c r="D22" s="250">
        <v>164</v>
      </c>
      <c r="E22" s="250">
        <v>164</v>
      </c>
      <c r="F22" s="251">
        <v>0</v>
      </c>
      <c r="G22" s="264"/>
      <c r="H22" s="264"/>
    </row>
    <row r="23" spans="2:8" ht="15" customHeight="1">
      <c r="B23" s="252"/>
      <c r="C23" s="249" t="s">
        <v>164</v>
      </c>
      <c r="D23" s="250">
        <v>155</v>
      </c>
      <c r="E23" s="250">
        <v>153</v>
      </c>
      <c r="F23" s="251">
        <v>-2</v>
      </c>
      <c r="G23" s="264"/>
      <c r="H23" s="264"/>
    </row>
    <row r="24" spans="2:8" ht="15" customHeight="1">
      <c r="B24" s="252"/>
      <c r="C24" s="249" t="s">
        <v>166</v>
      </c>
      <c r="D24" s="250">
        <v>154</v>
      </c>
      <c r="E24" s="250">
        <v>153</v>
      </c>
      <c r="F24" s="251">
        <v>-1</v>
      </c>
      <c r="G24" s="264"/>
      <c r="H24" s="264"/>
    </row>
    <row r="25" spans="2:8" ht="15" customHeight="1">
      <c r="B25" s="252"/>
      <c r="C25" s="249" t="s">
        <v>167</v>
      </c>
      <c r="D25" s="250">
        <v>146</v>
      </c>
      <c r="E25" s="250">
        <v>146</v>
      </c>
      <c r="F25" s="251">
        <v>0</v>
      </c>
      <c r="G25" s="264"/>
      <c r="H25" s="264"/>
    </row>
    <row r="26" spans="2:8" ht="15" customHeight="1">
      <c r="B26" s="252"/>
      <c r="C26" s="249" t="s">
        <v>169</v>
      </c>
      <c r="D26" s="250">
        <v>155</v>
      </c>
      <c r="E26" s="250">
        <v>153</v>
      </c>
      <c r="F26" s="251">
        <v>-2</v>
      </c>
      <c r="G26" s="264"/>
      <c r="H26" s="264"/>
    </row>
    <row r="27" spans="2:8" ht="15" customHeight="1">
      <c r="B27" s="252"/>
      <c r="C27" s="249" t="s">
        <v>183</v>
      </c>
      <c r="D27" s="250">
        <v>160</v>
      </c>
      <c r="E27" s="250">
        <v>158</v>
      </c>
      <c r="F27" s="251">
        <v>-2</v>
      </c>
      <c r="G27" s="264"/>
      <c r="H27" s="264"/>
    </row>
    <row r="28" spans="2:8" ht="15" customHeight="1">
      <c r="B28" s="252"/>
      <c r="C28" s="249" t="s">
        <v>184</v>
      </c>
      <c r="D28" s="250">
        <v>152</v>
      </c>
      <c r="E28" s="250">
        <v>152.4</v>
      </c>
      <c r="F28" s="251">
        <v>0.4</v>
      </c>
      <c r="G28" s="264"/>
      <c r="H28" s="264"/>
    </row>
    <row r="29" spans="2:8" ht="15" customHeight="1">
      <c r="B29" s="252"/>
      <c r="C29" s="249" t="s">
        <v>171</v>
      </c>
      <c r="D29" s="250">
        <v>152</v>
      </c>
      <c r="E29" s="250">
        <v>152</v>
      </c>
      <c r="F29" s="251">
        <v>0</v>
      </c>
      <c r="G29" s="264"/>
      <c r="H29" s="264"/>
    </row>
    <row r="30" spans="2:8" ht="15" customHeight="1">
      <c r="B30" s="252"/>
      <c r="C30" s="249" t="s">
        <v>172</v>
      </c>
      <c r="D30" s="250">
        <v>157</v>
      </c>
      <c r="E30" s="250">
        <v>155</v>
      </c>
      <c r="F30" s="251">
        <v>-2</v>
      </c>
      <c r="G30" s="264"/>
      <c r="H30" s="264"/>
    </row>
    <row r="31" spans="2:8" ht="15" customHeight="1" thickBot="1">
      <c r="B31" s="253"/>
      <c r="C31" s="254" t="s">
        <v>173</v>
      </c>
      <c r="D31" s="255">
        <v>160</v>
      </c>
      <c r="E31" s="255">
        <v>158</v>
      </c>
      <c r="F31" s="257">
        <v>-2</v>
      </c>
      <c r="G31" s="264"/>
      <c r="H31" s="264"/>
    </row>
    <row r="32" spans="2:8" ht="15" customHeight="1">
      <c r="B32" s="248" t="s">
        <v>185</v>
      </c>
      <c r="C32" s="249" t="s">
        <v>156</v>
      </c>
      <c r="D32" s="250">
        <v>164.8</v>
      </c>
      <c r="E32" s="250">
        <v>175</v>
      </c>
      <c r="F32" s="251">
        <v>10.199999999999999</v>
      </c>
      <c r="G32" s="264"/>
      <c r="H32" s="264"/>
    </row>
    <row r="33" spans="2:8" ht="15" customHeight="1">
      <c r="B33" s="252"/>
      <c r="C33" s="249" t="s">
        <v>178</v>
      </c>
      <c r="D33" s="250">
        <v>172</v>
      </c>
      <c r="E33" s="250">
        <v>183.4</v>
      </c>
      <c r="F33" s="251">
        <v>11.4</v>
      </c>
      <c r="G33" s="264"/>
      <c r="H33" s="264"/>
    </row>
    <row r="34" spans="2:8" ht="15" customHeight="1">
      <c r="B34" s="252"/>
      <c r="C34" s="249" t="s">
        <v>157</v>
      </c>
      <c r="D34" s="250">
        <v>163.80000000000001</v>
      </c>
      <c r="E34" s="250">
        <v>143</v>
      </c>
      <c r="F34" s="251">
        <v>-20.8</v>
      </c>
      <c r="G34" s="264"/>
      <c r="H34" s="264"/>
    </row>
    <row r="35" spans="2:8" ht="15" customHeight="1">
      <c r="B35" s="252"/>
      <c r="C35" s="249" t="s">
        <v>164</v>
      </c>
      <c r="D35" s="250">
        <v>166.4</v>
      </c>
      <c r="E35" s="250">
        <v>172.6</v>
      </c>
      <c r="F35" s="251">
        <v>6.2</v>
      </c>
      <c r="G35" s="264"/>
      <c r="H35" s="264"/>
    </row>
    <row r="36" spans="2:8" ht="15" customHeight="1">
      <c r="B36" s="252"/>
      <c r="C36" s="249" t="s">
        <v>166</v>
      </c>
      <c r="D36" s="250">
        <v>169</v>
      </c>
      <c r="E36" s="250">
        <v>180</v>
      </c>
      <c r="F36" s="251">
        <v>11</v>
      </c>
      <c r="G36" s="264"/>
      <c r="H36" s="264"/>
    </row>
    <row r="37" spans="2:8" ht="15" customHeight="1">
      <c r="B37" s="252"/>
      <c r="C37" s="249" t="s">
        <v>167</v>
      </c>
      <c r="D37" s="250">
        <v>170</v>
      </c>
      <c r="E37" s="250">
        <v>175</v>
      </c>
      <c r="F37" s="251">
        <v>5</v>
      </c>
      <c r="G37" s="264"/>
      <c r="H37" s="264"/>
    </row>
    <row r="38" spans="2:8" ht="15" customHeight="1">
      <c r="B38" s="252"/>
      <c r="C38" s="249" t="s">
        <v>169</v>
      </c>
      <c r="D38" s="250">
        <v>171</v>
      </c>
      <c r="E38" s="250">
        <v>175</v>
      </c>
      <c r="F38" s="251">
        <v>4</v>
      </c>
      <c r="G38" s="264"/>
      <c r="H38" s="264"/>
    </row>
    <row r="39" spans="2:8" ht="15" customHeight="1">
      <c r="B39" s="252"/>
      <c r="C39" s="249" t="s">
        <v>183</v>
      </c>
      <c r="D39" s="250">
        <v>180</v>
      </c>
      <c r="E39" s="250">
        <v>180</v>
      </c>
      <c r="F39" s="251">
        <v>0</v>
      </c>
      <c r="G39" s="264"/>
      <c r="H39" s="264"/>
    </row>
    <row r="40" spans="2:8" ht="15" customHeight="1">
      <c r="B40" s="252"/>
      <c r="C40" s="249" t="s">
        <v>184</v>
      </c>
      <c r="D40" s="250">
        <v>172</v>
      </c>
      <c r="E40" s="250">
        <v>175</v>
      </c>
      <c r="F40" s="251">
        <v>3</v>
      </c>
      <c r="G40" s="264"/>
      <c r="H40" s="264"/>
    </row>
    <row r="41" spans="2:8" ht="15" customHeight="1">
      <c r="B41" s="252"/>
      <c r="C41" s="249" t="s">
        <v>171</v>
      </c>
      <c r="D41" s="250">
        <v>165</v>
      </c>
      <c r="E41" s="250">
        <v>168.6</v>
      </c>
      <c r="F41" s="251">
        <v>3.6</v>
      </c>
      <c r="G41" s="264"/>
      <c r="H41" s="264"/>
    </row>
    <row r="42" spans="2:8" ht="15" customHeight="1">
      <c r="B42" s="252"/>
      <c r="C42" s="249" t="s">
        <v>172</v>
      </c>
      <c r="D42" s="250">
        <v>174</v>
      </c>
      <c r="E42" s="250">
        <v>175</v>
      </c>
      <c r="F42" s="251">
        <v>1</v>
      </c>
      <c r="G42" s="264"/>
      <c r="H42" s="264"/>
    </row>
    <row r="43" spans="2:8" ht="13.5" thickBot="1">
      <c r="B43" s="253"/>
      <c r="C43" s="254" t="s">
        <v>173</v>
      </c>
      <c r="D43" s="255">
        <v>180</v>
      </c>
      <c r="E43" s="255">
        <v>180</v>
      </c>
      <c r="F43" s="257">
        <v>0</v>
      </c>
    </row>
    <row r="44" spans="2:8">
      <c r="F44" s="106" t="s">
        <v>56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8" customWidth="1"/>
    <col min="2" max="2" width="35" style="238" customWidth="1"/>
    <col min="3" max="3" width="25.5703125" style="238" customWidth="1"/>
    <col min="4" max="4" width="14.7109375" style="238" customWidth="1"/>
    <col min="5" max="5" width="15.7109375" style="238" customWidth="1"/>
    <col min="6" max="6" width="13.140625" style="238" customWidth="1"/>
    <col min="7" max="7" width="4.85546875" style="238" customWidth="1"/>
    <col min="8" max="16384" width="8.85546875" style="238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186</v>
      </c>
      <c r="C3" s="8"/>
      <c r="D3" s="8"/>
      <c r="E3" s="8"/>
      <c r="F3" s="9"/>
    </row>
    <row r="4" spans="2:7" ht="12" customHeight="1">
      <c r="B4" s="242" t="s">
        <v>144</v>
      </c>
      <c r="C4" s="242"/>
      <c r="D4" s="242"/>
      <c r="E4" s="242"/>
      <c r="F4" s="242"/>
      <c r="G4" s="243"/>
    </row>
    <row r="5" spans="2:7" ht="30" customHeight="1">
      <c r="B5" s="265" t="s">
        <v>187</v>
      </c>
      <c r="C5" s="265"/>
      <c r="D5" s="265"/>
      <c r="E5" s="265"/>
      <c r="F5" s="265"/>
      <c r="G5" s="243"/>
    </row>
    <row r="6" spans="2:7" ht="19.899999999999999" customHeight="1">
      <c r="B6" s="245" t="s">
        <v>188</v>
      </c>
      <c r="C6" s="245"/>
      <c r="D6" s="245"/>
      <c r="E6" s="245"/>
      <c r="F6" s="245"/>
    </row>
    <row r="7" spans="2:7" ht="19.899999999999999" customHeight="1">
      <c r="B7" s="245" t="s">
        <v>189</v>
      </c>
      <c r="C7" s="245"/>
      <c r="D7" s="245"/>
      <c r="E7" s="245"/>
      <c r="F7" s="245"/>
    </row>
    <row r="8" spans="2:7" ht="19.899999999999999" customHeight="1" thickBot="1"/>
    <row r="9" spans="2:7" ht="39" customHeight="1" thickBot="1">
      <c r="B9" s="246" t="s">
        <v>190</v>
      </c>
      <c r="C9" s="247" t="s">
        <v>148</v>
      </c>
      <c r="D9" s="247" t="s">
        <v>149</v>
      </c>
      <c r="E9" s="247" t="s">
        <v>150</v>
      </c>
      <c r="F9" s="247" t="s">
        <v>151</v>
      </c>
    </row>
    <row r="10" spans="2:7" ht="15" customHeight="1">
      <c r="B10" s="266" t="s">
        <v>191</v>
      </c>
      <c r="C10" s="267" t="s">
        <v>153</v>
      </c>
      <c r="D10" s="268">
        <v>182.6</v>
      </c>
      <c r="E10" s="268">
        <v>181.8</v>
      </c>
      <c r="F10" s="269">
        <v>-0.8</v>
      </c>
    </row>
    <row r="11" spans="2:7" ht="15" customHeight="1">
      <c r="B11" s="252"/>
      <c r="C11" s="267" t="s">
        <v>192</v>
      </c>
      <c r="D11" s="268">
        <v>190</v>
      </c>
      <c r="E11" s="268">
        <v>190</v>
      </c>
      <c r="F11" s="269">
        <v>0</v>
      </c>
    </row>
    <row r="12" spans="2:7" ht="15" customHeight="1">
      <c r="B12" s="252"/>
      <c r="C12" s="267" t="s">
        <v>193</v>
      </c>
      <c r="D12" s="268">
        <v>190</v>
      </c>
      <c r="E12" s="268">
        <v>190</v>
      </c>
      <c r="F12" s="269">
        <v>0</v>
      </c>
    </row>
    <row r="13" spans="2:7" ht="15" customHeight="1">
      <c r="B13" s="252"/>
      <c r="C13" s="267" t="s">
        <v>178</v>
      </c>
      <c r="D13" s="268">
        <v>186.4</v>
      </c>
      <c r="E13" s="268">
        <v>186.6</v>
      </c>
      <c r="F13" s="269">
        <v>0.2</v>
      </c>
    </row>
    <row r="14" spans="2:7" ht="15" customHeight="1">
      <c r="B14" s="252"/>
      <c r="C14" s="267" t="s">
        <v>180</v>
      </c>
      <c r="D14" s="268">
        <v>178</v>
      </c>
      <c r="E14" s="268">
        <v>178</v>
      </c>
      <c r="F14" s="269">
        <v>0</v>
      </c>
    </row>
    <row r="15" spans="2:7" ht="15" customHeight="1">
      <c r="B15" s="252"/>
      <c r="C15" s="267" t="s">
        <v>194</v>
      </c>
      <c r="D15" s="268">
        <v>185</v>
      </c>
      <c r="E15" s="268">
        <v>185</v>
      </c>
      <c r="F15" s="269">
        <v>0</v>
      </c>
    </row>
    <row r="16" spans="2:7" ht="15" customHeight="1">
      <c r="B16" s="252"/>
      <c r="C16" s="267" t="s">
        <v>158</v>
      </c>
      <c r="D16" s="268">
        <v>180</v>
      </c>
      <c r="E16" s="268">
        <v>178</v>
      </c>
      <c r="F16" s="269">
        <v>-2</v>
      </c>
    </row>
    <row r="17" spans="2:6" ht="15" customHeight="1">
      <c r="B17" s="252"/>
      <c r="C17" s="267" t="s">
        <v>159</v>
      </c>
      <c r="D17" s="268">
        <v>174</v>
      </c>
      <c r="E17" s="268">
        <v>174</v>
      </c>
      <c r="F17" s="269">
        <v>0</v>
      </c>
    </row>
    <row r="18" spans="2:6" ht="15" customHeight="1">
      <c r="B18" s="252"/>
      <c r="C18" s="267" t="s">
        <v>160</v>
      </c>
      <c r="D18" s="268">
        <v>174</v>
      </c>
      <c r="E18" s="268">
        <v>174</v>
      </c>
      <c r="F18" s="269">
        <v>0</v>
      </c>
    </row>
    <row r="19" spans="2:6" ht="15" customHeight="1">
      <c r="B19" s="252"/>
      <c r="C19" s="267" t="s">
        <v>161</v>
      </c>
      <c r="D19" s="268">
        <v>175</v>
      </c>
      <c r="E19" s="268">
        <v>173</v>
      </c>
      <c r="F19" s="269">
        <v>-2</v>
      </c>
    </row>
    <row r="20" spans="2:6" ht="15" customHeight="1">
      <c r="B20" s="252"/>
      <c r="C20" s="267" t="s">
        <v>163</v>
      </c>
      <c r="D20" s="268">
        <v>181</v>
      </c>
      <c r="E20" s="268">
        <v>181</v>
      </c>
      <c r="F20" s="269">
        <v>0</v>
      </c>
    </row>
    <row r="21" spans="2:6" ht="15" customHeight="1">
      <c r="B21" s="252"/>
      <c r="C21" s="267" t="s">
        <v>165</v>
      </c>
      <c r="D21" s="268">
        <v>178</v>
      </c>
      <c r="E21" s="268">
        <v>178</v>
      </c>
      <c r="F21" s="269">
        <v>0</v>
      </c>
    </row>
    <row r="22" spans="2:6" ht="15" customHeight="1">
      <c r="B22" s="252"/>
      <c r="C22" s="267" t="s">
        <v>166</v>
      </c>
      <c r="D22" s="268">
        <v>183</v>
      </c>
      <c r="E22" s="268">
        <v>182</v>
      </c>
      <c r="F22" s="269">
        <v>-1</v>
      </c>
    </row>
    <row r="23" spans="2:6" ht="15" customHeight="1">
      <c r="B23" s="252"/>
      <c r="C23" s="267" t="s">
        <v>168</v>
      </c>
      <c r="D23" s="268">
        <v>185</v>
      </c>
      <c r="E23" s="268">
        <v>185</v>
      </c>
      <c r="F23" s="269">
        <v>0</v>
      </c>
    </row>
    <row r="24" spans="2:6" ht="15" customHeight="1">
      <c r="B24" s="252"/>
      <c r="C24" s="267" t="s">
        <v>184</v>
      </c>
      <c r="D24" s="268">
        <v>182.2</v>
      </c>
      <c r="E24" s="268">
        <v>182.4</v>
      </c>
      <c r="F24" s="269">
        <v>0.2</v>
      </c>
    </row>
    <row r="25" spans="2:6" ht="15" customHeight="1">
      <c r="B25" s="252"/>
      <c r="C25" s="267" t="s">
        <v>171</v>
      </c>
      <c r="D25" s="268">
        <v>175</v>
      </c>
      <c r="E25" s="268">
        <v>175</v>
      </c>
      <c r="F25" s="269">
        <v>0</v>
      </c>
    </row>
    <row r="26" spans="2:6" ht="15" customHeight="1">
      <c r="B26" s="252"/>
      <c r="C26" s="267" t="s">
        <v>172</v>
      </c>
      <c r="D26" s="268">
        <v>176</v>
      </c>
      <c r="E26" s="268">
        <v>176</v>
      </c>
      <c r="F26" s="269">
        <v>0</v>
      </c>
    </row>
    <row r="27" spans="2:6" ht="15" customHeight="1" thickBot="1">
      <c r="B27" s="253"/>
      <c r="C27" s="270" t="s">
        <v>173</v>
      </c>
      <c r="D27" s="271">
        <v>181</v>
      </c>
      <c r="E27" s="271">
        <v>185</v>
      </c>
      <c r="F27" s="272">
        <v>4</v>
      </c>
    </row>
    <row r="28" spans="2:6" ht="15" customHeight="1">
      <c r="B28" s="266" t="s">
        <v>195</v>
      </c>
      <c r="C28" s="267" t="s">
        <v>192</v>
      </c>
      <c r="D28" s="268">
        <v>310</v>
      </c>
      <c r="E28" s="268">
        <v>310</v>
      </c>
      <c r="F28" s="269">
        <v>0</v>
      </c>
    </row>
    <row r="29" spans="2:6" ht="15" customHeight="1" thickBot="1">
      <c r="B29" s="253"/>
      <c r="C29" s="270" t="s">
        <v>168</v>
      </c>
      <c r="D29" s="271">
        <v>344.22</v>
      </c>
      <c r="E29" s="271">
        <v>344.22</v>
      </c>
      <c r="F29" s="272">
        <v>0</v>
      </c>
    </row>
    <row r="30" spans="2:6" ht="15" customHeight="1">
      <c r="B30" s="266" t="s">
        <v>196</v>
      </c>
      <c r="C30" s="267" t="s">
        <v>192</v>
      </c>
      <c r="D30" s="268">
        <v>319</v>
      </c>
      <c r="E30" s="268">
        <v>319</v>
      </c>
      <c r="F30" s="269">
        <v>0</v>
      </c>
    </row>
    <row r="31" spans="2:6" ht="15" customHeight="1">
      <c r="B31" s="252"/>
      <c r="C31" s="267" t="s">
        <v>168</v>
      </c>
      <c r="D31" s="268">
        <v>352.38</v>
      </c>
      <c r="E31" s="268">
        <v>352.38</v>
      </c>
      <c r="F31" s="269">
        <v>0</v>
      </c>
    </row>
    <row r="32" spans="2:6" ht="15" customHeight="1" thickBot="1">
      <c r="B32" s="253"/>
      <c r="C32" s="270" t="s">
        <v>170</v>
      </c>
      <c r="D32" s="271">
        <v>300</v>
      </c>
      <c r="E32" s="271">
        <v>300</v>
      </c>
      <c r="F32" s="272">
        <v>0</v>
      </c>
    </row>
    <row r="33" spans="2:6" ht="15" customHeight="1">
      <c r="B33" s="266" t="s">
        <v>197</v>
      </c>
      <c r="C33" s="267" t="s">
        <v>192</v>
      </c>
      <c r="D33" s="268">
        <v>471.15</v>
      </c>
      <c r="E33" s="268">
        <v>471.15</v>
      </c>
      <c r="F33" s="269">
        <v>0</v>
      </c>
    </row>
    <row r="34" spans="2:6" ht="15" customHeight="1">
      <c r="B34" s="252"/>
      <c r="C34" s="267" t="s">
        <v>168</v>
      </c>
      <c r="D34" s="268">
        <v>490</v>
      </c>
      <c r="E34" s="268">
        <v>490</v>
      </c>
      <c r="F34" s="269">
        <v>0</v>
      </c>
    </row>
    <row r="35" spans="2:6" ht="15" customHeight="1" thickBot="1">
      <c r="B35" s="253"/>
      <c r="C35" s="270" t="s">
        <v>198</v>
      </c>
      <c r="D35" s="271">
        <v>595</v>
      </c>
      <c r="E35" s="271">
        <v>595</v>
      </c>
      <c r="F35" s="272">
        <v>0</v>
      </c>
    </row>
    <row r="36" spans="2:6" ht="15" customHeight="1">
      <c r="B36" s="266" t="s">
        <v>199</v>
      </c>
      <c r="C36" s="267" t="s">
        <v>168</v>
      </c>
      <c r="D36" s="268">
        <v>500</v>
      </c>
      <c r="E36" s="268">
        <v>500</v>
      </c>
      <c r="F36" s="269">
        <v>0</v>
      </c>
    </row>
    <row r="37" spans="2:6" ht="15" customHeight="1">
      <c r="B37" s="252"/>
      <c r="C37" s="267" t="s">
        <v>170</v>
      </c>
      <c r="D37" s="268">
        <v>640</v>
      </c>
      <c r="E37" s="268">
        <v>640</v>
      </c>
      <c r="F37" s="269">
        <v>0</v>
      </c>
    </row>
    <row r="38" spans="2:6" ht="15" customHeight="1" thickBot="1">
      <c r="B38" s="253"/>
      <c r="C38" s="270" t="s">
        <v>198</v>
      </c>
      <c r="D38" s="271">
        <v>640</v>
      </c>
      <c r="E38" s="271">
        <v>640</v>
      </c>
      <c r="F38" s="272">
        <v>0</v>
      </c>
    </row>
    <row r="39" spans="2:6" ht="15" customHeight="1">
      <c r="B39" s="266" t="s">
        <v>200</v>
      </c>
      <c r="C39" s="267" t="s">
        <v>192</v>
      </c>
      <c r="D39" s="268">
        <v>657</v>
      </c>
      <c r="E39" s="268">
        <v>657</v>
      </c>
      <c r="F39" s="269">
        <v>0</v>
      </c>
    </row>
    <row r="40" spans="2:6" ht="15" customHeight="1">
      <c r="B40" s="252"/>
      <c r="C40" s="267" t="s">
        <v>168</v>
      </c>
      <c r="D40" s="268">
        <v>612</v>
      </c>
      <c r="E40" s="268">
        <v>612</v>
      </c>
      <c r="F40" s="269">
        <v>0</v>
      </c>
    </row>
    <row r="41" spans="2:6" ht="15" customHeight="1" thickBot="1">
      <c r="B41" s="253"/>
      <c r="C41" s="270" t="s">
        <v>198</v>
      </c>
      <c r="D41" s="271">
        <v>615</v>
      </c>
      <c r="E41" s="271">
        <v>615</v>
      </c>
      <c r="F41" s="272">
        <v>0</v>
      </c>
    </row>
    <row r="42" spans="2:6" ht="15" customHeight="1">
      <c r="B42" s="266" t="s">
        <v>201</v>
      </c>
      <c r="C42" s="267" t="s">
        <v>192</v>
      </c>
      <c r="D42" s="268">
        <v>284</v>
      </c>
      <c r="E42" s="268">
        <v>284</v>
      </c>
      <c r="F42" s="269">
        <v>0</v>
      </c>
    </row>
    <row r="43" spans="2:6" ht="15" customHeight="1">
      <c r="B43" s="252"/>
      <c r="C43" s="267" t="s">
        <v>168</v>
      </c>
      <c r="D43" s="268">
        <v>307</v>
      </c>
      <c r="E43" s="268">
        <v>307</v>
      </c>
      <c r="F43" s="269">
        <v>0</v>
      </c>
    </row>
    <row r="44" spans="2:6" ht="13.5" thickBot="1">
      <c r="B44" s="253"/>
      <c r="C44" s="270" t="s">
        <v>198</v>
      </c>
      <c r="D44" s="271">
        <v>320</v>
      </c>
      <c r="E44" s="271">
        <v>320</v>
      </c>
      <c r="F44" s="272">
        <v>0</v>
      </c>
    </row>
    <row r="45" spans="2:6">
      <c r="F45" s="106" t="s">
        <v>56</v>
      </c>
    </row>
    <row r="46" spans="2:6">
      <c r="F46" s="27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8" customWidth="1"/>
    <col min="2" max="2" width="31.28515625" style="238" customWidth="1"/>
    <col min="3" max="3" width="25.5703125" style="238" customWidth="1"/>
    <col min="4" max="4" width="17.85546875" style="238" customWidth="1"/>
    <col min="5" max="5" width="15.85546875" style="238" customWidth="1"/>
    <col min="6" max="6" width="13.5703125" style="238" customWidth="1"/>
    <col min="7" max="7" width="3.28515625" style="238" customWidth="1"/>
    <col min="8" max="16384" width="8.85546875" style="238"/>
  </cols>
  <sheetData>
    <row r="1" spans="1:7" ht="14.25" customHeight="1">
      <c r="A1" s="274"/>
      <c r="B1" s="274"/>
      <c r="C1" s="274"/>
      <c r="D1" s="274"/>
      <c r="E1" s="274"/>
      <c r="F1" s="274"/>
    </row>
    <row r="2" spans="1:7" ht="10.5" customHeight="1" thickBot="1">
      <c r="A2" s="274"/>
      <c r="B2" s="274"/>
      <c r="C2" s="274"/>
      <c r="D2" s="274"/>
      <c r="E2" s="274"/>
      <c r="F2" s="274"/>
    </row>
    <row r="3" spans="1:7" ht="19.899999999999999" customHeight="1" thickBot="1">
      <c r="A3" s="274"/>
      <c r="B3" s="275" t="s">
        <v>202</v>
      </c>
      <c r="C3" s="276"/>
      <c r="D3" s="276"/>
      <c r="E3" s="276"/>
      <c r="F3" s="277"/>
    </row>
    <row r="4" spans="1:7" ht="15.75" customHeight="1">
      <c r="A4" s="274"/>
      <c r="B4" s="6"/>
      <c r="C4" s="6"/>
      <c r="D4" s="6"/>
      <c r="E4" s="6"/>
      <c r="F4" s="6"/>
    </row>
    <row r="5" spans="1:7" ht="20.45" customHeight="1">
      <c r="A5" s="274"/>
      <c r="B5" s="278" t="s">
        <v>203</v>
      </c>
      <c r="C5" s="278"/>
      <c r="D5" s="278"/>
      <c r="E5" s="278"/>
      <c r="F5" s="278"/>
      <c r="G5" s="243"/>
    </row>
    <row r="6" spans="1:7" ht="19.899999999999999" customHeight="1">
      <c r="A6" s="274"/>
      <c r="B6" s="279" t="s">
        <v>204</v>
      </c>
      <c r="C6" s="279"/>
      <c r="D6" s="279"/>
      <c r="E6" s="279"/>
      <c r="F6" s="279"/>
      <c r="G6" s="243"/>
    </row>
    <row r="7" spans="1:7" ht="19.899999999999999" customHeight="1" thickBot="1">
      <c r="A7" s="274"/>
      <c r="B7" s="274"/>
      <c r="C7" s="274"/>
      <c r="D7" s="274"/>
      <c r="E7" s="274"/>
      <c r="F7" s="274"/>
    </row>
    <row r="8" spans="1:7" ht="39" customHeight="1" thickBot="1">
      <c r="A8" s="274"/>
      <c r="B8" s="280" t="s">
        <v>190</v>
      </c>
      <c r="C8" s="281" t="s">
        <v>148</v>
      </c>
      <c r="D8" s="247" t="s">
        <v>149</v>
      </c>
      <c r="E8" s="247" t="s">
        <v>150</v>
      </c>
      <c r="F8" s="281" t="s">
        <v>151</v>
      </c>
    </row>
    <row r="9" spans="1:7" ht="15" customHeight="1">
      <c r="A9" s="274"/>
      <c r="B9" s="282" t="s">
        <v>205</v>
      </c>
      <c r="C9" s="283" t="s">
        <v>206</v>
      </c>
      <c r="D9" s="284">
        <v>51.279899729826859</v>
      </c>
      <c r="E9" s="284">
        <v>54.782284561953347</v>
      </c>
      <c r="F9" s="285">
        <v>3.5023848321264879</v>
      </c>
    </row>
    <row r="10" spans="1:7" ht="15" customHeight="1">
      <c r="A10" s="274"/>
      <c r="B10" s="286"/>
      <c r="C10" s="287" t="s">
        <v>207</v>
      </c>
      <c r="D10" s="288">
        <v>32.595913407050254</v>
      </c>
      <c r="E10" s="288">
        <v>32.221902403517852</v>
      </c>
      <c r="F10" s="289">
        <v>-0.37401100353240224</v>
      </c>
    </row>
    <row r="11" spans="1:7" ht="15" customHeight="1">
      <c r="A11" s="274"/>
      <c r="B11" s="290"/>
      <c r="C11" s="287" t="s">
        <v>208</v>
      </c>
      <c r="D11" s="288">
        <v>26.891999435600432</v>
      </c>
      <c r="E11" s="288">
        <v>25.896001091559235</v>
      </c>
      <c r="F11" s="289">
        <v>-0.99599834404119747</v>
      </c>
    </row>
    <row r="12" spans="1:7" ht="15" customHeight="1">
      <c r="A12" s="274"/>
      <c r="B12" s="290"/>
      <c r="C12" s="290" t="s">
        <v>209</v>
      </c>
      <c r="D12" s="288">
        <v>34.374959267755251</v>
      </c>
      <c r="E12" s="288">
        <v>32.078860953191565</v>
      </c>
      <c r="F12" s="289">
        <v>-2.296098314563686</v>
      </c>
    </row>
    <row r="13" spans="1:7" ht="15" customHeight="1" thickBot="1">
      <c r="A13" s="274"/>
      <c r="B13" s="291"/>
      <c r="C13" s="292" t="s">
        <v>210</v>
      </c>
      <c r="D13" s="293">
        <v>29.100559278984825</v>
      </c>
      <c r="E13" s="293">
        <v>29.372591728404966</v>
      </c>
      <c r="F13" s="294">
        <v>0.27203244942014138</v>
      </c>
    </row>
    <row r="14" spans="1:7" ht="15" customHeight="1" thickBot="1">
      <c r="A14" s="274"/>
      <c r="B14" s="295" t="s">
        <v>211</v>
      </c>
      <c r="C14" s="296" t="s">
        <v>212</v>
      </c>
      <c r="D14" s="297"/>
      <c r="E14" s="297"/>
      <c r="F14" s="298"/>
    </row>
    <row r="15" spans="1:7" ht="15" customHeight="1">
      <c r="A15" s="274"/>
      <c r="B15" s="290"/>
      <c r="C15" s="283" t="s">
        <v>206</v>
      </c>
      <c r="D15" s="284">
        <v>43.917211353100718</v>
      </c>
      <c r="E15" s="284">
        <v>44.342429397401595</v>
      </c>
      <c r="F15" s="285">
        <v>0.42521804430087684</v>
      </c>
    </row>
    <row r="16" spans="1:7" ht="15" customHeight="1">
      <c r="A16" s="274"/>
      <c r="B16" s="290"/>
      <c r="C16" s="287" t="s">
        <v>208</v>
      </c>
      <c r="D16" s="288">
        <v>35.084996886486501</v>
      </c>
      <c r="E16" s="288">
        <v>33.093018246560781</v>
      </c>
      <c r="F16" s="289">
        <v>-1.9919786399257191</v>
      </c>
    </row>
    <row r="17" spans="1:6" ht="15" customHeight="1">
      <c r="A17" s="274"/>
      <c r="B17" s="290"/>
      <c r="C17" s="287" t="s">
        <v>209</v>
      </c>
      <c r="D17" s="288">
        <v>42.371996891001821</v>
      </c>
      <c r="E17" s="288">
        <v>44.305325526468856</v>
      </c>
      <c r="F17" s="289">
        <v>1.9333286354670349</v>
      </c>
    </row>
    <row r="18" spans="1:6" ht="15" customHeight="1">
      <c r="A18" s="274"/>
      <c r="B18" s="290"/>
      <c r="C18" s="287" t="s">
        <v>207</v>
      </c>
      <c r="D18" s="288">
        <v>47.377950123890578</v>
      </c>
      <c r="E18" s="288">
        <v>47.978648079605755</v>
      </c>
      <c r="F18" s="289">
        <v>0.60069795571517659</v>
      </c>
    </row>
    <row r="19" spans="1:6" ht="15" customHeight="1">
      <c r="A19" s="274"/>
      <c r="B19" s="290"/>
      <c r="C19" s="287" t="s">
        <v>213</v>
      </c>
      <c r="D19" s="288">
        <v>48.425400000010548</v>
      </c>
      <c r="E19" s="288">
        <v>49.22162595325473</v>
      </c>
      <c r="F19" s="289">
        <v>0.79622595324418199</v>
      </c>
    </row>
    <row r="20" spans="1:6" ht="15" customHeight="1">
      <c r="A20" s="274"/>
      <c r="B20" s="290"/>
      <c r="C20" s="287" t="s">
        <v>210</v>
      </c>
      <c r="D20" s="288">
        <v>40.777306255030268</v>
      </c>
      <c r="E20" s="288">
        <v>38.738195947069045</v>
      </c>
      <c r="F20" s="289">
        <v>-2.0391103079612236</v>
      </c>
    </row>
    <row r="21" spans="1:6" ht="15" customHeight="1" thickBot="1">
      <c r="A21" s="274"/>
      <c r="B21" s="291"/>
      <c r="C21" s="292" t="s">
        <v>214</v>
      </c>
      <c r="D21" s="293">
        <v>30.315622134304071</v>
      </c>
      <c r="E21" s="293">
        <v>29.790000412183499</v>
      </c>
      <c r="F21" s="294">
        <v>-0.52562172212057234</v>
      </c>
    </row>
    <row r="22" spans="1:6" ht="15" customHeight="1" thickBot="1">
      <c r="A22" s="274"/>
      <c r="B22" s="299" t="s">
        <v>215</v>
      </c>
      <c r="C22" s="296" t="s">
        <v>216</v>
      </c>
      <c r="D22" s="297"/>
      <c r="E22" s="300"/>
      <c r="F22" s="301" t="s">
        <v>217</v>
      </c>
    </row>
    <row r="23" spans="1:6" ht="15" customHeight="1" thickBot="1">
      <c r="A23" s="274"/>
      <c r="B23" s="290"/>
      <c r="C23" s="287"/>
      <c r="D23" s="289" t="s">
        <v>218</v>
      </c>
      <c r="E23" s="289" t="s">
        <v>219</v>
      </c>
      <c r="F23" s="288"/>
    </row>
    <row r="24" spans="1:6" ht="15" customHeight="1" thickBot="1">
      <c r="A24" s="274"/>
      <c r="B24" s="302"/>
      <c r="C24" s="303"/>
      <c r="D24" s="300"/>
      <c r="E24" s="304"/>
      <c r="F24" s="304"/>
    </row>
    <row r="25" spans="1:6" ht="15" customHeight="1" thickBot="1">
      <c r="A25" s="274"/>
      <c r="B25" s="299" t="s">
        <v>220</v>
      </c>
      <c r="C25" s="305" t="s">
        <v>221</v>
      </c>
      <c r="D25" s="288">
        <v>150.99296379853334</v>
      </c>
      <c r="E25" s="288">
        <v>150.99296379853334</v>
      </c>
      <c r="F25" s="289">
        <v>0</v>
      </c>
    </row>
    <row r="26" spans="1:6" ht="15" customHeight="1" thickBot="1">
      <c r="A26" s="274"/>
      <c r="B26" s="302"/>
      <c r="C26" s="303"/>
      <c r="D26" s="300"/>
      <c r="E26" s="304"/>
      <c r="F26" s="301"/>
    </row>
    <row r="27" spans="1:6" ht="15" customHeight="1" thickBot="1">
      <c r="A27" s="274"/>
      <c r="B27" s="306" t="s">
        <v>222</v>
      </c>
      <c r="C27" s="306" t="s">
        <v>223</v>
      </c>
      <c r="D27" s="304">
        <v>133.26356847636876</v>
      </c>
      <c r="E27" s="304">
        <v>133.26356847636876</v>
      </c>
      <c r="F27" s="301">
        <v>0</v>
      </c>
    </row>
    <row r="28" spans="1:6">
      <c r="A28" s="274"/>
      <c r="B28" s="274"/>
      <c r="C28" s="274"/>
      <c r="D28" s="274"/>
      <c r="E28" s="274"/>
      <c r="F28" s="106" t="s">
        <v>56</v>
      </c>
    </row>
    <row r="30" spans="1:6">
      <c r="F30" s="27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9" customWidth="1"/>
    <col min="2" max="2" width="38.7109375" style="309" customWidth="1"/>
    <col min="3" max="3" width="22.28515625" style="309" customWidth="1"/>
    <col min="4" max="4" width="18.28515625" style="309" customWidth="1"/>
    <col min="5" max="5" width="16" style="309" customWidth="1"/>
    <col min="6" max="6" width="13.5703125" style="309" customWidth="1"/>
    <col min="7" max="7" width="2.28515625" style="309" customWidth="1"/>
    <col min="8" max="16384" width="11.42578125" style="310"/>
  </cols>
  <sheetData>
    <row r="1" spans="1:12">
      <c r="A1" s="307"/>
      <c r="B1" s="307"/>
      <c r="C1" s="307"/>
      <c r="D1" s="307"/>
      <c r="E1" s="307"/>
      <c r="F1" s="308"/>
    </row>
    <row r="2" spans="1:12" ht="15.75" thickBot="1">
      <c r="A2" s="307"/>
      <c r="B2" s="311"/>
      <c r="C2" s="311"/>
      <c r="D2" s="311"/>
      <c r="E2" s="311"/>
      <c r="F2" s="312"/>
    </row>
    <row r="3" spans="1:12" ht="16.899999999999999" customHeight="1" thickBot="1">
      <c r="A3" s="307"/>
      <c r="B3" s="275" t="s">
        <v>224</v>
      </c>
      <c r="C3" s="276"/>
      <c r="D3" s="276"/>
      <c r="E3" s="276"/>
      <c r="F3" s="277"/>
    </row>
    <row r="4" spans="1:12">
      <c r="A4" s="307"/>
      <c r="B4" s="313"/>
      <c r="C4" s="314"/>
      <c r="D4" s="315"/>
      <c r="E4" s="315"/>
      <c r="F4" s="316"/>
    </row>
    <row r="5" spans="1:12">
      <c r="A5" s="307"/>
      <c r="B5" s="317" t="s">
        <v>225</v>
      </c>
      <c r="C5" s="317"/>
      <c r="D5" s="317"/>
      <c r="E5" s="317"/>
      <c r="F5" s="317"/>
      <c r="G5" s="318"/>
    </row>
    <row r="6" spans="1:12">
      <c r="A6" s="307"/>
      <c r="B6" s="317" t="s">
        <v>226</v>
      </c>
      <c r="C6" s="317"/>
      <c r="D6" s="317"/>
      <c r="E6" s="317"/>
      <c r="F6" s="317"/>
      <c r="G6" s="318"/>
    </row>
    <row r="7" spans="1:12" ht="15.75" thickBot="1">
      <c r="A7" s="307"/>
      <c r="B7" s="319"/>
      <c r="C7" s="319"/>
      <c r="D7" s="319"/>
      <c r="E7" s="319"/>
      <c r="F7" s="307"/>
    </row>
    <row r="8" spans="1:12" ht="44.45" customHeight="1" thickBot="1">
      <c r="A8" s="307"/>
      <c r="B8" s="246" t="s">
        <v>227</v>
      </c>
      <c r="C8" s="320" t="s">
        <v>148</v>
      </c>
      <c r="D8" s="247" t="s">
        <v>228</v>
      </c>
      <c r="E8" s="247" t="s">
        <v>150</v>
      </c>
      <c r="F8" s="320" t="s">
        <v>151</v>
      </c>
    </row>
    <row r="9" spans="1:12">
      <c r="A9" s="307"/>
      <c r="B9" s="321" t="s">
        <v>229</v>
      </c>
      <c r="C9" s="322" t="s">
        <v>207</v>
      </c>
      <c r="D9" s="323">
        <v>227</v>
      </c>
      <c r="E9" s="323">
        <v>205</v>
      </c>
      <c r="F9" s="324">
        <v>-22</v>
      </c>
    </row>
    <row r="10" spans="1:12">
      <c r="A10" s="307"/>
      <c r="B10" s="325" t="s">
        <v>230</v>
      </c>
      <c r="C10" s="326" t="s">
        <v>208</v>
      </c>
      <c r="D10" s="327">
        <v>197</v>
      </c>
      <c r="E10" s="327">
        <v>200</v>
      </c>
      <c r="F10" s="328">
        <v>3</v>
      </c>
    </row>
    <row r="11" spans="1:12">
      <c r="A11" s="307"/>
      <c r="B11" s="325"/>
      <c r="C11" s="326" t="s">
        <v>231</v>
      </c>
      <c r="D11" s="327">
        <v>207</v>
      </c>
      <c r="E11" s="327">
        <v>207</v>
      </c>
      <c r="F11" s="328">
        <v>0</v>
      </c>
    </row>
    <row r="12" spans="1:12">
      <c r="A12" s="307"/>
      <c r="B12" s="325"/>
      <c r="C12" s="326" t="s">
        <v>232</v>
      </c>
      <c r="D12" s="327">
        <v>199</v>
      </c>
      <c r="E12" s="327">
        <v>197.5</v>
      </c>
      <c r="F12" s="328">
        <v>-1.5</v>
      </c>
      <c r="L12" s="329"/>
    </row>
    <row r="13" spans="1:12">
      <c r="A13" s="307"/>
      <c r="B13" s="325"/>
      <c r="C13" s="326" t="s">
        <v>233</v>
      </c>
      <c r="D13" s="327">
        <v>195.26499999999999</v>
      </c>
      <c r="E13" s="327">
        <v>195.26499999999999</v>
      </c>
      <c r="F13" s="328">
        <v>0</v>
      </c>
    </row>
    <row r="14" spans="1:12">
      <c r="A14" s="307"/>
      <c r="B14" s="325"/>
      <c r="C14" s="326" t="s">
        <v>234</v>
      </c>
      <c r="D14" s="327">
        <v>204</v>
      </c>
      <c r="E14" s="327">
        <v>204</v>
      </c>
      <c r="F14" s="328">
        <v>0</v>
      </c>
    </row>
    <row r="15" spans="1:12">
      <c r="A15" s="307"/>
      <c r="B15" s="325"/>
      <c r="C15" s="326" t="s">
        <v>235</v>
      </c>
      <c r="D15" s="327">
        <v>205.69</v>
      </c>
      <c r="E15" s="327">
        <v>205.69</v>
      </c>
      <c r="F15" s="328">
        <v>0</v>
      </c>
    </row>
    <row r="16" spans="1:12">
      <c r="A16" s="307"/>
      <c r="B16" s="325"/>
      <c r="C16" s="326" t="s">
        <v>236</v>
      </c>
      <c r="D16" s="327">
        <v>217.5</v>
      </c>
      <c r="E16" s="327">
        <v>217.5</v>
      </c>
      <c r="F16" s="328">
        <v>0</v>
      </c>
    </row>
    <row r="17" spans="1:6" ht="15.75" thickBot="1">
      <c r="A17" s="307"/>
      <c r="B17" s="325"/>
      <c r="C17" s="330" t="s">
        <v>210</v>
      </c>
      <c r="D17" s="331">
        <v>203</v>
      </c>
      <c r="E17" s="331">
        <v>203.9</v>
      </c>
      <c r="F17" s="332">
        <v>0.90000000000000568</v>
      </c>
    </row>
    <row r="18" spans="1:6">
      <c r="A18" s="307"/>
      <c r="B18" s="333" t="s">
        <v>237</v>
      </c>
      <c r="C18" s="326" t="s">
        <v>207</v>
      </c>
      <c r="D18" s="327">
        <v>175</v>
      </c>
      <c r="E18" s="327">
        <v>175</v>
      </c>
      <c r="F18" s="328">
        <v>0</v>
      </c>
    </row>
    <row r="19" spans="1:6">
      <c r="A19" s="307"/>
      <c r="B19" s="325" t="s">
        <v>238</v>
      </c>
      <c r="C19" s="326" t="s">
        <v>231</v>
      </c>
      <c r="D19" s="327">
        <v>177.5</v>
      </c>
      <c r="E19" s="327">
        <v>176</v>
      </c>
      <c r="F19" s="328">
        <v>-1.5</v>
      </c>
    </row>
    <row r="20" spans="1:6">
      <c r="A20" s="307"/>
      <c r="B20" s="325"/>
      <c r="C20" s="326" t="s">
        <v>232</v>
      </c>
      <c r="D20" s="327">
        <v>175</v>
      </c>
      <c r="E20" s="327">
        <v>174.75</v>
      </c>
      <c r="F20" s="328">
        <v>-0.25</v>
      </c>
    </row>
    <row r="21" spans="1:6">
      <c r="A21" s="307"/>
      <c r="B21" s="325"/>
      <c r="C21" s="326" t="s">
        <v>233</v>
      </c>
      <c r="D21" s="327">
        <v>178.72</v>
      </c>
      <c r="E21" s="327">
        <v>177.62</v>
      </c>
      <c r="F21" s="328">
        <v>-1.0999999999999943</v>
      </c>
    </row>
    <row r="22" spans="1:6">
      <c r="A22" s="307"/>
      <c r="B22" s="325"/>
      <c r="C22" s="326" t="s">
        <v>235</v>
      </c>
      <c r="D22" s="327">
        <v>172</v>
      </c>
      <c r="E22" s="327">
        <v>172</v>
      </c>
      <c r="F22" s="328">
        <v>0</v>
      </c>
    </row>
    <row r="23" spans="1:6">
      <c r="A23" s="307"/>
      <c r="B23" s="325"/>
      <c r="C23" s="326" t="s">
        <v>239</v>
      </c>
      <c r="D23" s="327">
        <v>195</v>
      </c>
      <c r="E23" s="327">
        <v>195</v>
      </c>
      <c r="F23" s="328">
        <v>0</v>
      </c>
    </row>
    <row r="24" spans="1:6">
      <c r="A24" s="307"/>
      <c r="B24" s="325"/>
      <c r="C24" s="326" t="s">
        <v>236</v>
      </c>
      <c r="D24" s="327">
        <v>180</v>
      </c>
      <c r="E24" s="327">
        <v>180</v>
      </c>
      <c r="F24" s="328">
        <v>0</v>
      </c>
    </row>
    <row r="25" spans="1:6" ht="15.75" thickBot="1">
      <c r="A25" s="307"/>
      <c r="B25" s="334"/>
      <c r="C25" s="326" t="s">
        <v>210</v>
      </c>
      <c r="D25" s="327">
        <v>177</v>
      </c>
      <c r="E25" s="327">
        <v>177.9</v>
      </c>
      <c r="F25" s="328">
        <v>0.90000000000000568</v>
      </c>
    </row>
    <row r="26" spans="1:6">
      <c r="A26" s="307"/>
      <c r="B26" s="333" t="s">
        <v>240</v>
      </c>
      <c r="C26" s="322" t="s">
        <v>231</v>
      </c>
      <c r="D26" s="323">
        <v>168</v>
      </c>
      <c r="E26" s="323">
        <v>166</v>
      </c>
      <c r="F26" s="324">
        <v>-2</v>
      </c>
    </row>
    <row r="27" spans="1:6">
      <c r="A27" s="307"/>
      <c r="B27" s="325"/>
      <c r="C27" s="326" t="s">
        <v>232</v>
      </c>
      <c r="D27" s="327">
        <v>165.5</v>
      </c>
      <c r="E27" s="327">
        <v>165</v>
      </c>
      <c r="F27" s="328">
        <v>-0.5</v>
      </c>
    </row>
    <row r="28" spans="1:6">
      <c r="A28" s="307"/>
      <c r="B28" s="325" t="s">
        <v>241</v>
      </c>
      <c r="C28" s="326" t="s">
        <v>233</v>
      </c>
      <c r="D28" s="327">
        <v>167.68</v>
      </c>
      <c r="E28" s="327">
        <v>166.73000000000002</v>
      </c>
      <c r="F28" s="328">
        <v>-0.94999999999998863</v>
      </c>
    </row>
    <row r="29" spans="1:6">
      <c r="A29" s="307"/>
      <c r="B29" s="325"/>
      <c r="C29" s="326" t="s">
        <v>234</v>
      </c>
      <c r="D29" s="327">
        <v>165</v>
      </c>
      <c r="E29" s="327">
        <v>165</v>
      </c>
      <c r="F29" s="328">
        <v>0</v>
      </c>
    </row>
    <row r="30" spans="1:6">
      <c r="A30" s="307"/>
      <c r="B30" s="325"/>
      <c r="C30" s="326" t="s">
        <v>235</v>
      </c>
      <c r="D30" s="327">
        <v>169</v>
      </c>
      <c r="E30" s="327">
        <v>169</v>
      </c>
      <c r="F30" s="328">
        <v>0</v>
      </c>
    </row>
    <row r="31" spans="1:6">
      <c r="A31" s="307"/>
      <c r="B31" s="325"/>
      <c r="C31" s="326" t="s">
        <v>236</v>
      </c>
      <c r="D31" s="327">
        <v>155</v>
      </c>
      <c r="E31" s="327">
        <v>155</v>
      </c>
      <c r="F31" s="328">
        <v>0</v>
      </c>
    </row>
    <row r="32" spans="1:6" ht="15.75" thickBot="1">
      <c r="A32" s="307"/>
      <c r="B32" s="334"/>
      <c r="C32" s="330" t="s">
        <v>207</v>
      </c>
      <c r="D32" s="331">
        <v>133</v>
      </c>
      <c r="E32" s="331">
        <v>162.5</v>
      </c>
      <c r="F32" s="332">
        <v>29.5</v>
      </c>
    </row>
    <row r="33" spans="1:6">
      <c r="A33" s="307"/>
      <c r="B33" s="333" t="s">
        <v>242</v>
      </c>
      <c r="C33" s="326" t="s">
        <v>231</v>
      </c>
      <c r="D33" s="327">
        <v>170.5</v>
      </c>
      <c r="E33" s="327">
        <v>169.5</v>
      </c>
      <c r="F33" s="328">
        <v>-1</v>
      </c>
    </row>
    <row r="34" spans="1:6">
      <c r="A34" s="307"/>
      <c r="B34" s="325"/>
      <c r="C34" s="326" t="s">
        <v>233</v>
      </c>
      <c r="D34" s="327">
        <v>170.595</v>
      </c>
      <c r="E34" s="327">
        <v>170.595</v>
      </c>
      <c r="F34" s="328">
        <v>0</v>
      </c>
    </row>
    <row r="35" spans="1:6">
      <c r="A35" s="307"/>
      <c r="B35" s="325"/>
      <c r="C35" s="326" t="s">
        <v>235</v>
      </c>
      <c r="D35" s="327">
        <v>170.995</v>
      </c>
      <c r="E35" s="327">
        <v>170.745</v>
      </c>
      <c r="F35" s="328">
        <v>-0.25</v>
      </c>
    </row>
    <row r="36" spans="1:6" ht="15.75" thickBot="1">
      <c r="A36" s="307"/>
      <c r="B36" s="334"/>
      <c r="C36" s="326" t="s">
        <v>236</v>
      </c>
      <c r="D36" s="327">
        <v>170</v>
      </c>
      <c r="E36" s="327">
        <v>170</v>
      </c>
      <c r="F36" s="328">
        <v>0</v>
      </c>
    </row>
    <row r="37" spans="1:6">
      <c r="A37" s="307"/>
      <c r="B37" s="333" t="s">
        <v>243</v>
      </c>
      <c r="C37" s="322" t="s">
        <v>231</v>
      </c>
      <c r="D37" s="323">
        <v>57</v>
      </c>
      <c r="E37" s="323">
        <v>56</v>
      </c>
      <c r="F37" s="324">
        <v>-1</v>
      </c>
    </row>
    <row r="38" spans="1:6">
      <c r="A38" s="307"/>
      <c r="B38" s="325"/>
      <c r="C38" s="326" t="s">
        <v>233</v>
      </c>
      <c r="D38" s="327">
        <v>57.93</v>
      </c>
      <c r="E38" s="327">
        <v>57.93</v>
      </c>
      <c r="F38" s="328">
        <v>0</v>
      </c>
    </row>
    <row r="39" spans="1:6" ht="15.75" thickBot="1">
      <c r="A39" s="307"/>
      <c r="B39" s="334"/>
      <c r="C39" s="330" t="s">
        <v>236</v>
      </c>
      <c r="D39" s="331">
        <v>66.25</v>
      </c>
      <c r="E39" s="331">
        <v>66.25</v>
      </c>
      <c r="F39" s="332">
        <v>0</v>
      </c>
    </row>
    <row r="40" spans="1:6">
      <c r="A40" s="307"/>
      <c r="B40" s="333" t="s">
        <v>244</v>
      </c>
      <c r="C40" s="326" t="s">
        <v>231</v>
      </c>
      <c r="D40" s="327">
        <v>93.224999999999994</v>
      </c>
      <c r="E40" s="327">
        <v>92.724999999999994</v>
      </c>
      <c r="F40" s="328">
        <v>-0.5</v>
      </c>
    </row>
    <row r="41" spans="1:6">
      <c r="A41" s="307"/>
      <c r="B41" s="325"/>
      <c r="C41" s="326" t="s">
        <v>233</v>
      </c>
      <c r="D41" s="327">
        <v>93.265000000000001</v>
      </c>
      <c r="E41" s="327">
        <v>93.265000000000001</v>
      </c>
      <c r="F41" s="328">
        <v>0</v>
      </c>
    </row>
    <row r="42" spans="1:6" ht="15.75" thickBot="1">
      <c r="A42" s="307"/>
      <c r="B42" s="334"/>
      <c r="C42" s="326" t="s">
        <v>236</v>
      </c>
      <c r="D42" s="327">
        <v>96.5</v>
      </c>
      <c r="E42" s="327">
        <v>96.5</v>
      </c>
      <c r="F42" s="328">
        <v>0</v>
      </c>
    </row>
    <row r="43" spans="1:6">
      <c r="A43" s="307"/>
      <c r="B43" s="325"/>
      <c r="C43" s="322" t="s">
        <v>231</v>
      </c>
      <c r="D43" s="323">
        <v>79.944999999999993</v>
      </c>
      <c r="E43" s="323">
        <v>77.72</v>
      </c>
      <c r="F43" s="324">
        <v>-2.2249999999999943</v>
      </c>
    </row>
    <row r="44" spans="1:6">
      <c r="A44" s="307"/>
      <c r="B44" s="325" t="s">
        <v>245</v>
      </c>
      <c r="C44" s="326" t="s">
        <v>235</v>
      </c>
      <c r="D44" s="327">
        <v>80.085000000000008</v>
      </c>
      <c r="E44" s="327">
        <v>79.585000000000008</v>
      </c>
      <c r="F44" s="328">
        <v>-0.5</v>
      </c>
    </row>
    <row r="45" spans="1:6" ht="15.75" thickBot="1">
      <c r="A45" s="307"/>
      <c r="B45" s="325"/>
      <c r="C45" s="330" t="s">
        <v>236</v>
      </c>
      <c r="D45" s="331">
        <v>81</v>
      </c>
      <c r="E45" s="331">
        <v>81</v>
      </c>
      <c r="F45" s="332">
        <v>0</v>
      </c>
    </row>
    <row r="46" spans="1:6">
      <c r="A46" s="307"/>
      <c r="B46" s="335" t="s">
        <v>246</v>
      </c>
      <c r="C46" s="326" t="s">
        <v>247</v>
      </c>
      <c r="D46" s="327">
        <v>326.76248991157001</v>
      </c>
      <c r="E46" s="327">
        <v>326.75100792234781</v>
      </c>
      <c r="F46" s="328">
        <v>-1.1481989222204447E-2</v>
      </c>
    </row>
    <row r="47" spans="1:6">
      <c r="A47" s="307"/>
      <c r="B47" s="336" t="s">
        <v>248</v>
      </c>
      <c r="C47" s="326" t="s">
        <v>249</v>
      </c>
      <c r="D47" s="327">
        <v>294.42450016199501</v>
      </c>
      <c r="E47" s="327">
        <v>294.42450016199501</v>
      </c>
      <c r="F47" s="328">
        <v>0</v>
      </c>
    </row>
    <row r="48" spans="1:6" ht="15.75" thickBot="1">
      <c r="A48" s="312"/>
      <c r="B48" s="337"/>
      <c r="C48" s="330" t="s">
        <v>250</v>
      </c>
      <c r="D48" s="331">
        <v>316.97979448607305</v>
      </c>
      <c r="E48" s="331">
        <v>316.97979448607305</v>
      </c>
      <c r="F48" s="332">
        <v>0</v>
      </c>
    </row>
    <row r="49" spans="1:6">
      <c r="A49" s="312"/>
      <c r="B49" s="312"/>
      <c r="C49" s="312"/>
      <c r="D49" s="312"/>
      <c r="E49" s="312"/>
      <c r="F49" s="106" t="s">
        <v>56</v>
      </c>
    </row>
    <row r="50" spans="1:6">
      <c r="F50" s="338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2020-08-19T12:40:21Z</dcterms:created>
  <dcterms:modified xsi:type="dcterms:W3CDTF">2020-08-19T12:40:55Z</dcterms:modified>
</cp:coreProperties>
</file>