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CONTRATOS\Contrato FERTILIZANTES\Contrato Fertilizantes 2024-2025\Fertilizantes 2024\Resultados\Publicado\Modificación 2021-2022-2023 imp-exp pendiente publicar\ficheros para publicar en la web\"/>
    </mc:Choice>
  </mc:AlternateContent>
  <xr:revisionPtr revIDLastSave="0" documentId="13_ncr:1_{A0C3180C-F4F7-42B5-8F6A-96F2D8FD3935}" xr6:coauthVersionLast="47" xr6:coauthVersionMax="47" xr10:uidLastSave="{00000000-0000-0000-0000-000000000000}"/>
  <bookViews>
    <workbookView xWindow="-108" yWindow="-108" windowWidth="23256" windowHeight="12576" activeTab="1" xr2:uid="{B71616A5-02D3-4337-8169-432EAF44BBD6}"/>
    <workbookView xWindow="-108" yWindow="-108" windowWidth="23256" windowHeight="12576" xr2:uid="{2C067B29-7ABE-4D53-AFA5-775243856972}"/>
  </bookViews>
  <sheets>
    <sheet name="Por producto difusión" sheetId="10" r:id="rId1"/>
    <sheet name="IMP-EXP difusión" sheetId="2" r:id="rId2"/>
    <sheet name="Ventas agrícolas por AUTONOMÍAS" sheetId="6" r:id="rId3"/>
  </sheets>
  <definedNames>
    <definedName name="_xlnm._FilterDatabase" localSheetId="1" hidden="1">'IMP-EXP difusión'!$A$1:$F$66</definedName>
    <definedName name="_xlnm.Print_Area" localSheetId="1">'IMP-EXP difusión'!$A$1:$E$66</definedName>
    <definedName name="_xlnm.Print_Area" localSheetId="0">'Por producto difusión'!$A$1:$F$51</definedName>
    <definedName name="_xlnm.Print_Area" localSheetId="2">'Ventas agrícolas por AUTONOMÍAS'!$A$1:$G$28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0" l="1"/>
</calcChain>
</file>

<file path=xl/sharedStrings.xml><?xml version="1.0" encoding="utf-8"?>
<sst xmlns="http://schemas.openxmlformats.org/spreadsheetml/2006/main" count="112" uniqueCount="87">
  <si>
    <t xml:space="preserve">Subsecretaría de Agricultura, Pesca y Alimentación </t>
  </si>
  <si>
    <t xml:space="preserve">Subdirección General de Análisis, Coordinación y Estadística </t>
  </si>
  <si>
    <t>PRODUCTOS</t>
  </si>
  <si>
    <t>PRODUCCION</t>
  </si>
  <si>
    <t>IMPORTACION</t>
  </si>
  <si>
    <t>VENTAS</t>
  </si>
  <si>
    <t>EXPORTACION</t>
  </si>
  <si>
    <t>AGRICOLAS</t>
  </si>
  <si>
    <t>TOTAL NITROGENADOS SIMPLES</t>
  </si>
  <si>
    <t xml:space="preserve">SUPERFOSFATOS </t>
  </si>
  <si>
    <t>ACIDO FOSFORICO Y OTROS (I)</t>
  </si>
  <si>
    <t>TOTAL FOSFATADOS SIMPLES</t>
  </si>
  <si>
    <t>TOTAL POTASICOS SIMPLES</t>
  </si>
  <si>
    <t>COMPLEJOS N-P-K</t>
  </si>
  <si>
    <t>OTROS COMPLEJOS</t>
  </si>
  <si>
    <t>TOTAL COMPLEJOS</t>
  </si>
  <si>
    <t>TOTAL FERTILIZANTES</t>
  </si>
  <si>
    <t>EN NITROGENADOS SIMPLES</t>
  </si>
  <si>
    <t>EN COMPLEJOS</t>
  </si>
  <si>
    <t>TOTAL N</t>
  </si>
  <si>
    <t>EN FOSFATADOS SIMPLES</t>
  </si>
  <si>
    <t>TOTAL P2O5</t>
  </si>
  <si>
    <t>EN POTASICOS SIMPLES</t>
  </si>
  <si>
    <t>TOTAL K2O</t>
  </si>
  <si>
    <t>C: datos confidenciales sujetos a secreto estadístico</t>
  </si>
  <si>
    <t>(I) Incluye ácido fosfórico con destino agrícola y escorias Thomas.</t>
  </si>
  <si>
    <t>PRODUCTO</t>
  </si>
  <si>
    <t xml:space="preserve">VENTAS AGRICOLAS </t>
  </si>
  <si>
    <t>SA + NSA</t>
  </si>
  <si>
    <t>NITRATOS AMONICOS (I)</t>
  </si>
  <si>
    <t>UREA + UREA CON S</t>
  </si>
  <si>
    <t>NITRATO DE CALCIO (II)</t>
  </si>
  <si>
    <t>SOLUCIONES NITROGENADAS (III)</t>
  </si>
  <si>
    <t>OTROS NITROGENADOS SIMPLES (IV)</t>
  </si>
  <si>
    <t>SUPERFOSFATOS</t>
  </si>
  <si>
    <t>ACIDO FOSFORICO Y OTROS (V)</t>
  </si>
  <si>
    <t>MAP</t>
  </si>
  <si>
    <t>DAP</t>
  </si>
  <si>
    <t>SUBTOTAL MAP + DAP</t>
  </si>
  <si>
    <t>COMPLEJOS N-P</t>
  </si>
  <si>
    <t>COMPLEJOS N-K</t>
  </si>
  <si>
    <t>COMPLEJOS P-K</t>
  </si>
  <si>
    <t>SUBTOTAL NP + NK + PK</t>
  </si>
  <si>
    <t>COMPLEJOS N-P-K &lt;10%N</t>
  </si>
  <si>
    <t>COMPLEJOS N-P-K 10-17%N</t>
  </si>
  <si>
    <t>COMPLEJOS N-P-K &gt;17%N</t>
  </si>
  <si>
    <t>SUBTOTAL NPK</t>
  </si>
  <si>
    <t xml:space="preserve">TOTAL COMPLEJOS (VI) </t>
  </si>
  <si>
    <t>(I) Incluye nitrato amónico cálcico, nitrato amónico cálcico con S, nitrato amónico, nitrato amónico con S y nitromagnesio.</t>
  </si>
  <si>
    <t>(II) Sólo producto sólido.</t>
  </si>
  <si>
    <t>(III) Incluye UAN, soluciones de nitrato amónico y "urea las demás".</t>
  </si>
  <si>
    <t>(IV) Incluye ácido nítrico, amoniaco, nitrato de calcio líquido, nitrato de sodio y otros nitrogenados.</t>
  </si>
  <si>
    <t>(V) Incluye ácido fosfórico con destino agrícola y escorias Thomas</t>
  </si>
  <si>
    <t>(VI) En el total de complejos se han incluído las suspensiones y total NPK líquidos</t>
  </si>
  <si>
    <t>ENERO 2022 - DICIEMBRE 2022. Unidad: Tonelada. Producto</t>
  </si>
  <si>
    <t>PROVINCIA</t>
  </si>
  <si>
    <t>GALICIA</t>
  </si>
  <si>
    <t>P. DE ASTURIAS</t>
  </si>
  <si>
    <t>CANTABRIA</t>
  </si>
  <si>
    <t>PAIS VASCO</t>
  </si>
  <si>
    <t>NAVARRA</t>
  </si>
  <si>
    <t>LA RIOJA</t>
  </si>
  <si>
    <t>ARAGÓN</t>
  </si>
  <si>
    <t>CATALUÑA</t>
  </si>
  <si>
    <t>BALEARES</t>
  </si>
  <si>
    <t>CASTILLA LEÓN</t>
  </si>
  <si>
    <t>MADRID</t>
  </si>
  <si>
    <t>CASTILLA LA MANCHA</t>
  </si>
  <si>
    <t>C. VALENCIANA</t>
  </si>
  <si>
    <t>MURCIA</t>
  </si>
  <si>
    <t>EXTREMADURA</t>
  </si>
  <si>
    <t>ANDALUCIA</t>
  </si>
  <si>
    <t>CANARIAS</t>
  </si>
  <si>
    <t>TOTAL ESPAÑA</t>
  </si>
  <si>
    <t>ENERO 2022 - DICIEMBRE 2022. Unidad: Tonelada de elemento fertilizante</t>
  </si>
  <si>
    <t>ELEMENTOS FERTILIZANTES (Tonelada de elemento fertilizante)</t>
  </si>
  <si>
    <t>ENTRADAS</t>
  </si>
  <si>
    <t xml:space="preserve">SALIDAS  </t>
  </si>
  <si>
    <t>TOTAL  (II)</t>
  </si>
  <si>
    <t>C: datos confidenciales sujetos a secreto estadístico.</t>
  </si>
  <si>
    <t>ELEMENTOS FERTILIZANTES ( Tonelada de elemento fertilizante)</t>
  </si>
  <si>
    <r>
      <t xml:space="preserve">MERCADO DE FERTILIZANTES: </t>
    </r>
    <r>
      <rPr>
        <b/>
        <sz val="8"/>
        <color theme="9" tint="-0.249977111117893"/>
        <rFont val="Arial"/>
        <family val="2"/>
      </rPr>
      <t>CIFRAS DEFINITIVAS</t>
    </r>
  </si>
  <si>
    <t>(II) Fuente: DATACOMEX</t>
  </si>
  <si>
    <r>
      <t xml:space="preserve">VENTAS AGRICOLAS DE ELEMENTOS FERTILIZANTES POR CCAA: </t>
    </r>
    <r>
      <rPr>
        <b/>
        <sz val="8"/>
        <color theme="9" tint="-0.249977111117893"/>
        <rFont val="Arial"/>
        <family val="2"/>
      </rPr>
      <t>CIFRAS DEFINITIVAS</t>
    </r>
  </si>
  <si>
    <t>IMPORTACIÓN TOTAL (VII)</t>
  </si>
  <si>
    <t>EXPORTACIÓN TOTAL (VII)</t>
  </si>
  <si>
    <t>(VII) Fuente: DATACOMEX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</si>
</sst>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theme="9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7" fillId="3" borderId="6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3" fontId="4" fillId="2" borderId="0" xfId="0" applyNumberFormat="1" applyFont="1" applyFill="1" applyAlignment="1">
      <alignment horizontal="right" wrapText="1"/>
    </xf>
    <xf numFmtId="0" fontId="8" fillId="4" borderId="0" xfId="0" applyFont="1" applyFill="1"/>
    <xf numFmtId="0" fontId="2" fillId="4" borderId="0" xfId="0" applyFont="1" applyFill="1"/>
    <xf numFmtId="0" fontId="0" fillId="5" borderId="0" xfId="0" applyFill="1"/>
    <xf numFmtId="0" fontId="3" fillId="4" borderId="0" xfId="0" applyFont="1" applyFill="1" applyAlignment="1">
      <alignment horizontal="left"/>
    </xf>
    <xf numFmtId="0" fontId="4" fillId="4" borderId="0" xfId="0" applyFont="1" applyFill="1"/>
    <xf numFmtId="0" fontId="4" fillId="4" borderId="0" xfId="0" applyFont="1" applyFill="1" applyAlignment="1">
      <alignment horizontal="center" vertical="center"/>
    </xf>
    <xf numFmtId="0" fontId="5" fillId="4" borderId="0" xfId="0" applyFont="1" applyFill="1"/>
    <xf numFmtId="0" fontId="1" fillId="4" borderId="0" xfId="0" applyFont="1" applyFill="1"/>
    <xf numFmtId="0" fontId="7" fillId="3" borderId="2" xfId="0" applyFont="1" applyFill="1" applyBorder="1" applyAlignment="1">
      <alignment horizontal="center" wrapText="1"/>
    </xf>
    <xf numFmtId="0" fontId="8" fillId="4" borderId="5" xfId="0" applyFont="1" applyFill="1" applyBorder="1"/>
    <xf numFmtId="3" fontId="1" fillId="4" borderId="5" xfId="0" applyNumberFormat="1" applyFont="1" applyFill="1" applyBorder="1"/>
    <xf numFmtId="3" fontId="7" fillId="3" borderId="5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3" fontId="7" fillId="3" borderId="6" xfId="0" applyNumberFormat="1" applyFont="1" applyFill="1" applyBorder="1" applyAlignment="1">
      <alignment horizontal="right" wrapText="1"/>
    </xf>
    <xf numFmtId="0" fontId="7" fillId="3" borderId="5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3" fontId="1" fillId="0" borderId="10" xfId="0" applyNumberFormat="1" applyFont="1" applyBorder="1"/>
    <xf numFmtId="0" fontId="5" fillId="0" borderId="10" xfId="0" applyFont="1" applyBorder="1"/>
    <xf numFmtId="3" fontId="8" fillId="4" borderId="0" xfId="0" applyNumberFormat="1" applyFont="1" applyFill="1"/>
    <xf numFmtId="0" fontId="6" fillId="4" borderId="0" xfId="0" applyFont="1" applyFill="1"/>
    <xf numFmtId="3" fontId="7" fillId="3" borderId="0" xfId="0" applyNumberFormat="1" applyFont="1" applyFill="1" applyAlignment="1">
      <alignment horizontal="right" wrapText="1"/>
    </xf>
    <xf numFmtId="3" fontId="1" fillId="4" borderId="0" xfId="0" applyNumberFormat="1" applyFont="1" applyFill="1"/>
    <xf numFmtId="0" fontId="7" fillId="6" borderId="5" xfId="0" applyFont="1" applyFill="1" applyBorder="1" applyAlignment="1">
      <alignment wrapText="1"/>
    </xf>
    <xf numFmtId="3" fontId="7" fillId="6" borderId="0" xfId="0" applyNumberFormat="1" applyFont="1" applyFill="1" applyAlignment="1">
      <alignment horizontal="right" wrapText="1"/>
    </xf>
    <xf numFmtId="0" fontId="9" fillId="2" borderId="5" xfId="0" applyFont="1" applyFill="1" applyBorder="1" applyAlignment="1">
      <alignment wrapText="1"/>
    </xf>
    <xf numFmtId="3" fontId="9" fillId="2" borderId="0" xfId="0" applyNumberFormat="1" applyFont="1" applyFill="1" applyAlignment="1">
      <alignment horizontal="right" wrapText="1"/>
    </xf>
    <xf numFmtId="0" fontId="10" fillId="6" borderId="5" xfId="0" applyFont="1" applyFill="1" applyBorder="1" applyAlignment="1">
      <alignment wrapText="1"/>
    </xf>
    <xf numFmtId="3" fontId="10" fillId="6" borderId="0" xfId="0" applyNumberFormat="1" applyFont="1" applyFill="1" applyAlignment="1">
      <alignment horizontal="right" wrapText="1"/>
    </xf>
    <xf numFmtId="0" fontId="10" fillId="6" borderId="7" xfId="0" applyFont="1" applyFill="1" applyBorder="1" applyAlignment="1">
      <alignment wrapText="1"/>
    </xf>
    <xf numFmtId="3" fontId="10" fillId="6" borderId="8" xfId="0" applyNumberFormat="1" applyFont="1" applyFill="1" applyBorder="1" applyAlignment="1">
      <alignment horizontal="right" wrapText="1"/>
    </xf>
    <xf numFmtId="3" fontId="5" fillId="6" borderId="5" xfId="0" applyNumberFormat="1" applyFont="1" applyFill="1" applyBorder="1"/>
    <xf numFmtId="3" fontId="7" fillId="6" borderId="5" xfId="0" applyNumberFormat="1" applyFont="1" applyFill="1" applyBorder="1" applyAlignment="1">
      <alignment horizontal="left" wrapText="1"/>
    </xf>
    <xf numFmtId="3" fontId="7" fillId="6" borderId="7" xfId="0" applyNumberFormat="1" applyFont="1" applyFill="1" applyBorder="1" applyAlignment="1">
      <alignment horizontal="left" wrapText="1"/>
    </xf>
    <xf numFmtId="0" fontId="4" fillId="2" borderId="5" xfId="0" applyFont="1" applyFill="1" applyBorder="1"/>
    <xf numFmtId="0" fontId="9" fillId="2" borderId="5" xfId="0" applyFont="1" applyFill="1" applyBorder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3" fontId="7" fillId="3" borderId="0" xfId="0" applyNumberFormat="1" applyFont="1" applyFill="1" applyAlignment="1">
      <alignment horizontal="right" vertical="center" wrapText="1"/>
    </xf>
    <xf numFmtId="3" fontId="7" fillId="3" borderId="6" xfId="0" applyNumberFormat="1" applyFont="1" applyFill="1" applyBorder="1" applyAlignment="1">
      <alignment horizontal="right" vertical="center" wrapText="1"/>
    </xf>
    <xf numFmtId="0" fontId="7" fillId="6" borderId="0" xfId="0" applyFont="1" applyFill="1" applyAlignment="1">
      <alignment horizontal="right" wrapText="1"/>
    </xf>
    <xf numFmtId="0" fontId="7" fillId="6" borderId="6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7" fillId="2" borderId="6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right"/>
    </xf>
    <xf numFmtId="3" fontId="9" fillId="2" borderId="6" xfId="0" applyNumberFormat="1" applyFont="1" applyFill="1" applyBorder="1" applyAlignment="1">
      <alignment horizontal="right" wrapText="1"/>
    </xf>
    <xf numFmtId="3" fontId="10" fillId="6" borderId="6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right"/>
    </xf>
    <xf numFmtId="0" fontId="9" fillId="2" borderId="6" xfId="0" applyFont="1" applyFill="1" applyBorder="1" applyAlignment="1">
      <alignment horizontal="right"/>
    </xf>
    <xf numFmtId="3" fontId="10" fillId="6" borderId="9" xfId="0" applyNumberFormat="1" applyFont="1" applyFill="1" applyBorder="1" applyAlignment="1">
      <alignment horizontal="right" wrapText="1"/>
    </xf>
    <xf numFmtId="0" fontId="7" fillId="6" borderId="5" xfId="0" applyFont="1" applyFill="1" applyBorder="1"/>
    <xf numFmtId="0" fontId="5" fillId="6" borderId="10" xfId="0" applyFont="1" applyFill="1" applyBorder="1"/>
    <xf numFmtId="3" fontId="1" fillId="6" borderId="10" xfId="0" applyNumberFormat="1" applyFont="1" applyFill="1" applyBorder="1"/>
    <xf numFmtId="0" fontId="5" fillId="7" borderId="10" xfId="0" applyFont="1" applyFill="1" applyBorder="1" applyAlignment="1">
      <alignment horizontal="center" vertical="center"/>
    </xf>
    <xf numFmtId="0" fontId="5" fillId="7" borderId="10" xfId="0" applyFont="1" applyFill="1" applyBorder="1"/>
    <xf numFmtId="3" fontId="5" fillId="7" borderId="10" xfId="0" applyNumberFormat="1" applyFont="1" applyFill="1" applyBorder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20" fontId="8" fillId="4" borderId="0" xfId="0" applyNumberFormat="1" applyFont="1" applyFill="1"/>
    <xf numFmtId="3" fontId="7" fillId="6" borderId="8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3" borderId="5" xfId="0" applyFont="1" applyFill="1" applyBorder="1" applyAlignment="1">
      <alignment horizontal="center" wrapText="1"/>
    </xf>
    <xf numFmtId="0" fontId="7" fillId="3" borderId="0" xfId="0" applyFont="1" applyFill="1" applyAlignment="1">
      <alignment wrapText="1"/>
    </xf>
    <xf numFmtId="0" fontId="7" fillId="3" borderId="4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3" fontId="1" fillId="4" borderId="0" xfId="0" applyNumberFormat="1" applyFont="1" applyFill="1" applyBorder="1" applyAlignment="1">
      <alignment horizontal="center"/>
    </xf>
    <xf numFmtId="3" fontId="1" fillId="4" borderId="6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wrapText="1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5" fillId="6" borderId="0" xfId="0" applyNumberFormat="1" applyFont="1" applyFill="1" applyBorder="1" applyAlignment="1">
      <alignment horizontal="center"/>
    </xf>
    <xf numFmtId="3" fontId="1" fillId="6" borderId="0" xfId="0" applyNumberFormat="1" applyFont="1" applyFill="1" applyBorder="1" applyAlignment="1">
      <alignment horizontal="center"/>
    </xf>
    <xf numFmtId="3" fontId="5" fillId="6" borderId="6" xfId="0" applyNumberFormat="1" applyFont="1" applyFill="1" applyBorder="1" applyAlignment="1">
      <alignment horizontal="center"/>
    </xf>
    <xf numFmtId="3" fontId="7" fillId="6" borderId="0" xfId="0" applyNumberFormat="1" applyFont="1" applyFill="1" applyBorder="1" applyAlignment="1">
      <alignment horizontal="center" wrapText="1"/>
    </xf>
    <xf numFmtId="3" fontId="7" fillId="6" borderId="6" xfId="0" applyNumberFormat="1" applyFont="1" applyFill="1" applyBorder="1" applyAlignment="1">
      <alignment horizontal="center" wrapText="1"/>
    </xf>
    <xf numFmtId="3" fontId="7" fillId="6" borderId="9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1631269</xdr:colOff>
      <xdr:row>3</xdr:row>
      <xdr:rowOff>2234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216A92-A407-46C8-B1BB-504FC5A43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5069" cy="484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1545544</xdr:colOff>
      <xdr:row>3</xdr:row>
      <xdr:rowOff>62400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6B150D-348C-48D5-A212-9BD0BC813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8244" cy="498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1553164</xdr:colOff>
      <xdr:row>3</xdr:row>
      <xdr:rowOff>42503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FFBD54-C96A-41F3-8CBE-79B7EA3AC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8244" cy="498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1553164</xdr:colOff>
      <xdr:row>3</xdr:row>
      <xdr:rowOff>42503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5784FB-D70D-4147-92AA-4F6275421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8244" cy="498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1545544</xdr:colOff>
      <xdr:row>3</xdr:row>
      <xdr:rowOff>62400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CACBFF-7C16-40FB-A2AA-FB11C2134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5544" cy="5306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1553164</xdr:colOff>
      <xdr:row>3</xdr:row>
      <xdr:rowOff>42503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95A13F-89A7-4874-86F1-1FA069AB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3164" cy="5107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1553164</xdr:colOff>
      <xdr:row>3</xdr:row>
      <xdr:rowOff>42503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77B02E-559C-4065-B999-3A63712B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3164" cy="510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1531574</xdr:colOff>
      <xdr:row>2</xdr:row>
      <xdr:rowOff>126747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BA9E1B-76A8-414F-815E-D4AE38597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5544" cy="5306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1532844</xdr:colOff>
      <xdr:row>3</xdr:row>
      <xdr:rowOff>170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D02D44-6679-4381-BE3B-4B7D5AB0C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6814" cy="5107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1532844</xdr:colOff>
      <xdr:row>3</xdr:row>
      <xdr:rowOff>170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6A880F-96FF-482D-962E-0601ED0A3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6814" cy="510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workbookViewId="0"/>
    <sheetView tabSelected="1" zoomScaleNormal="100" workbookViewId="1">
      <selection activeCell="E27" sqref="E27"/>
    </sheetView>
  </sheetViews>
  <sheetFormatPr baseColWidth="10" defaultColWidth="11.44140625" defaultRowHeight="10.199999999999999" x14ac:dyDescent="0.2"/>
  <cols>
    <col min="1" max="1" width="34" style="13" customWidth="1"/>
    <col min="2" max="2" width="14.6640625" style="13" customWidth="1"/>
    <col min="3" max="3" width="16.44140625" style="13" customWidth="1"/>
    <col min="4" max="4" width="14.5546875" style="13" customWidth="1"/>
    <col min="5" max="6" width="12.33203125" style="13" customWidth="1"/>
    <col min="7" max="16384" width="11.44140625" style="13"/>
  </cols>
  <sheetData>
    <row r="1" spans="1:5" ht="15.6" x14ac:dyDescent="0.3">
      <c r="B1" s="7" t="s">
        <v>0</v>
      </c>
      <c r="C1" s="8"/>
      <c r="D1" s="8"/>
      <c r="E1" s="8"/>
    </row>
    <row r="2" spans="1:5" ht="14.4" x14ac:dyDescent="0.3">
      <c r="B2" s="9" t="s">
        <v>1</v>
      </c>
      <c r="C2" s="8"/>
      <c r="D2" s="8"/>
      <c r="E2" s="8"/>
    </row>
    <row r="3" spans="1:5" x14ac:dyDescent="0.2">
      <c r="D3" s="10"/>
      <c r="E3" s="10"/>
    </row>
    <row r="5" spans="1:5" x14ac:dyDescent="0.2">
      <c r="A5" s="12" t="s">
        <v>81</v>
      </c>
      <c r="B5" s="26"/>
      <c r="C5" s="12"/>
    </row>
    <row r="6" spans="1:5" x14ac:dyDescent="0.2">
      <c r="A6" s="12" t="s">
        <v>54</v>
      </c>
      <c r="B6" s="12"/>
      <c r="C6" s="12"/>
    </row>
    <row r="7" spans="1:5" x14ac:dyDescent="0.2">
      <c r="A7" s="12"/>
      <c r="B7" s="12"/>
      <c r="C7" s="12"/>
    </row>
    <row r="8" spans="1:5" ht="10.8" thickBot="1" x14ac:dyDescent="0.25"/>
    <row r="9" spans="1:5" x14ac:dyDescent="0.2">
      <c r="A9" s="1"/>
      <c r="B9" s="71" t="s">
        <v>76</v>
      </c>
      <c r="C9" s="72"/>
      <c r="D9" s="73" t="s">
        <v>77</v>
      </c>
      <c r="E9" s="74"/>
    </row>
    <row r="10" spans="1:5" x14ac:dyDescent="0.2">
      <c r="A10" s="75" t="s">
        <v>2</v>
      </c>
      <c r="B10" s="76" t="s">
        <v>3</v>
      </c>
      <c r="C10" s="2" t="s">
        <v>4</v>
      </c>
      <c r="D10" s="2" t="s">
        <v>5</v>
      </c>
      <c r="E10" s="3" t="s">
        <v>6</v>
      </c>
    </row>
    <row r="11" spans="1:5" x14ac:dyDescent="0.2">
      <c r="A11" s="75"/>
      <c r="B11" s="76"/>
      <c r="C11" s="2" t="s">
        <v>78</v>
      </c>
      <c r="D11" s="2" t="s">
        <v>7</v>
      </c>
      <c r="E11" s="3" t="s">
        <v>78</v>
      </c>
    </row>
    <row r="12" spans="1:5" x14ac:dyDescent="0.2">
      <c r="A12" s="4"/>
      <c r="B12" s="42"/>
      <c r="C12" s="42"/>
      <c r="D12" s="42"/>
      <c r="E12" s="22"/>
    </row>
    <row r="13" spans="1:5" x14ac:dyDescent="0.2">
      <c r="A13" s="20" t="s">
        <v>8</v>
      </c>
      <c r="B13" s="27">
        <v>2545411.3094000001</v>
      </c>
      <c r="C13" s="27">
        <v>1573621</v>
      </c>
      <c r="D13" s="27">
        <v>1943451.5430850827</v>
      </c>
      <c r="E13" s="19">
        <v>927997</v>
      </c>
    </row>
    <row r="14" spans="1:5" x14ac:dyDescent="0.2">
      <c r="A14" s="4"/>
      <c r="B14" s="43"/>
      <c r="C14" s="43"/>
      <c r="D14" s="43"/>
      <c r="E14" s="44"/>
    </row>
    <row r="15" spans="1:5" x14ac:dyDescent="0.2">
      <c r="A15" s="4" t="s">
        <v>9</v>
      </c>
      <c r="B15" s="5">
        <v>295429.34500000003</v>
      </c>
      <c r="C15" s="5">
        <v>30478</v>
      </c>
      <c r="D15" s="5">
        <v>29726.93</v>
      </c>
      <c r="E15" s="18">
        <v>207697</v>
      </c>
    </row>
    <row r="16" spans="1:5" x14ac:dyDescent="0.2">
      <c r="A16" s="4" t="s">
        <v>10</v>
      </c>
      <c r="B16" s="5">
        <v>11493.749999999998</v>
      </c>
      <c r="C16" s="5">
        <v>291422</v>
      </c>
      <c r="D16" s="5">
        <v>41111.757110416089</v>
      </c>
      <c r="E16" s="18">
        <v>12549</v>
      </c>
    </row>
    <row r="17" spans="1:6" x14ac:dyDescent="0.2">
      <c r="A17" s="20" t="s">
        <v>11</v>
      </c>
      <c r="B17" s="27">
        <v>306923.09499999997</v>
      </c>
      <c r="C17" s="27">
        <v>321900</v>
      </c>
      <c r="D17" s="27">
        <v>70838.687110416096</v>
      </c>
      <c r="E17" s="19">
        <v>220246</v>
      </c>
    </row>
    <row r="18" spans="1:6" x14ac:dyDescent="0.2">
      <c r="A18" s="4"/>
      <c r="B18" s="69"/>
      <c r="C18" s="69"/>
      <c r="D18" s="69"/>
      <c r="E18" s="70"/>
    </row>
    <row r="19" spans="1:6" x14ac:dyDescent="0.2">
      <c r="A19" s="20" t="s">
        <v>12</v>
      </c>
      <c r="B19" s="27">
        <v>709427.90364999999</v>
      </c>
      <c r="C19" s="27">
        <v>257626</v>
      </c>
      <c r="D19" s="27">
        <v>170989.41840000002</v>
      </c>
      <c r="E19" s="19">
        <v>584355</v>
      </c>
    </row>
    <row r="20" spans="1:6" x14ac:dyDescent="0.2">
      <c r="A20" s="4"/>
      <c r="B20" s="43"/>
      <c r="C20" s="43"/>
      <c r="D20" s="43"/>
      <c r="E20" s="44"/>
    </row>
    <row r="21" spans="1:6" x14ac:dyDescent="0.2">
      <c r="A21" s="4" t="s">
        <v>13</v>
      </c>
      <c r="B21" s="5">
        <v>599410.46039999975</v>
      </c>
      <c r="C21" s="5">
        <v>526056</v>
      </c>
      <c r="D21" s="5">
        <v>1146175.5261678374</v>
      </c>
      <c r="E21" s="18">
        <v>374061</v>
      </c>
    </row>
    <row r="22" spans="1:6" x14ac:dyDescent="0.2">
      <c r="A22" s="4" t="s">
        <v>14</v>
      </c>
      <c r="B22" s="5">
        <v>134161.58045999997</v>
      </c>
      <c r="C22" s="5">
        <v>304626</v>
      </c>
      <c r="D22" s="5">
        <v>292434.30062000011</v>
      </c>
      <c r="E22" s="18">
        <v>299150</v>
      </c>
    </row>
    <row r="23" spans="1:6" x14ac:dyDescent="0.2">
      <c r="A23" s="20" t="s">
        <v>15</v>
      </c>
      <c r="B23" s="27">
        <v>733572.04085999972</v>
      </c>
      <c r="C23" s="27">
        <v>830682</v>
      </c>
      <c r="D23" s="27">
        <v>1438609.8267878375</v>
      </c>
      <c r="E23" s="19">
        <v>673211</v>
      </c>
    </row>
    <row r="24" spans="1:6" x14ac:dyDescent="0.2">
      <c r="A24" s="4"/>
      <c r="B24" s="43"/>
      <c r="C24" s="43"/>
      <c r="D24" s="43"/>
      <c r="E24" s="44"/>
      <c r="F24" s="28"/>
    </row>
    <row r="25" spans="1:6" x14ac:dyDescent="0.2">
      <c r="A25" s="4"/>
      <c r="B25" s="43"/>
      <c r="C25" s="43"/>
      <c r="D25" s="43"/>
      <c r="E25" s="44"/>
    </row>
    <row r="26" spans="1:6" x14ac:dyDescent="0.2">
      <c r="A26" s="20" t="s">
        <v>16</v>
      </c>
      <c r="B26" s="45">
        <v>4295334.3489100002</v>
      </c>
      <c r="C26" s="45">
        <v>2983829</v>
      </c>
      <c r="D26" s="45">
        <v>3623889.4753833367</v>
      </c>
      <c r="E26" s="46">
        <f>E13+E17+E19+E23</f>
        <v>2405809</v>
      </c>
    </row>
    <row r="27" spans="1:6" x14ac:dyDescent="0.2">
      <c r="A27" s="4"/>
      <c r="B27" s="43"/>
      <c r="C27" s="43"/>
      <c r="D27" s="43"/>
      <c r="E27" s="18"/>
    </row>
    <row r="28" spans="1:6" x14ac:dyDescent="0.2">
      <c r="A28" s="4"/>
      <c r="B28" s="43"/>
      <c r="C28" s="5"/>
      <c r="D28" s="43"/>
      <c r="E28" s="44"/>
    </row>
    <row r="29" spans="1:6" x14ac:dyDescent="0.2">
      <c r="A29" s="4"/>
      <c r="B29" s="43"/>
      <c r="C29" s="43"/>
      <c r="D29" s="43"/>
      <c r="E29" s="44"/>
    </row>
    <row r="30" spans="1:6" x14ac:dyDescent="0.2">
      <c r="A30" s="58" t="s">
        <v>80</v>
      </c>
      <c r="B30" s="47"/>
      <c r="C30" s="47"/>
      <c r="D30" s="47"/>
      <c r="E30" s="48"/>
    </row>
    <row r="31" spans="1:6" x14ac:dyDescent="0.2">
      <c r="A31" s="21"/>
      <c r="B31" s="49"/>
      <c r="C31" s="49"/>
      <c r="D31" s="49"/>
      <c r="E31" s="50"/>
    </row>
    <row r="32" spans="1:6" x14ac:dyDescent="0.2">
      <c r="A32" s="40"/>
      <c r="B32" s="51"/>
      <c r="C32" s="51"/>
      <c r="D32" s="51"/>
      <c r="E32" s="52"/>
    </row>
    <row r="33" spans="1:5" x14ac:dyDescent="0.2">
      <c r="A33" s="40"/>
      <c r="B33" s="51"/>
      <c r="C33" s="51"/>
      <c r="D33" s="51"/>
      <c r="E33" s="52"/>
    </row>
    <row r="34" spans="1:5" x14ac:dyDescent="0.2">
      <c r="A34" s="4" t="s">
        <v>17</v>
      </c>
      <c r="B34" s="5">
        <v>616562.61799400009</v>
      </c>
      <c r="C34" s="32">
        <v>450693.95208903129</v>
      </c>
      <c r="D34" s="5">
        <v>556615.83263501804</v>
      </c>
      <c r="E34" s="53">
        <v>244991.71116673347</v>
      </c>
    </row>
    <row r="35" spans="1:5" x14ac:dyDescent="0.2">
      <c r="A35" s="4" t="s">
        <v>18</v>
      </c>
      <c r="B35" s="5">
        <v>103253.89406667565</v>
      </c>
      <c r="C35" s="32">
        <v>108241.06257094773</v>
      </c>
      <c r="D35" s="5">
        <v>187456.54549307335</v>
      </c>
      <c r="E35" s="53">
        <v>67465.077495145655</v>
      </c>
    </row>
    <row r="36" spans="1:5" x14ac:dyDescent="0.2">
      <c r="A36" s="29" t="s">
        <v>19</v>
      </c>
      <c r="B36" s="30">
        <v>719816.512060676</v>
      </c>
      <c r="C36" s="34">
        <v>558935.01465997903</v>
      </c>
      <c r="D36" s="30">
        <v>744072.37812809099</v>
      </c>
      <c r="E36" s="54">
        <v>312456.78866187914</v>
      </c>
    </row>
    <row r="37" spans="1:5" x14ac:dyDescent="0.2">
      <c r="A37" s="40"/>
      <c r="B37" s="51"/>
      <c r="C37" s="55"/>
      <c r="D37" s="51"/>
      <c r="E37" s="56"/>
    </row>
    <row r="38" spans="1:5" x14ac:dyDescent="0.2">
      <c r="A38" s="40"/>
      <c r="B38" s="51"/>
      <c r="C38" s="55"/>
      <c r="D38" s="51"/>
      <c r="E38" s="56"/>
    </row>
    <row r="39" spans="1:5" x14ac:dyDescent="0.2">
      <c r="A39" s="31" t="s">
        <v>20</v>
      </c>
      <c r="B39" s="32">
        <v>56034.010000000009</v>
      </c>
      <c r="C39" s="32">
        <v>124836.48018407548</v>
      </c>
      <c r="D39" s="32">
        <v>26889.352837416365</v>
      </c>
      <c r="E39" s="53">
        <v>83601.940434002128</v>
      </c>
    </row>
    <row r="40" spans="1:5" x14ac:dyDescent="0.2">
      <c r="A40" s="31" t="s">
        <v>18</v>
      </c>
      <c r="B40" s="32">
        <v>165696.51061370323</v>
      </c>
      <c r="C40" s="32">
        <v>136949.43206614407</v>
      </c>
      <c r="D40" s="32">
        <v>215225.59616469473</v>
      </c>
      <c r="E40" s="53">
        <v>100716.82268695578</v>
      </c>
    </row>
    <row r="41" spans="1:5" x14ac:dyDescent="0.2">
      <c r="A41" s="33" t="s">
        <v>21</v>
      </c>
      <c r="B41" s="34">
        <v>221730.520613703</v>
      </c>
      <c r="C41" s="34">
        <v>261785.91225021955</v>
      </c>
      <c r="D41" s="34">
        <v>242114.94900211101</v>
      </c>
      <c r="E41" s="54">
        <v>184318.76312095791</v>
      </c>
    </row>
    <row r="42" spans="1:5" x14ac:dyDescent="0.2">
      <c r="A42" s="41"/>
      <c r="B42" s="55"/>
      <c r="C42" s="55"/>
      <c r="D42" s="55"/>
      <c r="E42" s="56"/>
    </row>
    <row r="43" spans="1:5" x14ac:dyDescent="0.2">
      <c r="A43" s="41"/>
      <c r="B43" s="55"/>
      <c r="C43" s="55"/>
      <c r="D43" s="55"/>
      <c r="E43" s="56"/>
    </row>
    <row r="44" spans="1:5" x14ac:dyDescent="0.2">
      <c r="A44" s="41"/>
      <c r="B44" s="55"/>
      <c r="C44" s="55"/>
      <c r="D44" s="55"/>
      <c r="E44" s="56"/>
    </row>
    <row r="45" spans="1:5" x14ac:dyDescent="0.2">
      <c r="A45" s="31" t="s">
        <v>22</v>
      </c>
      <c r="B45" s="32">
        <v>425116.76311</v>
      </c>
      <c r="C45" s="32">
        <v>150258.31885931295</v>
      </c>
      <c r="D45" s="32">
        <v>97970.111349211555</v>
      </c>
      <c r="E45" s="53">
        <v>315551.96460000006</v>
      </c>
    </row>
    <row r="46" spans="1:5" x14ac:dyDescent="0.2">
      <c r="A46" s="31" t="s">
        <v>18</v>
      </c>
      <c r="B46" s="32">
        <v>158144.32730837358</v>
      </c>
      <c r="C46" s="32">
        <v>116295.38900000001</v>
      </c>
      <c r="D46" s="32">
        <v>208848.51569938858</v>
      </c>
      <c r="E46" s="53">
        <v>91052.353227564789</v>
      </c>
    </row>
    <row r="47" spans="1:5" ht="10.8" thickBot="1" x14ac:dyDescent="0.25">
      <c r="A47" s="35" t="s">
        <v>23</v>
      </c>
      <c r="B47" s="36">
        <v>583261.09041837358</v>
      </c>
      <c r="C47" s="36">
        <v>266553.70785931294</v>
      </c>
      <c r="D47" s="36">
        <v>306818.6270486</v>
      </c>
      <c r="E47" s="57">
        <v>406604.31782756484</v>
      </c>
    </row>
    <row r="49" spans="1:1" x14ac:dyDescent="0.2">
      <c r="A49" s="10" t="s">
        <v>79</v>
      </c>
    </row>
    <row r="50" spans="1:1" x14ac:dyDescent="0.2">
      <c r="A50" s="10" t="s">
        <v>25</v>
      </c>
    </row>
    <row r="51" spans="1:1" x14ac:dyDescent="0.2">
      <c r="A51" s="13" t="s">
        <v>82</v>
      </c>
    </row>
  </sheetData>
  <mergeCells count="6">
    <mergeCell ref="B18:C18"/>
    <mergeCell ref="D18:E18"/>
    <mergeCell ref="B9:C9"/>
    <mergeCell ref="D9:E9"/>
    <mergeCell ref="A10:A11"/>
    <mergeCell ref="B10:B11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zoomScale="80" zoomScaleNormal="80" workbookViewId="0">
      <selection activeCell="E27" sqref="E27"/>
    </sheetView>
    <sheetView topLeftCell="A13" zoomScale="90" zoomScaleNormal="90" workbookViewId="1">
      <selection activeCell="E53" sqref="E53:E54"/>
    </sheetView>
  </sheetViews>
  <sheetFormatPr baseColWidth="10" defaultColWidth="11.44140625" defaultRowHeight="10.199999999999999" x14ac:dyDescent="0.2"/>
  <cols>
    <col min="1" max="1" width="37.88671875" style="6" customWidth="1"/>
    <col min="2" max="2" width="22" style="6" customWidth="1"/>
    <col min="3" max="3" width="23" style="6" customWidth="1"/>
    <col min="4" max="4" width="22.21875" style="6" customWidth="1"/>
    <col min="5" max="5" width="17.109375" style="6" customWidth="1"/>
    <col min="6" max="16384" width="11.44140625" style="6"/>
  </cols>
  <sheetData>
    <row r="1" spans="1:4" ht="15.6" x14ac:dyDescent="0.3">
      <c r="C1" s="64" t="s">
        <v>0</v>
      </c>
    </row>
    <row r="2" spans="1:4" ht="13.2" x14ac:dyDescent="0.25">
      <c r="C2" s="65" t="s">
        <v>1</v>
      </c>
    </row>
    <row r="3" spans="1:4" x14ac:dyDescent="0.2">
      <c r="C3" s="10"/>
    </row>
    <row r="5" spans="1:4" x14ac:dyDescent="0.2">
      <c r="A5" s="12" t="s">
        <v>81</v>
      </c>
      <c r="B5" s="12"/>
      <c r="C5" s="13"/>
      <c r="D5" s="12"/>
    </row>
    <row r="6" spans="1:4" x14ac:dyDescent="0.2">
      <c r="A6" s="12" t="s">
        <v>54</v>
      </c>
      <c r="B6" s="12"/>
      <c r="C6" s="13"/>
      <c r="D6" s="12"/>
    </row>
    <row r="7" spans="1:4" x14ac:dyDescent="0.2">
      <c r="A7" s="12"/>
      <c r="B7" s="12"/>
      <c r="C7" s="13"/>
      <c r="D7" s="12"/>
    </row>
    <row r="8" spans="1:4" ht="10.8" thickBot="1" x14ac:dyDescent="0.25">
      <c r="A8" s="12"/>
      <c r="B8" s="12"/>
      <c r="C8" s="13"/>
      <c r="D8" s="12"/>
    </row>
    <row r="9" spans="1:4" ht="30" customHeight="1" x14ac:dyDescent="0.2">
      <c r="A9" s="68" t="s">
        <v>26</v>
      </c>
      <c r="B9" s="14" t="s">
        <v>84</v>
      </c>
      <c r="C9" s="14" t="s">
        <v>27</v>
      </c>
      <c r="D9" s="77" t="s">
        <v>85</v>
      </c>
    </row>
    <row r="10" spans="1:4" x14ac:dyDescent="0.2">
      <c r="A10" s="15"/>
      <c r="B10" s="78"/>
      <c r="C10" s="78"/>
      <c r="D10" s="79"/>
    </row>
    <row r="11" spans="1:4" x14ac:dyDescent="0.2">
      <c r="A11" s="16" t="s">
        <v>28</v>
      </c>
      <c r="B11" s="80">
        <v>92518</v>
      </c>
      <c r="C11" s="80">
        <v>481185.94000000006</v>
      </c>
      <c r="D11" s="81">
        <v>362774</v>
      </c>
    </row>
    <row r="12" spans="1:4" x14ac:dyDescent="0.2">
      <c r="A12" s="16" t="s">
        <v>29</v>
      </c>
      <c r="B12" s="80">
        <v>342290</v>
      </c>
      <c r="C12" s="80">
        <v>519580.61600000004</v>
      </c>
      <c r="D12" s="81">
        <v>338445</v>
      </c>
    </row>
    <row r="13" spans="1:4" x14ac:dyDescent="0.2">
      <c r="A13" s="16" t="s">
        <v>30</v>
      </c>
      <c r="B13" s="80">
        <v>852377</v>
      </c>
      <c r="C13" s="80">
        <v>432113.0358030824</v>
      </c>
      <c r="D13" s="81">
        <v>167718</v>
      </c>
    </row>
    <row r="14" spans="1:4" x14ac:dyDescent="0.2">
      <c r="A14" s="16" t="s">
        <v>31</v>
      </c>
      <c r="B14" s="80">
        <v>144669</v>
      </c>
      <c r="C14" s="80">
        <v>73575.654999999999</v>
      </c>
      <c r="D14" s="81">
        <v>17060</v>
      </c>
    </row>
    <row r="15" spans="1:4" x14ac:dyDescent="0.2">
      <c r="A15" s="16" t="s">
        <v>32</v>
      </c>
      <c r="B15" s="80">
        <v>117288</v>
      </c>
      <c r="C15" s="80">
        <v>302692.516282</v>
      </c>
      <c r="D15" s="81">
        <v>9047</v>
      </c>
    </row>
    <row r="16" spans="1:4" ht="13.5" customHeight="1" x14ac:dyDescent="0.2">
      <c r="A16" s="16" t="s">
        <v>33</v>
      </c>
      <c r="B16" s="80">
        <v>24479</v>
      </c>
      <c r="C16" s="80">
        <v>134303.78000000003</v>
      </c>
      <c r="D16" s="81">
        <v>32953</v>
      </c>
    </row>
    <row r="17" spans="1:4" ht="18" customHeight="1" x14ac:dyDescent="0.2">
      <c r="A17" s="17" t="s">
        <v>8</v>
      </c>
      <c r="B17" s="82">
        <v>1573621</v>
      </c>
      <c r="C17" s="82">
        <v>1943451.5430850827</v>
      </c>
      <c r="D17" s="83">
        <v>927997</v>
      </c>
    </row>
    <row r="18" spans="1:4" x14ac:dyDescent="0.2">
      <c r="A18" s="16"/>
      <c r="B18" s="80"/>
      <c r="C18" s="80"/>
      <c r="D18" s="81"/>
    </row>
    <row r="19" spans="1:4" x14ac:dyDescent="0.2">
      <c r="A19" s="16" t="s">
        <v>34</v>
      </c>
      <c r="B19" s="80">
        <v>30478</v>
      </c>
      <c r="C19" s="80">
        <v>29726.93</v>
      </c>
      <c r="D19" s="81">
        <v>207697</v>
      </c>
    </row>
    <row r="20" spans="1:4" ht="18.75" customHeight="1" x14ac:dyDescent="0.2">
      <c r="A20" s="16" t="s">
        <v>35</v>
      </c>
      <c r="B20" s="80">
        <v>291422</v>
      </c>
      <c r="C20" s="80">
        <v>41111.757110416089</v>
      </c>
      <c r="D20" s="81">
        <v>12549</v>
      </c>
    </row>
    <row r="21" spans="1:4" x14ac:dyDescent="0.2">
      <c r="A21" s="17" t="s">
        <v>11</v>
      </c>
      <c r="B21" s="82">
        <v>321900</v>
      </c>
      <c r="C21" s="82">
        <v>70838.687110416096</v>
      </c>
      <c r="D21" s="83">
        <v>220246</v>
      </c>
    </row>
    <row r="22" spans="1:4" x14ac:dyDescent="0.2">
      <c r="A22" s="16"/>
      <c r="B22" s="80"/>
      <c r="C22" s="80"/>
      <c r="D22" s="81"/>
    </row>
    <row r="23" spans="1:4" ht="20.7" customHeight="1" x14ac:dyDescent="0.2">
      <c r="A23" s="17" t="s">
        <v>12</v>
      </c>
      <c r="B23" s="82">
        <v>257626</v>
      </c>
      <c r="C23" s="82">
        <v>170989.41840000002</v>
      </c>
      <c r="D23" s="83">
        <v>584355</v>
      </c>
    </row>
    <row r="24" spans="1:4" x14ac:dyDescent="0.2">
      <c r="A24" s="16"/>
      <c r="B24" s="80"/>
      <c r="C24" s="80"/>
      <c r="D24" s="81"/>
    </row>
    <row r="25" spans="1:4" ht="11.25" customHeight="1" x14ac:dyDescent="0.2">
      <c r="A25" s="16" t="s">
        <v>36</v>
      </c>
      <c r="B25" s="80">
        <v>107719</v>
      </c>
      <c r="C25" s="80">
        <v>24388.404999999999</v>
      </c>
      <c r="D25" s="81">
        <v>27686</v>
      </c>
    </row>
    <row r="26" spans="1:4" ht="11.25" customHeight="1" x14ac:dyDescent="0.2">
      <c r="A26" s="16" t="s">
        <v>37</v>
      </c>
      <c r="B26" s="80">
        <v>103168</v>
      </c>
      <c r="C26" s="80">
        <v>64780.716</v>
      </c>
      <c r="D26" s="81">
        <v>6045</v>
      </c>
    </row>
    <row r="27" spans="1:4" ht="18.600000000000001" customHeight="1" x14ac:dyDescent="0.2">
      <c r="A27" s="17" t="s">
        <v>38</v>
      </c>
      <c r="B27" s="82">
        <v>210887</v>
      </c>
      <c r="C27" s="82">
        <v>89169.120999999999</v>
      </c>
      <c r="D27" s="83">
        <v>33731</v>
      </c>
    </row>
    <row r="28" spans="1:4" x14ac:dyDescent="0.2">
      <c r="A28" s="16"/>
      <c r="B28" s="80"/>
      <c r="C28" s="80"/>
      <c r="D28" s="81"/>
    </row>
    <row r="29" spans="1:4" x14ac:dyDescent="0.2">
      <c r="A29" s="16" t="s">
        <v>39</v>
      </c>
      <c r="B29" s="80">
        <v>36110</v>
      </c>
      <c r="C29" s="80">
        <v>64542.441879999998</v>
      </c>
      <c r="D29" s="81">
        <v>33478</v>
      </c>
    </row>
    <row r="30" spans="1:4" x14ac:dyDescent="0.2">
      <c r="A30" s="16" t="s">
        <v>40</v>
      </c>
      <c r="B30" s="80">
        <v>46282</v>
      </c>
      <c r="C30" s="80">
        <v>113867.61744</v>
      </c>
      <c r="D30" s="81">
        <v>175745</v>
      </c>
    </row>
    <row r="31" spans="1:4" x14ac:dyDescent="0.2">
      <c r="A31" s="16" t="s">
        <v>41</v>
      </c>
      <c r="B31" s="80">
        <v>11347</v>
      </c>
      <c r="C31" s="80">
        <v>24855.120300000002</v>
      </c>
      <c r="D31" s="81">
        <v>56196</v>
      </c>
    </row>
    <row r="32" spans="1:4" x14ac:dyDescent="0.2">
      <c r="A32" s="17" t="s">
        <v>42</v>
      </c>
      <c r="B32" s="82">
        <v>93739</v>
      </c>
      <c r="C32" s="82">
        <v>203265.17962000001</v>
      </c>
      <c r="D32" s="83">
        <v>265419</v>
      </c>
    </row>
    <row r="33" spans="1:7" x14ac:dyDescent="0.2">
      <c r="A33" s="16"/>
      <c r="B33" s="80"/>
      <c r="C33" s="80"/>
      <c r="D33" s="81"/>
    </row>
    <row r="34" spans="1:7" x14ac:dyDescent="0.2">
      <c r="A34" s="16" t="s">
        <v>43</v>
      </c>
      <c r="B34" s="80">
        <v>121450</v>
      </c>
      <c r="C34" s="80">
        <v>524238.2319956877</v>
      </c>
      <c r="D34" s="81">
        <v>207206</v>
      </c>
      <c r="G34" s="66"/>
    </row>
    <row r="35" spans="1:7" x14ac:dyDescent="0.2">
      <c r="A35" s="16" t="s">
        <v>44</v>
      </c>
      <c r="B35" s="84">
        <v>404606</v>
      </c>
      <c r="C35" s="80">
        <v>287037.29826448846</v>
      </c>
      <c r="D35" s="85">
        <v>166855</v>
      </c>
      <c r="G35" s="66"/>
    </row>
    <row r="36" spans="1:7" x14ac:dyDescent="0.2">
      <c r="A36" s="16" t="s">
        <v>45</v>
      </c>
      <c r="B36" s="84"/>
      <c r="C36" s="80">
        <v>334899.99590766116</v>
      </c>
      <c r="D36" s="85"/>
      <c r="G36" s="66"/>
    </row>
    <row r="37" spans="1:7" x14ac:dyDescent="0.2">
      <c r="A37" s="17" t="s">
        <v>46</v>
      </c>
      <c r="B37" s="82">
        <v>526056</v>
      </c>
      <c r="C37" s="82">
        <v>1146175.5261678374</v>
      </c>
      <c r="D37" s="83">
        <v>374061</v>
      </c>
    </row>
    <row r="38" spans="1:7" x14ac:dyDescent="0.2">
      <c r="A38" s="16"/>
      <c r="B38" s="80"/>
      <c r="C38" s="80"/>
      <c r="D38" s="81"/>
    </row>
    <row r="39" spans="1:7" x14ac:dyDescent="0.2">
      <c r="A39" s="17" t="s">
        <v>47</v>
      </c>
      <c r="B39" s="82">
        <v>830682</v>
      </c>
      <c r="C39" s="82">
        <v>1438609.8267878375</v>
      </c>
      <c r="D39" s="83">
        <v>673211</v>
      </c>
    </row>
    <row r="40" spans="1:7" x14ac:dyDescent="0.2">
      <c r="A40" s="16"/>
      <c r="B40" s="80"/>
      <c r="C40" s="80"/>
      <c r="D40" s="81"/>
    </row>
    <row r="41" spans="1:7" x14ac:dyDescent="0.2">
      <c r="A41" s="17" t="s">
        <v>16</v>
      </c>
      <c r="B41" s="82">
        <v>2983829</v>
      </c>
      <c r="C41" s="82">
        <v>3623889.4753833362</v>
      </c>
      <c r="D41" s="83">
        <v>2405809</v>
      </c>
    </row>
    <row r="42" spans="1:7" x14ac:dyDescent="0.2">
      <c r="A42" s="16"/>
      <c r="B42" s="80"/>
      <c r="C42" s="80"/>
      <c r="D42" s="81"/>
    </row>
    <row r="43" spans="1:7" x14ac:dyDescent="0.2">
      <c r="A43" s="37" t="s">
        <v>75</v>
      </c>
      <c r="B43" s="86"/>
      <c r="C43" s="87"/>
      <c r="D43" s="88"/>
    </row>
    <row r="44" spans="1:7" x14ac:dyDescent="0.2">
      <c r="A44" s="16"/>
      <c r="B44" s="80"/>
      <c r="C44" s="80"/>
      <c r="D44" s="81"/>
    </row>
    <row r="45" spans="1:7" x14ac:dyDescent="0.2">
      <c r="A45" s="16" t="s">
        <v>17</v>
      </c>
      <c r="B45" s="80">
        <v>450693.95208903129</v>
      </c>
      <c r="C45" s="80">
        <v>556615.83263501804</v>
      </c>
      <c r="D45" s="81">
        <v>244991.71116673347</v>
      </c>
    </row>
    <row r="46" spans="1:7" x14ac:dyDescent="0.2">
      <c r="A46" s="16" t="s">
        <v>18</v>
      </c>
      <c r="B46" s="80">
        <v>108241.06257094773</v>
      </c>
      <c r="C46" s="80">
        <v>187456.54549307335</v>
      </c>
      <c r="D46" s="81">
        <v>67465.077495145655</v>
      </c>
    </row>
    <row r="47" spans="1:7" x14ac:dyDescent="0.2">
      <c r="A47" s="38" t="s">
        <v>19</v>
      </c>
      <c r="B47" s="89">
        <v>558935.01465997903</v>
      </c>
      <c r="C47" s="89">
        <v>744072.37812809099</v>
      </c>
      <c r="D47" s="90">
        <v>312456.78866187914</v>
      </c>
    </row>
    <row r="48" spans="1:7" x14ac:dyDescent="0.2">
      <c r="A48" s="16"/>
      <c r="B48" s="80"/>
      <c r="C48" s="80"/>
      <c r="D48" s="81"/>
    </row>
    <row r="49" spans="1:4" x14ac:dyDescent="0.2">
      <c r="A49" s="16" t="s">
        <v>20</v>
      </c>
      <c r="B49" s="80">
        <v>124836.48018407548</v>
      </c>
      <c r="C49" s="80">
        <v>26889.352837416365</v>
      </c>
      <c r="D49" s="81">
        <v>83601.940434002128</v>
      </c>
    </row>
    <row r="50" spans="1:4" x14ac:dyDescent="0.2">
      <c r="A50" s="16" t="s">
        <v>18</v>
      </c>
      <c r="B50" s="80">
        <v>136949.43206614407</v>
      </c>
      <c r="C50" s="80">
        <v>215225.59616469473</v>
      </c>
      <c r="D50" s="81">
        <v>100716.82268695578</v>
      </c>
    </row>
    <row r="51" spans="1:4" x14ac:dyDescent="0.2">
      <c r="A51" s="38" t="s">
        <v>21</v>
      </c>
      <c r="B51" s="89">
        <v>261785.91225021955</v>
      </c>
      <c r="C51" s="89">
        <v>242114.94900211101</v>
      </c>
      <c r="D51" s="90">
        <v>184318.76312095791</v>
      </c>
    </row>
    <row r="52" spans="1:4" x14ac:dyDescent="0.2">
      <c r="A52" s="16"/>
      <c r="B52" s="80"/>
      <c r="C52" s="80"/>
      <c r="D52" s="81"/>
    </row>
    <row r="53" spans="1:4" x14ac:dyDescent="0.2">
      <c r="A53" s="16" t="s">
        <v>22</v>
      </c>
      <c r="B53" s="80">
        <v>150258.31885931295</v>
      </c>
      <c r="C53" s="80">
        <v>97970.111349211555</v>
      </c>
      <c r="D53" s="81">
        <v>315551.96460000006</v>
      </c>
    </row>
    <row r="54" spans="1:4" x14ac:dyDescent="0.2">
      <c r="A54" s="16" t="s">
        <v>18</v>
      </c>
      <c r="B54" s="80">
        <v>116295.38900000001</v>
      </c>
      <c r="C54" s="80">
        <v>208848.51569938858</v>
      </c>
      <c r="D54" s="81">
        <v>91052.353227564789</v>
      </c>
    </row>
    <row r="55" spans="1:4" ht="10.8" thickBot="1" x14ac:dyDescent="0.25">
      <c r="A55" s="39" t="s">
        <v>23</v>
      </c>
      <c r="B55" s="67">
        <v>266553.70785931294</v>
      </c>
      <c r="C55" s="67">
        <v>306818.6270486</v>
      </c>
      <c r="D55" s="91">
        <v>406604.31782756484</v>
      </c>
    </row>
    <row r="56" spans="1:4" x14ac:dyDescent="0.2">
      <c r="A56" s="10"/>
      <c r="B56" s="10"/>
      <c r="D56" s="10"/>
    </row>
    <row r="57" spans="1:4" x14ac:dyDescent="0.2">
      <c r="A57" s="10" t="s">
        <v>24</v>
      </c>
      <c r="B57" s="10"/>
      <c r="D57" s="10"/>
    </row>
    <row r="58" spans="1:4" x14ac:dyDescent="0.2">
      <c r="A58" s="10" t="s">
        <v>48</v>
      </c>
      <c r="B58" s="10"/>
      <c r="D58" s="10"/>
    </row>
    <row r="59" spans="1:4" x14ac:dyDescent="0.2">
      <c r="A59" s="10" t="s">
        <v>49</v>
      </c>
      <c r="B59" s="10"/>
      <c r="D59" s="10"/>
    </row>
    <row r="60" spans="1:4" x14ac:dyDescent="0.2">
      <c r="A60" s="10" t="s">
        <v>50</v>
      </c>
      <c r="B60" s="10"/>
      <c r="D60" s="10"/>
    </row>
    <row r="61" spans="1:4" x14ac:dyDescent="0.2">
      <c r="A61" s="10" t="s">
        <v>51</v>
      </c>
      <c r="B61" s="10"/>
      <c r="D61" s="10"/>
    </row>
    <row r="62" spans="1:4" x14ac:dyDescent="0.2">
      <c r="A62" s="10" t="s">
        <v>52</v>
      </c>
      <c r="B62" s="10"/>
      <c r="D62" s="10"/>
    </row>
    <row r="63" spans="1:4" x14ac:dyDescent="0.2">
      <c r="A63" s="10" t="s">
        <v>53</v>
      </c>
      <c r="B63" s="10"/>
      <c r="D63" s="10"/>
    </row>
    <row r="64" spans="1:4" x14ac:dyDescent="0.2">
      <c r="A64" s="13" t="s">
        <v>86</v>
      </c>
      <c r="B64" s="10"/>
      <c r="D64" s="10"/>
    </row>
    <row r="65" spans="1:4" x14ac:dyDescent="0.2">
      <c r="A65" s="10"/>
      <c r="B65" s="10"/>
      <c r="D65" s="10"/>
    </row>
    <row r="66" spans="1:4" x14ac:dyDescent="0.2">
      <c r="A66" s="10"/>
      <c r="B66" s="10"/>
      <c r="D66" s="10"/>
    </row>
  </sheetData>
  <mergeCells count="2">
    <mergeCell ref="B35:B36"/>
    <mergeCell ref="D35:D36"/>
  </mergeCells>
  <pageMargins left="0.51181102362204722" right="0.11811023622047245" top="0.74803149606299213" bottom="0.74803149606299213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workbookViewId="0"/>
    <sheetView topLeftCell="A5" zoomScaleNormal="100" workbookViewId="1">
      <selection activeCell="K12" sqref="K12"/>
    </sheetView>
  </sheetViews>
  <sheetFormatPr baseColWidth="10" defaultColWidth="11.44140625" defaultRowHeight="10.199999999999999" x14ac:dyDescent="0.2"/>
  <cols>
    <col min="1" max="1" width="34.88671875" style="6" customWidth="1"/>
    <col min="2" max="2" width="14.33203125" style="6" customWidth="1"/>
    <col min="3" max="3" width="11.88671875" style="6" customWidth="1"/>
    <col min="4" max="4" width="14.109375" style="6" customWidth="1"/>
    <col min="5" max="5" width="19.33203125" style="6" customWidth="1"/>
    <col min="6" max="6" width="18.21875" style="6" hidden="1" customWidth="1"/>
    <col min="7" max="7" width="0" style="6" hidden="1" customWidth="1"/>
    <col min="8" max="16384" width="11.44140625" style="6"/>
  </cols>
  <sheetData>
    <row r="1" spans="1:13" ht="15.6" x14ac:dyDescent="0.3">
      <c r="B1" s="7" t="s">
        <v>0</v>
      </c>
      <c r="C1" s="8"/>
      <c r="D1" s="8"/>
      <c r="E1" s="8"/>
    </row>
    <row r="2" spans="1:13" ht="14.4" x14ac:dyDescent="0.3">
      <c r="B2" s="9" t="s">
        <v>1</v>
      </c>
      <c r="C2" s="8"/>
      <c r="D2" s="8"/>
      <c r="E2" s="8"/>
    </row>
    <row r="3" spans="1:13" x14ac:dyDescent="0.2">
      <c r="B3" s="10"/>
      <c r="C3" s="10"/>
      <c r="D3" s="11"/>
      <c r="E3" s="10"/>
    </row>
    <row r="5" spans="1:13" x14ac:dyDescent="0.2">
      <c r="A5" s="12" t="s">
        <v>83</v>
      </c>
      <c r="B5" s="12"/>
      <c r="C5" s="13"/>
    </row>
    <row r="6" spans="1:13" ht="16.2" customHeight="1" x14ac:dyDescent="0.2">
      <c r="A6" s="12" t="s">
        <v>74</v>
      </c>
      <c r="B6" s="12"/>
      <c r="C6" s="13"/>
    </row>
    <row r="7" spans="1:13" x14ac:dyDescent="0.2">
      <c r="A7" s="12"/>
      <c r="B7" s="12"/>
      <c r="C7" s="13"/>
    </row>
    <row r="8" spans="1:13" ht="22.2" customHeight="1" x14ac:dyDescent="0.2">
      <c r="A8" s="61" t="s">
        <v>55</v>
      </c>
      <c r="B8" s="61" t="s">
        <v>19</v>
      </c>
      <c r="C8" s="61" t="s">
        <v>21</v>
      </c>
      <c r="D8" s="61" t="s">
        <v>23</v>
      </c>
    </row>
    <row r="9" spans="1:13" ht="18.600000000000001" customHeight="1" x14ac:dyDescent="0.2">
      <c r="A9" s="24" t="s">
        <v>56</v>
      </c>
      <c r="B9" s="23">
        <v>9130.8799071612448</v>
      </c>
      <c r="C9" s="23">
        <v>5060.9843799208847</v>
      </c>
      <c r="D9" s="23">
        <v>5338.3020000581237</v>
      </c>
      <c r="K9" s="25"/>
      <c r="L9" s="25"/>
      <c r="M9" s="25"/>
    </row>
    <row r="10" spans="1:13" ht="18.600000000000001" customHeight="1" x14ac:dyDescent="0.2">
      <c r="A10" s="59" t="s">
        <v>57</v>
      </c>
      <c r="B10" s="60">
        <v>6046.4439716681218</v>
      </c>
      <c r="C10" s="60">
        <v>1069.5139041352204</v>
      </c>
      <c r="D10" s="60">
        <v>1129.8987799504171</v>
      </c>
      <c r="K10" s="25"/>
      <c r="L10" s="25"/>
      <c r="M10" s="25"/>
    </row>
    <row r="11" spans="1:13" ht="18.600000000000001" customHeight="1" x14ac:dyDescent="0.2">
      <c r="A11" s="24" t="s">
        <v>58</v>
      </c>
      <c r="B11" s="23">
        <v>18338.004892049335</v>
      </c>
      <c r="C11" s="23">
        <v>749.32235227996125</v>
      </c>
      <c r="D11" s="23">
        <v>927.67763199767626</v>
      </c>
      <c r="K11" s="25"/>
      <c r="L11" s="25"/>
      <c r="M11" s="25"/>
    </row>
    <row r="12" spans="1:13" ht="18.600000000000001" customHeight="1" x14ac:dyDescent="0.2">
      <c r="A12" s="59" t="s">
        <v>59</v>
      </c>
      <c r="B12" s="60">
        <v>9503.7072567868727</v>
      </c>
      <c r="C12" s="60">
        <v>1455.8764178649594</v>
      </c>
      <c r="D12" s="60">
        <v>1839.2396941555562</v>
      </c>
      <c r="K12" s="25"/>
      <c r="L12" s="25"/>
      <c r="M12" s="25"/>
    </row>
    <row r="13" spans="1:13" ht="18.600000000000001" customHeight="1" x14ac:dyDescent="0.2">
      <c r="A13" s="24" t="s">
        <v>60</v>
      </c>
      <c r="B13" s="23">
        <v>27088.372609300764</v>
      </c>
      <c r="C13" s="23">
        <v>7355.5525142072611</v>
      </c>
      <c r="D13" s="23">
        <v>11988.506080655201</v>
      </c>
      <c r="K13" s="25"/>
      <c r="L13" s="25"/>
      <c r="M13" s="25"/>
    </row>
    <row r="14" spans="1:13" ht="18.600000000000001" customHeight="1" x14ac:dyDescent="0.2">
      <c r="A14" s="59" t="s">
        <v>61</v>
      </c>
      <c r="B14" s="60">
        <v>6610.0653415505858</v>
      </c>
      <c r="C14" s="60">
        <v>1384.6708574967518</v>
      </c>
      <c r="D14" s="60">
        <v>1401.7543131220978</v>
      </c>
      <c r="K14" s="25"/>
      <c r="L14" s="25"/>
      <c r="M14" s="25"/>
    </row>
    <row r="15" spans="1:13" ht="18.600000000000001" customHeight="1" x14ac:dyDescent="0.2">
      <c r="A15" s="24" t="s">
        <v>62</v>
      </c>
      <c r="B15" s="23">
        <v>82645.913584426162</v>
      </c>
      <c r="C15" s="23">
        <v>27487.732374701845</v>
      </c>
      <c r="D15" s="23">
        <v>23102.351784113067</v>
      </c>
      <c r="K15" s="25"/>
      <c r="L15" s="25"/>
      <c r="M15" s="25"/>
    </row>
    <row r="16" spans="1:13" ht="18.600000000000001" customHeight="1" x14ac:dyDescent="0.2">
      <c r="A16" s="59" t="s">
        <v>63</v>
      </c>
      <c r="B16" s="60">
        <v>22942.218124482246</v>
      </c>
      <c r="C16" s="60">
        <v>6635.4262725492772</v>
      </c>
      <c r="D16" s="60">
        <v>22793.180426983199</v>
      </c>
      <c r="K16" s="25"/>
      <c r="L16" s="25"/>
      <c r="M16" s="25"/>
    </row>
    <row r="17" spans="1:13" ht="18.600000000000001" customHeight="1" x14ac:dyDescent="0.2">
      <c r="A17" s="24" t="s">
        <v>64</v>
      </c>
      <c r="B17" s="23">
        <v>3117.1249594608398</v>
      </c>
      <c r="C17" s="23">
        <v>1098.908115212206</v>
      </c>
      <c r="D17" s="23">
        <v>1495.8974905912996</v>
      </c>
      <c r="K17" s="25"/>
      <c r="L17" s="25"/>
      <c r="M17" s="25"/>
    </row>
    <row r="18" spans="1:13" ht="18.600000000000001" customHeight="1" x14ac:dyDescent="0.2">
      <c r="A18" s="59" t="s">
        <v>65</v>
      </c>
      <c r="B18" s="60">
        <v>161104.07107913416</v>
      </c>
      <c r="C18" s="60">
        <v>54887.146896455357</v>
      </c>
      <c r="D18" s="60">
        <v>50469.968518286594</v>
      </c>
      <c r="K18" s="25"/>
      <c r="L18" s="25"/>
      <c r="M18" s="25"/>
    </row>
    <row r="19" spans="1:13" ht="18.600000000000001" customHeight="1" x14ac:dyDescent="0.2">
      <c r="A19" s="24" t="s">
        <v>66</v>
      </c>
      <c r="B19" s="23">
        <v>10135.703436216738</v>
      </c>
      <c r="C19" s="23">
        <v>3718.2653684869733</v>
      </c>
      <c r="D19" s="23">
        <v>5063.1720361663574</v>
      </c>
      <c r="K19" s="25"/>
      <c r="L19" s="25"/>
      <c r="M19" s="25"/>
    </row>
    <row r="20" spans="1:13" ht="18.600000000000001" customHeight="1" x14ac:dyDescent="0.2">
      <c r="A20" s="59" t="s">
        <v>67</v>
      </c>
      <c r="B20" s="60">
        <v>71572.13673922079</v>
      </c>
      <c r="C20" s="60">
        <v>31328.081751583675</v>
      </c>
      <c r="D20" s="60">
        <v>33704.905345821804</v>
      </c>
      <c r="K20" s="25"/>
      <c r="L20" s="25"/>
      <c r="M20" s="25"/>
    </row>
    <row r="21" spans="1:13" ht="18.600000000000001" customHeight="1" x14ac:dyDescent="0.2">
      <c r="A21" s="24" t="s">
        <v>68</v>
      </c>
      <c r="B21" s="23">
        <v>76169.136350849833</v>
      </c>
      <c r="C21" s="23">
        <v>17888.238899294316</v>
      </c>
      <c r="D21" s="23">
        <v>23210.58657439836</v>
      </c>
      <c r="K21" s="25"/>
      <c r="L21" s="25"/>
      <c r="M21" s="25"/>
    </row>
    <row r="22" spans="1:13" ht="18.600000000000001" customHeight="1" x14ac:dyDescent="0.2">
      <c r="A22" s="59" t="s">
        <v>69</v>
      </c>
      <c r="B22" s="60">
        <v>30203.70455559318</v>
      </c>
      <c r="C22" s="60">
        <v>10859.269886738206</v>
      </c>
      <c r="D22" s="60">
        <v>17923.052205636697</v>
      </c>
      <c r="K22" s="25"/>
      <c r="L22" s="25"/>
      <c r="M22" s="25"/>
    </row>
    <row r="23" spans="1:13" ht="18.600000000000001" customHeight="1" x14ac:dyDescent="0.2">
      <c r="A23" s="24" t="s">
        <v>70</v>
      </c>
      <c r="B23" s="23">
        <v>33887.995497042095</v>
      </c>
      <c r="C23" s="23">
        <v>14362.665659513103</v>
      </c>
      <c r="D23" s="23">
        <v>13846.793192653164</v>
      </c>
      <c r="K23" s="25"/>
      <c r="L23" s="25"/>
      <c r="M23" s="25"/>
    </row>
    <row r="24" spans="1:13" ht="18.600000000000001" customHeight="1" x14ac:dyDescent="0.2">
      <c r="A24" s="59" t="s">
        <v>71</v>
      </c>
      <c r="B24" s="60">
        <v>173231.8944147382</v>
      </c>
      <c r="C24" s="60">
        <v>54402.762735643919</v>
      </c>
      <c r="D24" s="60">
        <v>89352.751648993319</v>
      </c>
      <c r="K24" s="25"/>
      <c r="L24" s="25"/>
      <c r="M24" s="25"/>
    </row>
    <row r="25" spans="1:13" ht="18.600000000000001" customHeight="1" x14ac:dyDescent="0.2">
      <c r="A25" s="24" t="s">
        <v>72</v>
      </c>
      <c r="B25" s="23">
        <v>2345.2873864102407</v>
      </c>
      <c r="C25" s="23">
        <v>2370.5308548271464</v>
      </c>
      <c r="D25" s="23">
        <v>3230.5914442059998</v>
      </c>
      <c r="K25" s="25"/>
      <c r="L25" s="25"/>
      <c r="M25" s="25"/>
    </row>
    <row r="26" spans="1:13" ht="18.600000000000001" customHeight="1" x14ac:dyDescent="0.2">
      <c r="A26" s="62" t="s">
        <v>73</v>
      </c>
      <c r="B26" s="63">
        <v>744072.32532809139</v>
      </c>
      <c r="C26" s="63">
        <v>242114.9490021111</v>
      </c>
      <c r="D26" s="63">
        <v>306819.42704860016</v>
      </c>
      <c r="K26" s="25"/>
      <c r="L26" s="25"/>
      <c r="M26" s="25"/>
    </row>
    <row r="28" spans="1:13" x14ac:dyDescent="0.2">
      <c r="B28" s="25"/>
      <c r="C28" s="25"/>
      <c r="D28" s="25"/>
      <c r="E28" s="25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Por producto difusión</vt:lpstr>
      <vt:lpstr>IMP-EXP difusión</vt:lpstr>
      <vt:lpstr>Ventas agrícolas por AUTONOMÍAS</vt:lpstr>
      <vt:lpstr>'IMP-EXP difusión'!Área_de_impresión</vt:lpstr>
      <vt:lpstr>'Por producto difusión'!Área_de_impresión</vt:lpstr>
      <vt:lpstr>'Ventas agrícolas por AUTONOMÍAS'!Área_de_impresión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Barbier Díaz, Iciar</dc:creator>
  <cp:lastModifiedBy>Barbier Díaz, Iciar</cp:lastModifiedBy>
  <cp:lastPrinted>2024-10-15T14:53:24Z</cp:lastPrinted>
  <dcterms:created xsi:type="dcterms:W3CDTF">2015-06-05T18:19:34Z</dcterms:created>
  <dcterms:modified xsi:type="dcterms:W3CDTF">2024-10-15T14:53:26Z</dcterms:modified>
</cp:coreProperties>
</file>