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 tabRatio="673"/>
  </bookViews>
  <sheets>
    <sheet name="Indice" sheetId="4" r:id="rId1"/>
    <sheet name="2021-2023" sheetId="5" r:id="rId2"/>
    <sheet name="2023" sheetId="26" r:id="rId3"/>
    <sheet name="2022" sheetId="25" r:id="rId4"/>
    <sheet name="2021" sheetId="24" r:id="rId5"/>
    <sheet name="2020" sheetId="23" r:id="rId6"/>
    <sheet name="2019" sheetId="22" r:id="rId7"/>
    <sheet name="2018" sheetId="21" r:id="rId8"/>
    <sheet name="2017" sheetId="20" r:id="rId9"/>
    <sheet name="2016" sheetId="18" r:id="rId10"/>
    <sheet name="2015" sheetId="6" r:id="rId11"/>
    <sheet name="2014" sheetId="7" r:id="rId12"/>
    <sheet name="2013" sheetId="8" r:id="rId13"/>
    <sheet name="2012" sheetId="9" r:id="rId14"/>
    <sheet name="2011" sheetId="10" r:id="rId15"/>
    <sheet name="2010" sheetId="11" r:id="rId16"/>
    <sheet name="2009" sheetId="12" r:id="rId17"/>
    <sheet name="2008" sheetId="13" r:id="rId18"/>
    <sheet name="2007" sheetId="14" r:id="rId19"/>
    <sheet name="2006" sheetId="15" r:id="rId20"/>
    <sheet name="2005" sheetId="16" r:id="rId21"/>
    <sheet name="2004" sheetId="17" r:id="rId22"/>
  </sheets>
  <externalReferences>
    <externalReference r:id="rId23"/>
  </externalReferences>
  <definedNames>
    <definedName name="Moneda" localSheetId="9">#REF!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>#REF!</definedName>
    <definedName name="OLE_LINK1" localSheetId="12">[1]Esquemas!#REF!</definedName>
    <definedName name="OLE_LINK1" localSheetId="11">[1]Esquemas!#REF!</definedName>
    <definedName name="OLE_LINK1" localSheetId="9">[1]Esquemas!#REF!</definedName>
    <definedName name="OLE_LINK1" localSheetId="8">[1]Esquemas!#REF!</definedName>
    <definedName name="OLE_LINK1" localSheetId="7">[1]Esquemas!#REF!</definedName>
    <definedName name="OLE_LINK1" localSheetId="6">[1]Esquemas!#REF!</definedName>
    <definedName name="OLE_LINK1" localSheetId="5">[1]Esquemas!#REF!</definedName>
    <definedName name="OLE_LINK1" localSheetId="4">[1]Esquemas!#REF!</definedName>
    <definedName name="OLE_LINK1" localSheetId="3">[1]Esquemas!#REF!</definedName>
    <definedName name="OLE_LINK1" localSheetId="2">[1]Esquemas!#REF!</definedName>
    <definedName name="OLE_LINK1">[1]Esquemas!#REF!</definedName>
    <definedName name="Valor" localSheetId="9">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M44" i="5" l="1"/>
  <c r="L44" i="5"/>
  <c r="M42" i="5"/>
  <c r="L42" i="5"/>
  <c r="M40" i="5"/>
  <c r="L40" i="5"/>
  <c r="M38" i="5"/>
  <c r="L38" i="5"/>
  <c r="M36" i="5"/>
  <c r="L36" i="5"/>
  <c r="M34" i="5"/>
  <c r="L34" i="5"/>
  <c r="M32" i="5"/>
  <c r="L32" i="5"/>
  <c r="M30" i="5"/>
  <c r="L30" i="5"/>
  <c r="M28" i="5"/>
  <c r="L28" i="5"/>
  <c r="M26" i="5"/>
  <c r="L26" i="5"/>
  <c r="M24" i="5"/>
  <c r="L24" i="5"/>
  <c r="M22" i="5"/>
  <c r="L22" i="5"/>
  <c r="M20" i="5"/>
  <c r="L20" i="5"/>
  <c r="M18" i="5"/>
  <c r="L18" i="5"/>
  <c r="M16" i="5"/>
  <c r="L16" i="5"/>
  <c r="M14" i="5"/>
  <c r="L14" i="5"/>
  <c r="M12" i="5"/>
  <c r="L12" i="5"/>
  <c r="M10" i="5"/>
  <c r="L10" i="5"/>
  <c r="M8" i="5"/>
  <c r="L8" i="5"/>
</calcChain>
</file>

<file path=xl/sharedStrings.xml><?xml version="1.0" encoding="utf-8"?>
<sst xmlns="http://schemas.openxmlformats.org/spreadsheetml/2006/main" count="599" uniqueCount="96">
  <si>
    <t>Estadísticas pesqueras</t>
  </si>
  <si>
    <t>Encuesta Económica de Pesca Marítima</t>
  </si>
  <si>
    <t>Macromagnitudes de Pesca Marítima. Valor, estructura y variación porcentual interanual</t>
  </si>
  <si>
    <t xml:space="preserve">Tabla 1. </t>
  </si>
  <si>
    <t xml:space="preserve">Tabla 2. </t>
  </si>
  <si>
    <t>Año 2015. Macromagnitudes de Pesca Marítima. Valor y estructura</t>
  </si>
  <si>
    <t xml:space="preserve">Tabla 3. </t>
  </si>
  <si>
    <t>Año 2014. Macromagnitudes de Pesca Marítima. Valor y estructura</t>
  </si>
  <si>
    <t xml:space="preserve">Tabla 4. </t>
  </si>
  <si>
    <t>Año 2013. Macromagnitudes de Pesca Marítima. Valor y estructura</t>
  </si>
  <si>
    <t>Tabla 5.</t>
  </si>
  <si>
    <t>Año 2012. Macromagnitudes de Pesca Marítima. Valor y estructura</t>
  </si>
  <si>
    <t>Tabla 6.</t>
  </si>
  <si>
    <t>Año 2011. Macromagnitudes de Pesca Marítima. Valor y estructura</t>
  </si>
  <si>
    <t>Tabla 7.</t>
  </si>
  <si>
    <t>Año 2010. Macromagnitudes de Pesca Marítima. Valor y estructura</t>
  </si>
  <si>
    <t>Tabla 8.</t>
  </si>
  <si>
    <t>Año 2009.Macromagnitudes de Pesca Marítima. Valor y estructura</t>
  </si>
  <si>
    <t>Tabla 9.</t>
  </si>
  <si>
    <t>Año 2008. Macromagnitudes de Pesca Marítima. Valor y estructura</t>
  </si>
  <si>
    <t>Tabla 10.</t>
  </si>
  <si>
    <t>Año 2007. Macromagnitudes de Pesca Marítima. Valor y estructura</t>
  </si>
  <si>
    <t>Tabla 11.</t>
  </si>
  <si>
    <t>Año 2006. Macromagnitudes de Pesca Marítima. Valor y estructura</t>
  </si>
  <si>
    <t>Tabla 12.</t>
  </si>
  <si>
    <t>Año 2005. Macromagnitudes de Pesca Marítima. Valor y estructura</t>
  </si>
  <si>
    <t>Tabla 13.</t>
  </si>
  <si>
    <t>Año 2004. Macromagnitudes de Pesca Marítima. Valor y estructura</t>
  </si>
  <si>
    <t>MACROMAGNITUDES DE PESCA MARITIMA. Valor, estructura y variación porcentual interanual</t>
  </si>
  <si>
    <t>(Valores a precios básicos en Millones de euros)</t>
  </si>
  <si>
    <t>Año 2013</t>
  </si>
  <si>
    <t>Año 2014</t>
  </si>
  <si>
    <t>Año 2015</t>
  </si>
  <si>
    <t>Valor</t>
  </si>
  <si>
    <t>Estructura</t>
  </si>
  <si>
    <t>A.- PRODUCCIÓN PESQUERA  precios básicos</t>
  </si>
  <si>
    <t>A.1 INGRESOS por Actividad Pesquera</t>
  </si>
  <si>
    <t>A.2 SUBVENCIONES a los productos</t>
  </si>
  <si>
    <t>B.- CONSUMOS INTERMEDIOS a precios de adquisición</t>
  </si>
  <si>
    <t>B.1 Cebo, Sal, Hielo, Envases y embalajes</t>
  </si>
  <si>
    <t>B.2 Aprovisionamientos</t>
  </si>
  <si>
    <t>B.3 Aparejos</t>
  </si>
  <si>
    <t>B.4 Repuestos, Reparación y mantenimiento</t>
  </si>
  <si>
    <t>B.5 Combustible y Lubricantes</t>
  </si>
  <si>
    <t>B.6 Otros Servicios</t>
  </si>
  <si>
    <t>B.7 Gastos Portuarios</t>
  </si>
  <si>
    <t>B.8 Otros Gastos del Buque</t>
  </si>
  <si>
    <t>B.9 Otros Gastos no actividad pesquera</t>
  </si>
  <si>
    <t>C = (A-B) VALOR AÑADIDO BRUTO a precios básicos</t>
  </si>
  <si>
    <t>D.- CONSUMOS DE CAPITAL FIJO (AMORTIZACIONES)</t>
  </si>
  <si>
    <t>E = (C-D) VALOR AÑADIDO NETO a precios básicos</t>
  </si>
  <si>
    <t>F.- OTRAS SUBVENCIONES a la Producción</t>
  </si>
  <si>
    <t>G.- OTROS IMPUESTOS sobre la Producción</t>
  </si>
  <si>
    <t>H = (E+F-G) RENTA DE LA PESCA</t>
  </si>
  <si>
    <t>FUENTES:   Encuesta Económica de Pesca Marítima</t>
  </si>
  <si>
    <t>MACROMAGNITUDES DE PESCA MARITIMA. Valor y estructura</t>
  </si>
  <si>
    <t>Año 2012</t>
  </si>
  <si>
    <t>Año 2011</t>
  </si>
  <si>
    <t xml:space="preserve">Año 2010 </t>
  </si>
  <si>
    <t>Año 2010</t>
  </si>
  <si>
    <t>FUENTES:   MARM-SGE- Encuesta Económica de Pesca Marítima</t>
  </si>
  <si>
    <t>Año 2009</t>
  </si>
  <si>
    <t>Año 2008</t>
  </si>
  <si>
    <t>Año 2007</t>
  </si>
  <si>
    <t>Año 2006</t>
  </si>
  <si>
    <t>Año 2005</t>
  </si>
  <si>
    <t>FUENTES:   MAPA-SGEA- Encuesta de Indicadores Económicos del Sector Pesquero Extractivo</t>
  </si>
  <si>
    <t>Año 2004</t>
  </si>
  <si>
    <t>Año 2016</t>
  </si>
  <si>
    <t>Tabla 14.</t>
  </si>
  <si>
    <t>Año 2016. Macromagnitudes de Pesca Marítima. Valor y estructura</t>
  </si>
  <si>
    <t>Año 2017</t>
  </si>
  <si>
    <t>Tabla 15.</t>
  </si>
  <si>
    <t>Año 2017. Macromagnitudes de Pesca Marítima. Valor y estructura</t>
  </si>
  <si>
    <t>Año 2018</t>
  </si>
  <si>
    <t>Tabla 16.</t>
  </si>
  <si>
    <t>Año 2018. Macromagnitudes de Pesca Marítima. Valor y estructura</t>
  </si>
  <si>
    <t>Año 2019</t>
  </si>
  <si>
    <t>Tabla 17.</t>
  </si>
  <si>
    <t>Año 2019. Macromagnitudes de Pesca Marítima. Valor y estructura</t>
  </si>
  <si>
    <t>Año 2020</t>
  </si>
  <si>
    <t>Tabla 18.</t>
  </si>
  <si>
    <t>Año 2020. Macromagnitudes de Pesca Marítima. Valor y estructura</t>
  </si>
  <si>
    <t>Año 2021</t>
  </si>
  <si>
    <t>Tabla 19.</t>
  </si>
  <si>
    <t>Año 2021. Macromagnitudes de Pesca Marítima. Valor y estructura</t>
  </si>
  <si>
    <t>Año 2022</t>
  </si>
  <si>
    <t>Variación Anual 2022/2021</t>
  </si>
  <si>
    <t>Tabla 20.</t>
  </si>
  <si>
    <t>Año 2022. Macromagnitudes de Pesca Marítima. Valor y estructura</t>
  </si>
  <si>
    <t>Año 2023</t>
  </si>
  <si>
    <t>Variación Anual 2023/2022</t>
  </si>
  <si>
    <t>Años 2021-2023</t>
  </si>
  <si>
    <t>Tabla 21.</t>
  </si>
  <si>
    <t>Año 2023. Macromagnitudes de Pesca Marítima. Valor y estructura</t>
  </si>
  <si>
    <t>Año 2021-2023. Macromagnitudes de Pesca Marítima. Valor, estructura y variación interanual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</si>
</sst>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sz val="10"/>
      <color indexed="34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6" fillId="0" borderId="1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0" borderId="0" xfId="1" applyFont="1"/>
    <xf numFmtId="0" fontId="9" fillId="0" borderId="0" xfId="1" applyFont="1" applyFill="1"/>
    <xf numFmtId="4" fontId="9" fillId="0" borderId="0" xfId="1" applyNumberFormat="1" applyFont="1" applyFill="1"/>
    <xf numFmtId="10" fontId="9" fillId="0" borderId="0" xfId="1" applyNumberFormat="1" applyFont="1" applyFill="1"/>
    <xf numFmtId="4" fontId="9" fillId="2" borderId="6" xfId="1" applyNumberFormat="1" applyFont="1" applyFill="1" applyBorder="1" applyAlignment="1">
      <alignment horizontal="center" vertical="center"/>
    </xf>
    <xf numFmtId="10" fontId="9" fillId="2" borderId="7" xfId="1" applyNumberFormat="1" applyFont="1" applyFill="1" applyBorder="1" applyAlignment="1">
      <alignment horizontal="center" vertical="center"/>
    </xf>
    <xf numFmtId="0" fontId="11" fillId="3" borderId="3" xfId="1" applyFont="1" applyFill="1" applyBorder="1"/>
    <xf numFmtId="0" fontId="9" fillId="3" borderId="9" xfId="1" applyFont="1" applyFill="1" applyBorder="1"/>
    <xf numFmtId="4" fontId="11" fillId="3" borderId="3" xfId="4" applyNumberFormat="1" applyFont="1" applyFill="1" applyBorder="1" applyAlignment="1">
      <alignment horizontal="center"/>
    </xf>
    <xf numFmtId="10" fontId="11" fillId="3" borderId="4" xfId="4" applyNumberFormat="1" applyFont="1" applyFill="1" applyBorder="1" applyAlignment="1">
      <alignment horizontal="center"/>
    </xf>
    <xf numFmtId="10" fontId="11" fillId="3" borderId="5" xfId="4" applyNumberFormat="1" applyFont="1" applyFill="1" applyBorder="1" applyAlignment="1">
      <alignment horizontal="center"/>
    </xf>
    <xf numFmtId="4" fontId="9" fillId="0" borderId="0" xfId="1" applyNumberFormat="1" applyFont="1"/>
    <xf numFmtId="9" fontId="9" fillId="0" borderId="0" xfId="4" applyFont="1"/>
    <xf numFmtId="0" fontId="9" fillId="0" borderId="6" xfId="1" applyFont="1" applyBorder="1"/>
    <xf numFmtId="0" fontId="9" fillId="0" borderId="0" xfId="1" applyFont="1" applyBorder="1"/>
    <xf numFmtId="4" fontId="9" fillId="0" borderId="6" xfId="1" applyNumberFormat="1" applyFont="1" applyBorder="1" applyAlignment="1">
      <alignment horizontal="center"/>
    </xf>
    <xf numFmtId="10" fontId="9" fillId="0" borderId="7" xfId="1" applyNumberFormat="1" applyFont="1" applyBorder="1" applyAlignment="1">
      <alignment horizontal="center"/>
    </xf>
    <xf numFmtId="9" fontId="9" fillId="0" borderId="10" xfId="4" applyFont="1" applyBorder="1" applyAlignment="1">
      <alignment horizontal="center"/>
    </xf>
    <xf numFmtId="4" fontId="9" fillId="0" borderId="6" xfId="4" applyNumberFormat="1" applyFont="1" applyBorder="1" applyAlignment="1">
      <alignment horizontal="center"/>
    </xf>
    <xf numFmtId="10" fontId="9" fillId="0" borderId="7" xfId="4" applyNumberFormat="1" applyFont="1" applyBorder="1" applyAlignment="1">
      <alignment horizontal="center"/>
    </xf>
    <xf numFmtId="10" fontId="9" fillId="0" borderId="10" xfId="4" applyNumberFormat="1" applyFont="1" applyBorder="1" applyAlignment="1">
      <alignment horizontal="center"/>
    </xf>
    <xf numFmtId="10" fontId="9" fillId="0" borderId="0" xfId="4" applyNumberFormat="1" applyFont="1"/>
    <xf numFmtId="0" fontId="9" fillId="0" borderId="11" xfId="1" applyFont="1" applyBorder="1"/>
    <xf numFmtId="0" fontId="9" fillId="0" borderId="12" xfId="1" applyFont="1" applyBorder="1"/>
    <xf numFmtId="4" fontId="9" fillId="0" borderId="11" xfId="4" applyNumberFormat="1" applyFont="1" applyBorder="1" applyAlignment="1">
      <alignment horizontal="center"/>
    </xf>
    <xf numFmtId="10" fontId="9" fillId="0" borderId="13" xfId="4" applyNumberFormat="1" applyFont="1" applyBorder="1" applyAlignment="1">
      <alignment horizontal="center"/>
    </xf>
    <xf numFmtId="10" fontId="9" fillId="0" borderId="8" xfId="4" applyNumberFormat="1" applyFont="1" applyBorder="1" applyAlignment="1">
      <alignment horizontal="center"/>
    </xf>
    <xf numFmtId="0" fontId="9" fillId="0" borderId="14" xfId="1" applyFont="1" applyFill="1" applyBorder="1"/>
    <xf numFmtId="4" fontId="9" fillId="0" borderId="14" xfId="1" applyNumberFormat="1" applyFont="1" applyFill="1" applyBorder="1" applyAlignment="1">
      <alignment horizontal="center"/>
    </xf>
    <xf numFmtId="10" fontId="9" fillId="0" borderId="14" xfId="1" applyNumberFormat="1" applyFont="1" applyFill="1" applyBorder="1" applyAlignment="1">
      <alignment horizontal="center"/>
    </xf>
    <xf numFmtId="10" fontId="9" fillId="0" borderId="14" xfId="4" applyNumberFormat="1" applyFont="1" applyFill="1" applyBorder="1" applyAlignment="1">
      <alignment horizontal="center"/>
    </xf>
    <xf numFmtId="10" fontId="9" fillId="0" borderId="0" xfId="4" applyNumberFormat="1" applyFont="1" applyFill="1"/>
    <xf numFmtId="0" fontId="11" fillId="2" borderId="15" xfId="1" applyFont="1" applyFill="1" applyBorder="1"/>
    <xf numFmtId="0" fontId="9" fillId="2" borderId="14" xfId="1" applyFont="1" applyFill="1" applyBorder="1"/>
    <xf numFmtId="4" fontId="11" fillId="2" borderId="15" xfId="4" applyNumberFormat="1" applyFont="1" applyFill="1" applyBorder="1" applyAlignment="1">
      <alignment horizontal="center"/>
    </xf>
    <xf numFmtId="10" fontId="11" fillId="2" borderId="16" xfId="4" applyNumberFormat="1" applyFont="1" applyFill="1" applyBorder="1" applyAlignment="1">
      <alignment horizontal="center"/>
    </xf>
    <xf numFmtId="10" fontId="11" fillId="2" borderId="17" xfId="4" applyNumberFormat="1" applyFont="1" applyFill="1" applyBorder="1" applyAlignment="1">
      <alignment horizontal="center"/>
    </xf>
    <xf numFmtId="4" fontId="11" fillId="0" borderId="14" xfId="1" applyNumberFormat="1" applyFont="1" applyFill="1" applyBorder="1" applyAlignment="1">
      <alignment horizontal="center"/>
    </xf>
    <xf numFmtId="10" fontId="11" fillId="0" borderId="14" xfId="1" applyNumberFormat="1" applyFont="1" applyFill="1" applyBorder="1" applyAlignment="1">
      <alignment horizontal="center"/>
    </xf>
    <xf numFmtId="10" fontId="11" fillId="0" borderId="14" xfId="4" applyNumberFormat="1" applyFont="1" applyFill="1" applyBorder="1" applyAlignment="1">
      <alignment horizontal="center"/>
    </xf>
    <xf numFmtId="0" fontId="11" fillId="4" borderId="15" xfId="1" applyFont="1" applyFill="1" applyBorder="1"/>
    <xf numFmtId="0" fontId="9" fillId="4" borderId="14" xfId="1" applyFont="1" applyFill="1" applyBorder="1"/>
    <xf numFmtId="4" fontId="11" fillId="4" borderId="15" xfId="4" applyNumberFormat="1" applyFont="1" applyFill="1" applyBorder="1" applyAlignment="1">
      <alignment horizontal="center"/>
    </xf>
    <xf numFmtId="10" fontId="11" fillId="4" borderId="16" xfId="4" applyNumberFormat="1" applyFont="1" applyFill="1" applyBorder="1" applyAlignment="1">
      <alignment horizontal="center"/>
    </xf>
    <xf numFmtId="10" fontId="11" fillId="4" borderId="17" xfId="4" applyNumberFormat="1" applyFont="1" applyFill="1" applyBorder="1" applyAlignment="1">
      <alignment horizontal="center"/>
    </xf>
    <xf numFmtId="0" fontId="11" fillId="0" borderId="0" xfId="1" applyFont="1" applyFill="1"/>
    <xf numFmtId="0" fontId="12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vertical="center"/>
    </xf>
    <xf numFmtId="4" fontId="1" fillId="0" borderId="0" xfId="1" applyNumberFormat="1"/>
    <xf numFmtId="10" fontId="1" fillId="0" borderId="0" xfId="1" applyNumberFormat="1"/>
    <xf numFmtId="4" fontId="9" fillId="2" borderId="6" xfId="1" applyNumberFormat="1" applyFont="1" applyFill="1" applyBorder="1" applyAlignment="1">
      <alignment horizontal="center"/>
    </xf>
    <xf numFmtId="10" fontId="9" fillId="2" borderId="7" xfId="1" applyNumberFormat="1" applyFont="1" applyFill="1" applyBorder="1" applyAlignment="1">
      <alignment horizontal="center"/>
    </xf>
    <xf numFmtId="4" fontId="9" fillId="0" borderId="0" xfId="1" applyNumberFormat="1" applyFont="1" applyFill="1" applyAlignment="1">
      <alignment horizontal="center"/>
    </xf>
    <xf numFmtId="10" fontId="9" fillId="0" borderId="0" xfId="1" applyNumberFormat="1" applyFont="1" applyFill="1" applyAlignment="1">
      <alignment horizontal="center"/>
    </xf>
    <xf numFmtId="0" fontId="12" fillId="0" borderId="0" xfId="1" applyFont="1" applyFill="1" applyBorder="1" applyAlignment="1">
      <alignment horizontal="center" wrapText="1"/>
    </xf>
    <xf numFmtId="4" fontId="1" fillId="0" borderId="0" xfId="1" applyNumberFormat="1" applyAlignment="1">
      <alignment horizontal="center"/>
    </xf>
    <xf numFmtId="10" fontId="1" fillId="0" borderId="0" xfId="1" applyNumberFormat="1" applyAlignment="1">
      <alignment horizontal="center"/>
    </xf>
    <xf numFmtId="9" fontId="9" fillId="0" borderId="8" xfId="7" applyFont="1" applyBorder="1" applyAlignment="1">
      <alignment horizontal="center"/>
    </xf>
    <xf numFmtId="10" fontId="9" fillId="0" borderId="0" xfId="7" applyNumberFormat="1" applyFont="1"/>
    <xf numFmtId="0" fontId="15" fillId="0" borderId="1" xfId="3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8" fillId="3" borderId="0" xfId="1" applyFont="1" applyFill="1" applyAlignment="1">
      <alignment horizontal="left"/>
    </xf>
    <xf numFmtId="0" fontId="10" fillId="3" borderId="0" xfId="1" applyFont="1" applyFill="1" applyAlignment="1">
      <alignment horizontal="left"/>
    </xf>
    <xf numFmtId="0" fontId="9" fillId="3" borderId="0" xfId="1" applyFont="1" applyFill="1" applyAlignment="1">
      <alignment horizontal="left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4" fontId="9" fillId="2" borderId="5" xfId="1" applyNumberFormat="1" applyFont="1" applyFill="1" applyBorder="1" applyAlignment="1">
      <alignment horizontal="center" wrapText="1"/>
    </xf>
    <xf numFmtId="4" fontId="9" fillId="2" borderId="8" xfId="1" applyNumberFormat="1" applyFont="1" applyFill="1" applyBorder="1" applyAlignment="1">
      <alignment horizontal="center" wrapText="1"/>
    </xf>
    <xf numFmtId="0" fontId="9" fillId="2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</cellXfs>
  <cellStyles count="8">
    <cellStyle name="Hipervínculo_2.1.1. 2008-2010.Comparacion ppales macromag" xfId="3"/>
    <cellStyle name="Normal" xfId="0" builtinId="0"/>
    <cellStyle name="Normal 2" xfId="1"/>
    <cellStyle name="Normal_Lista Tablas_1" xfId="2"/>
    <cellStyle name="Porcentaje" xfId="7" builtinId="5"/>
    <cellStyle name="Porcentaje 2" xfId="4"/>
    <cellStyle name="Porcentual 2" xfId="5"/>
    <cellStyle name="Porcentual 3" xfId="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FF"/>
      <rgbColor rgb="001F497D"/>
      <rgbColor rgb="00D2DAE4"/>
      <rgbColor rgb="00A5B6CA"/>
      <rgbColor rgb="007891B0"/>
      <rgbColor rgb="0017365D"/>
      <rgbColor rgb="000F243E"/>
      <rgbColor rgb="00FFFFCC"/>
      <rgbColor rgb="00E3F2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304800</xdr:colOff>
      <xdr:row>5</xdr:row>
      <xdr:rowOff>73102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800350" cy="7208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GUEL\ASISTENCIAS%20TECNICAS\RECOPE\RECOPE_14_2011\INFORME%20FINAL%202011\INFORME%20FINAL_2011\TABLAS%20INFORME%20FINAL%202011\5_Tabla%20de%20Resultados%20A&#241;o%202011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3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29.42578125" style="1" customWidth="1"/>
    <col min="9" max="9" width="2.140625" style="1" customWidth="1"/>
    <col min="10" max="256" width="11.42578125" style="1"/>
    <col min="257" max="258" width="3.140625" style="1" customWidth="1"/>
    <col min="259" max="263" width="11.42578125" style="1"/>
    <col min="264" max="264" width="29.42578125" style="1" customWidth="1"/>
    <col min="265" max="265" width="2.140625" style="1" customWidth="1"/>
    <col min="266" max="512" width="11.42578125" style="1"/>
    <col min="513" max="514" width="3.140625" style="1" customWidth="1"/>
    <col min="515" max="519" width="11.42578125" style="1"/>
    <col min="520" max="520" width="29.42578125" style="1" customWidth="1"/>
    <col min="521" max="521" width="2.140625" style="1" customWidth="1"/>
    <col min="522" max="768" width="11.42578125" style="1"/>
    <col min="769" max="770" width="3.140625" style="1" customWidth="1"/>
    <col min="771" max="775" width="11.42578125" style="1"/>
    <col min="776" max="776" width="29.42578125" style="1" customWidth="1"/>
    <col min="777" max="777" width="2.140625" style="1" customWidth="1"/>
    <col min="778" max="1024" width="11.42578125" style="1"/>
    <col min="1025" max="1026" width="3.140625" style="1" customWidth="1"/>
    <col min="1027" max="1031" width="11.42578125" style="1"/>
    <col min="1032" max="1032" width="29.42578125" style="1" customWidth="1"/>
    <col min="1033" max="1033" width="2.140625" style="1" customWidth="1"/>
    <col min="1034" max="1280" width="11.42578125" style="1"/>
    <col min="1281" max="1282" width="3.140625" style="1" customWidth="1"/>
    <col min="1283" max="1287" width="11.42578125" style="1"/>
    <col min="1288" max="1288" width="29.42578125" style="1" customWidth="1"/>
    <col min="1289" max="1289" width="2.140625" style="1" customWidth="1"/>
    <col min="1290" max="1536" width="11.42578125" style="1"/>
    <col min="1537" max="1538" width="3.140625" style="1" customWidth="1"/>
    <col min="1539" max="1543" width="11.42578125" style="1"/>
    <col min="1544" max="1544" width="29.42578125" style="1" customWidth="1"/>
    <col min="1545" max="1545" width="2.140625" style="1" customWidth="1"/>
    <col min="1546" max="1792" width="11.42578125" style="1"/>
    <col min="1793" max="1794" width="3.140625" style="1" customWidth="1"/>
    <col min="1795" max="1799" width="11.42578125" style="1"/>
    <col min="1800" max="1800" width="29.42578125" style="1" customWidth="1"/>
    <col min="1801" max="1801" width="2.140625" style="1" customWidth="1"/>
    <col min="1802" max="2048" width="11.42578125" style="1"/>
    <col min="2049" max="2050" width="3.140625" style="1" customWidth="1"/>
    <col min="2051" max="2055" width="11.42578125" style="1"/>
    <col min="2056" max="2056" width="29.42578125" style="1" customWidth="1"/>
    <col min="2057" max="2057" width="2.140625" style="1" customWidth="1"/>
    <col min="2058" max="2304" width="11.42578125" style="1"/>
    <col min="2305" max="2306" width="3.140625" style="1" customWidth="1"/>
    <col min="2307" max="2311" width="11.42578125" style="1"/>
    <col min="2312" max="2312" width="29.42578125" style="1" customWidth="1"/>
    <col min="2313" max="2313" width="2.140625" style="1" customWidth="1"/>
    <col min="2314" max="2560" width="11.42578125" style="1"/>
    <col min="2561" max="2562" width="3.140625" style="1" customWidth="1"/>
    <col min="2563" max="2567" width="11.42578125" style="1"/>
    <col min="2568" max="2568" width="29.42578125" style="1" customWidth="1"/>
    <col min="2569" max="2569" width="2.140625" style="1" customWidth="1"/>
    <col min="2570" max="2816" width="11.42578125" style="1"/>
    <col min="2817" max="2818" width="3.140625" style="1" customWidth="1"/>
    <col min="2819" max="2823" width="11.42578125" style="1"/>
    <col min="2824" max="2824" width="29.42578125" style="1" customWidth="1"/>
    <col min="2825" max="2825" width="2.140625" style="1" customWidth="1"/>
    <col min="2826" max="3072" width="11.42578125" style="1"/>
    <col min="3073" max="3074" width="3.140625" style="1" customWidth="1"/>
    <col min="3075" max="3079" width="11.42578125" style="1"/>
    <col min="3080" max="3080" width="29.42578125" style="1" customWidth="1"/>
    <col min="3081" max="3081" width="2.140625" style="1" customWidth="1"/>
    <col min="3082" max="3328" width="11.42578125" style="1"/>
    <col min="3329" max="3330" width="3.140625" style="1" customWidth="1"/>
    <col min="3331" max="3335" width="11.42578125" style="1"/>
    <col min="3336" max="3336" width="29.42578125" style="1" customWidth="1"/>
    <col min="3337" max="3337" width="2.140625" style="1" customWidth="1"/>
    <col min="3338" max="3584" width="11.42578125" style="1"/>
    <col min="3585" max="3586" width="3.140625" style="1" customWidth="1"/>
    <col min="3587" max="3591" width="11.42578125" style="1"/>
    <col min="3592" max="3592" width="29.42578125" style="1" customWidth="1"/>
    <col min="3593" max="3593" width="2.140625" style="1" customWidth="1"/>
    <col min="3594" max="3840" width="11.42578125" style="1"/>
    <col min="3841" max="3842" width="3.140625" style="1" customWidth="1"/>
    <col min="3843" max="3847" width="11.42578125" style="1"/>
    <col min="3848" max="3848" width="29.42578125" style="1" customWidth="1"/>
    <col min="3849" max="3849" width="2.140625" style="1" customWidth="1"/>
    <col min="3850" max="4096" width="11.42578125" style="1"/>
    <col min="4097" max="4098" width="3.140625" style="1" customWidth="1"/>
    <col min="4099" max="4103" width="11.42578125" style="1"/>
    <col min="4104" max="4104" width="29.42578125" style="1" customWidth="1"/>
    <col min="4105" max="4105" width="2.140625" style="1" customWidth="1"/>
    <col min="4106" max="4352" width="11.42578125" style="1"/>
    <col min="4353" max="4354" width="3.140625" style="1" customWidth="1"/>
    <col min="4355" max="4359" width="11.42578125" style="1"/>
    <col min="4360" max="4360" width="29.42578125" style="1" customWidth="1"/>
    <col min="4361" max="4361" width="2.140625" style="1" customWidth="1"/>
    <col min="4362" max="4608" width="11.42578125" style="1"/>
    <col min="4609" max="4610" width="3.140625" style="1" customWidth="1"/>
    <col min="4611" max="4615" width="11.42578125" style="1"/>
    <col min="4616" max="4616" width="29.42578125" style="1" customWidth="1"/>
    <col min="4617" max="4617" width="2.140625" style="1" customWidth="1"/>
    <col min="4618" max="4864" width="11.42578125" style="1"/>
    <col min="4865" max="4866" width="3.140625" style="1" customWidth="1"/>
    <col min="4867" max="4871" width="11.42578125" style="1"/>
    <col min="4872" max="4872" width="29.42578125" style="1" customWidth="1"/>
    <col min="4873" max="4873" width="2.140625" style="1" customWidth="1"/>
    <col min="4874" max="5120" width="11.42578125" style="1"/>
    <col min="5121" max="5122" width="3.140625" style="1" customWidth="1"/>
    <col min="5123" max="5127" width="11.42578125" style="1"/>
    <col min="5128" max="5128" width="29.42578125" style="1" customWidth="1"/>
    <col min="5129" max="5129" width="2.140625" style="1" customWidth="1"/>
    <col min="5130" max="5376" width="11.42578125" style="1"/>
    <col min="5377" max="5378" width="3.140625" style="1" customWidth="1"/>
    <col min="5379" max="5383" width="11.42578125" style="1"/>
    <col min="5384" max="5384" width="29.42578125" style="1" customWidth="1"/>
    <col min="5385" max="5385" width="2.140625" style="1" customWidth="1"/>
    <col min="5386" max="5632" width="11.42578125" style="1"/>
    <col min="5633" max="5634" width="3.140625" style="1" customWidth="1"/>
    <col min="5635" max="5639" width="11.42578125" style="1"/>
    <col min="5640" max="5640" width="29.42578125" style="1" customWidth="1"/>
    <col min="5641" max="5641" width="2.140625" style="1" customWidth="1"/>
    <col min="5642" max="5888" width="11.42578125" style="1"/>
    <col min="5889" max="5890" width="3.140625" style="1" customWidth="1"/>
    <col min="5891" max="5895" width="11.42578125" style="1"/>
    <col min="5896" max="5896" width="29.42578125" style="1" customWidth="1"/>
    <col min="5897" max="5897" width="2.140625" style="1" customWidth="1"/>
    <col min="5898" max="6144" width="11.42578125" style="1"/>
    <col min="6145" max="6146" width="3.140625" style="1" customWidth="1"/>
    <col min="6147" max="6151" width="11.42578125" style="1"/>
    <col min="6152" max="6152" width="29.42578125" style="1" customWidth="1"/>
    <col min="6153" max="6153" width="2.140625" style="1" customWidth="1"/>
    <col min="6154" max="6400" width="11.42578125" style="1"/>
    <col min="6401" max="6402" width="3.140625" style="1" customWidth="1"/>
    <col min="6403" max="6407" width="11.42578125" style="1"/>
    <col min="6408" max="6408" width="29.42578125" style="1" customWidth="1"/>
    <col min="6409" max="6409" width="2.140625" style="1" customWidth="1"/>
    <col min="6410" max="6656" width="11.42578125" style="1"/>
    <col min="6657" max="6658" width="3.140625" style="1" customWidth="1"/>
    <col min="6659" max="6663" width="11.42578125" style="1"/>
    <col min="6664" max="6664" width="29.42578125" style="1" customWidth="1"/>
    <col min="6665" max="6665" width="2.140625" style="1" customWidth="1"/>
    <col min="6666" max="6912" width="11.42578125" style="1"/>
    <col min="6913" max="6914" width="3.140625" style="1" customWidth="1"/>
    <col min="6915" max="6919" width="11.42578125" style="1"/>
    <col min="6920" max="6920" width="29.42578125" style="1" customWidth="1"/>
    <col min="6921" max="6921" width="2.140625" style="1" customWidth="1"/>
    <col min="6922" max="7168" width="11.42578125" style="1"/>
    <col min="7169" max="7170" width="3.140625" style="1" customWidth="1"/>
    <col min="7171" max="7175" width="11.42578125" style="1"/>
    <col min="7176" max="7176" width="29.42578125" style="1" customWidth="1"/>
    <col min="7177" max="7177" width="2.140625" style="1" customWidth="1"/>
    <col min="7178" max="7424" width="11.42578125" style="1"/>
    <col min="7425" max="7426" width="3.140625" style="1" customWidth="1"/>
    <col min="7427" max="7431" width="11.42578125" style="1"/>
    <col min="7432" max="7432" width="29.42578125" style="1" customWidth="1"/>
    <col min="7433" max="7433" width="2.140625" style="1" customWidth="1"/>
    <col min="7434" max="7680" width="11.42578125" style="1"/>
    <col min="7681" max="7682" width="3.140625" style="1" customWidth="1"/>
    <col min="7683" max="7687" width="11.42578125" style="1"/>
    <col min="7688" max="7688" width="29.42578125" style="1" customWidth="1"/>
    <col min="7689" max="7689" width="2.140625" style="1" customWidth="1"/>
    <col min="7690" max="7936" width="11.42578125" style="1"/>
    <col min="7937" max="7938" width="3.140625" style="1" customWidth="1"/>
    <col min="7939" max="7943" width="11.42578125" style="1"/>
    <col min="7944" max="7944" width="29.42578125" style="1" customWidth="1"/>
    <col min="7945" max="7945" width="2.140625" style="1" customWidth="1"/>
    <col min="7946" max="8192" width="11.42578125" style="1"/>
    <col min="8193" max="8194" width="3.140625" style="1" customWidth="1"/>
    <col min="8195" max="8199" width="11.42578125" style="1"/>
    <col min="8200" max="8200" width="29.42578125" style="1" customWidth="1"/>
    <col min="8201" max="8201" width="2.140625" style="1" customWidth="1"/>
    <col min="8202" max="8448" width="11.42578125" style="1"/>
    <col min="8449" max="8450" width="3.140625" style="1" customWidth="1"/>
    <col min="8451" max="8455" width="11.42578125" style="1"/>
    <col min="8456" max="8456" width="29.42578125" style="1" customWidth="1"/>
    <col min="8457" max="8457" width="2.140625" style="1" customWidth="1"/>
    <col min="8458" max="8704" width="11.42578125" style="1"/>
    <col min="8705" max="8706" width="3.140625" style="1" customWidth="1"/>
    <col min="8707" max="8711" width="11.42578125" style="1"/>
    <col min="8712" max="8712" width="29.42578125" style="1" customWidth="1"/>
    <col min="8713" max="8713" width="2.140625" style="1" customWidth="1"/>
    <col min="8714" max="8960" width="11.42578125" style="1"/>
    <col min="8961" max="8962" width="3.140625" style="1" customWidth="1"/>
    <col min="8963" max="8967" width="11.42578125" style="1"/>
    <col min="8968" max="8968" width="29.42578125" style="1" customWidth="1"/>
    <col min="8969" max="8969" width="2.140625" style="1" customWidth="1"/>
    <col min="8970" max="9216" width="11.42578125" style="1"/>
    <col min="9217" max="9218" width="3.140625" style="1" customWidth="1"/>
    <col min="9219" max="9223" width="11.42578125" style="1"/>
    <col min="9224" max="9224" width="29.42578125" style="1" customWidth="1"/>
    <col min="9225" max="9225" width="2.140625" style="1" customWidth="1"/>
    <col min="9226" max="9472" width="11.42578125" style="1"/>
    <col min="9473" max="9474" width="3.140625" style="1" customWidth="1"/>
    <col min="9475" max="9479" width="11.42578125" style="1"/>
    <col min="9480" max="9480" width="29.42578125" style="1" customWidth="1"/>
    <col min="9481" max="9481" width="2.140625" style="1" customWidth="1"/>
    <col min="9482" max="9728" width="11.42578125" style="1"/>
    <col min="9729" max="9730" width="3.140625" style="1" customWidth="1"/>
    <col min="9731" max="9735" width="11.42578125" style="1"/>
    <col min="9736" max="9736" width="29.42578125" style="1" customWidth="1"/>
    <col min="9737" max="9737" width="2.140625" style="1" customWidth="1"/>
    <col min="9738" max="9984" width="11.42578125" style="1"/>
    <col min="9985" max="9986" width="3.140625" style="1" customWidth="1"/>
    <col min="9987" max="9991" width="11.42578125" style="1"/>
    <col min="9992" max="9992" width="29.42578125" style="1" customWidth="1"/>
    <col min="9993" max="9993" width="2.140625" style="1" customWidth="1"/>
    <col min="9994" max="10240" width="11.42578125" style="1"/>
    <col min="10241" max="10242" width="3.140625" style="1" customWidth="1"/>
    <col min="10243" max="10247" width="11.42578125" style="1"/>
    <col min="10248" max="10248" width="29.42578125" style="1" customWidth="1"/>
    <col min="10249" max="10249" width="2.140625" style="1" customWidth="1"/>
    <col min="10250" max="10496" width="11.42578125" style="1"/>
    <col min="10497" max="10498" width="3.140625" style="1" customWidth="1"/>
    <col min="10499" max="10503" width="11.42578125" style="1"/>
    <col min="10504" max="10504" width="29.42578125" style="1" customWidth="1"/>
    <col min="10505" max="10505" width="2.140625" style="1" customWidth="1"/>
    <col min="10506" max="10752" width="11.42578125" style="1"/>
    <col min="10753" max="10754" width="3.140625" style="1" customWidth="1"/>
    <col min="10755" max="10759" width="11.42578125" style="1"/>
    <col min="10760" max="10760" width="29.42578125" style="1" customWidth="1"/>
    <col min="10761" max="10761" width="2.140625" style="1" customWidth="1"/>
    <col min="10762" max="11008" width="11.42578125" style="1"/>
    <col min="11009" max="11010" width="3.140625" style="1" customWidth="1"/>
    <col min="11011" max="11015" width="11.42578125" style="1"/>
    <col min="11016" max="11016" width="29.42578125" style="1" customWidth="1"/>
    <col min="11017" max="11017" width="2.140625" style="1" customWidth="1"/>
    <col min="11018" max="11264" width="11.42578125" style="1"/>
    <col min="11265" max="11266" width="3.140625" style="1" customWidth="1"/>
    <col min="11267" max="11271" width="11.42578125" style="1"/>
    <col min="11272" max="11272" width="29.42578125" style="1" customWidth="1"/>
    <col min="11273" max="11273" width="2.140625" style="1" customWidth="1"/>
    <col min="11274" max="11520" width="11.42578125" style="1"/>
    <col min="11521" max="11522" width="3.140625" style="1" customWidth="1"/>
    <col min="11523" max="11527" width="11.42578125" style="1"/>
    <col min="11528" max="11528" width="29.42578125" style="1" customWidth="1"/>
    <col min="11529" max="11529" width="2.140625" style="1" customWidth="1"/>
    <col min="11530" max="11776" width="11.42578125" style="1"/>
    <col min="11777" max="11778" width="3.140625" style="1" customWidth="1"/>
    <col min="11779" max="11783" width="11.42578125" style="1"/>
    <col min="11784" max="11784" width="29.42578125" style="1" customWidth="1"/>
    <col min="11785" max="11785" width="2.140625" style="1" customWidth="1"/>
    <col min="11786" max="12032" width="11.42578125" style="1"/>
    <col min="12033" max="12034" width="3.140625" style="1" customWidth="1"/>
    <col min="12035" max="12039" width="11.42578125" style="1"/>
    <col min="12040" max="12040" width="29.42578125" style="1" customWidth="1"/>
    <col min="12041" max="12041" width="2.140625" style="1" customWidth="1"/>
    <col min="12042" max="12288" width="11.42578125" style="1"/>
    <col min="12289" max="12290" width="3.140625" style="1" customWidth="1"/>
    <col min="12291" max="12295" width="11.42578125" style="1"/>
    <col min="12296" max="12296" width="29.42578125" style="1" customWidth="1"/>
    <col min="12297" max="12297" width="2.140625" style="1" customWidth="1"/>
    <col min="12298" max="12544" width="11.42578125" style="1"/>
    <col min="12545" max="12546" width="3.140625" style="1" customWidth="1"/>
    <col min="12547" max="12551" width="11.42578125" style="1"/>
    <col min="12552" max="12552" width="29.42578125" style="1" customWidth="1"/>
    <col min="12553" max="12553" width="2.140625" style="1" customWidth="1"/>
    <col min="12554" max="12800" width="11.42578125" style="1"/>
    <col min="12801" max="12802" width="3.140625" style="1" customWidth="1"/>
    <col min="12803" max="12807" width="11.42578125" style="1"/>
    <col min="12808" max="12808" width="29.42578125" style="1" customWidth="1"/>
    <col min="12809" max="12809" width="2.140625" style="1" customWidth="1"/>
    <col min="12810" max="13056" width="11.42578125" style="1"/>
    <col min="13057" max="13058" width="3.140625" style="1" customWidth="1"/>
    <col min="13059" max="13063" width="11.42578125" style="1"/>
    <col min="13064" max="13064" width="29.42578125" style="1" customWidth="1"/>
    <col min="13065" max="13065" width="2.140625" style="1" customWidth="1"/>
    <col min="13066" max="13312" width="11.42578125" style="1"/>
    <col min="13313" max="13314" width="3.140625" style="1" customWidth="1"/>
    <col min="13315" max="13319" width="11.42578125" style="1"/>
    <col min="13320" max="13320" width="29.42578125" style="1" customWidth="1"/>
    <col min="13321" max="13321" width="2.140625" style="1" customWidth="1"/>
    <col min="13322" max="13568" width="11.42578125" style="1"/>
    <col min="13569" max="13570" width="3.140625" style="1" customWidth="1"/>
    <col min="13571" max="13575" width="11.42578125" style="1"/>
    <col min="13576" max="13576" width="29.42578125" style="1" customWidth="1"/>
    <col min="13577" max="13577" width="2.140625" style="1" customWidth="1"/>
    <col min="13578" max="13824" width="11.42578125" style="1"/>
    <col min="13825" max="13826" width="3.140625" style="1" customWidth="1"/>
    <col min="13827" max="13831" width="11.42578125" style="1"/>
    <col min="13832" max="13832" width="29.42578125" style="1" customWidth="1"/>
    <col min="13833" max="13833" width="2.140625" style="1" customWidth="1"/>
    <col min="13834" max="14080" width="11.42578125" style="1"/>
    <col min="14081" max="14082" width="3.140625" style="1" customWidth="1"/>
    <col min="14083" max="14087" width="11.42578125" style="1"/>
    <col min="14088" max="14088" width="29.42578125" style="1" customWidth="1"/>
    <col min="14089" max="14089" width="2.140625" style="1" customWidth="1"/>
    <col min="14090" max="14336" width="11.42578125" style="1"/>
    <col min="14337" max="14338" width="3.140625" style="1" customWidth="1"/>
    <col min="14339" max="14343" width="11.42578125" style="1"/>
    <col min="14344" max="14344" width="29.42578125" style="1" customWidth="1"/>
    <col min="14345" max="14345" width="2.140625" style="1" customWidth="1"/>
    <col min="14346" max="14592" width="11.42578125" style="1"/>
    <col min="14593" max="14594" width="3.140625" style="1" customWidth="1"/>
    <col min="14595" max="14599" width="11.42578125" style="1"/>
    <col min="14600" max="14600" width="29.42578125" style="1" customWidth="1"/>
    <col min="14601" max="14601" width="2.140625" style="1" customWidth="1"/>
    <col min="14602" max="14848" width="11.42578125" style="1"/>
    <col min="14849" max="14850" width="3.140625" style="1" customWidth="1"/>
    <col min="14851" max="14855" width="11.42578125" style="1"/>
    <col min="14856" max="14856" width="29.42578125" style="1" customWidth="1"/>
    <col min="14857" max="14857" width="2.140625" style="1" customWidth="1"/>
    <col min="14858" max="15104" width="11.42578125" style="1"/>
    <col min="15105" max="15106" width="3.140625" style="1" customWidth="1"/>
    <col min="15107" max="15111" width="11.42578125" style="1"/>
    <col min="15112" max="15112" width="29.42578125" style="1" customWidth="1"/>
    <col min="15113" max="15113" width="2.140625" style="1" customWidth="1"/>
    <col min="15114" max="15360" width="11.42578125" style="1"/>
    <col min="15361" max="15362" width="3.140625" style="1" customWidth="1"/>
    <col min="15363" max="15367" width="11.42578125" style="1"/>
    <col min="15368" max="15368" width="29.42578125" style="1" customWidth="1"/>
    <col min="15369" max="15369" width="2.140625" style="1" customWidth="1"/>
    <col min="15370" max="15616" width="11.42578125" style="1"/>
    <col min="15617" max="15618" width="3.140625" style="1" customWidth="1"/>
    <col min="15619" max="15623" width="11.42578125" style="1"/>
    <col min="15624" max="15624" width="29.42578125" style="1" customWidth="1"/>
    <col min="15625" max="15625" width="2.140625" style="1" customWidth="1"/>
    <col min="15626" max="15872" width="11.42578125" style="1"/>
    <col min="15873" max="15874" width="3.140625" style="1" customWidth="1"/>
    <col min="15875" max="15879" width="11.42578125" style="1"/>
    <col min="15880" max="15880" width="29.42578125" style="1" customWidth="1"/>
    <col min="15881" max="15881" width="2.140625" style="1" customWidth="1"/>
    <col min="15882" max="16128" width="11.42578125" style="1"/>
    <col min="16129" max="16130" width="3.140625" style="1" customWidth="1"/>
    <col min="16131" max="16135" width="11.42578125" style="1"/>
    <col min="16136" max="16136" width="29.42578125" style="1" customWidth="1"/>
    <col min="16137" max="16137" width="2.140625" style="1" customWidth="1"/>
    <col min="16138" max="16384" width="11.42578125" style="1"/>
  </cols>
  <sheetData>
    <row r="7" spans="2:9" ht="15.75" x14ac:dyDescent="0.2">
      <c r="B7" s="68" t="s">
        <v>0</v>
      </c>
      <c r="C7" s="68"/>
      <c r="D7" s="68"/>
      <c r="E7" s="68"/>
      <c r="F7" s="68"/>
      <c r="G7" s="68"/>
      <c r="H7" s="68"/>
      <c r="I7" s="68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23.25" customHeight="1" x14ac:dyDescent="0.2">
      <c r="B11" s="2"/>
      <c r="C11" s="69" t="s">
        <v>2</v>
      </c>
      <c r="D11" s="69"/>
      <c r="E11" s="69"/>
      <c r="F11" s="69"/>
      <c r="G11" s="69"/>
      <c r="H11" s="69"/>
      <c r="I11" s="69"/>
    </row>
    <row r="12" spans="2:9" x14ac:dyDescent="0.2">
      <c r="B12" s="2"/>
      <c r="C12" s="2"/>
      <c r="D12" s="2"/>
      <c r="E12" s="2"/>
      <c r="F12" s="2"/>
      <c r="G12" s="2"/>
      <c r="H12" s="2"/>
    </row>
    <row r="13" spans="2:9" ht="24.75" customHeight="1" thickBot="1" x14ac:dyDescent="0.25">
      <c r="B13" s="2"/>
      <c r="C13" s="4" t="s">
        <v>3</v>
      </c>
      <c r="D13" s="67" t="s">
        <v>95</v>
      </c>
      <c r="E13" s="67"/>
      <c r="F13" s="67"/>
      <c r="G13" s="67"/>
      <c r="H13" s="67"/>
    </row>
    <row r="14" spans="2:9" ht="24.75" customHeight="1" thickBot="1" x14ac:dyDescent="0.25">
      <c r="B14" s="2"/>
      <c r="C14" s="4" t="s">
        <v>4</v>
      </c>
      <c r="D14" s="67" t="s">
        <v>94</v>
      </c>
      <c r="E14" s="67"/>
      <c r="F14" s="67"/>
      <c r="G14" s="67"/>
      <c r="H14" s="67"/>
    </row>
    <row r="15" spans="2:9" ht="24.75" customHeight="1" thickBot="1" x14ac:dyDescent="0.25">
      <c r="B15" s="2"/>
      <c r="C15" s="4" t="s">
        <v>6</v>
      </c>
      <c r="D15" s="67" t="s">
        <v>89</v>
      </c>
      <c r="E15" s="67"/>
      <c r="F15" s="67"/>
      <c r="G15" s="67"/>
      <c r="H15" s="67"/>
    </row>
    <row r="16" spans="2:9" ht="24.75" customHeight="1" thickBot="1" x14ac:dyDescent="0.25">
      <c r="B16" s="2"/>
      <c r="C16" s="4" t="s">
        <v>8</v>
      </c>
      <c r="D16" s="67" t="s">
        <v>85</v>
      </c>
      <c r="E16" s="67"/>
      <c r="F16" s="67"/>
      <c r="G16" s="67"/>
      <c r="H16" s="67"/>
    </row>
    <row r="17" spans="2:8" ht="24.75" customHeight="1" thickBot="1" x14ac:dyDescent="0.25">
      <c r="B17" s="2"/>
      <c r="C17" s="4" t="s">
        <v>10</v>
      </c>
      <c r="D17" s="67" t="s">
        <v>82</v>
      </c>
      <c r="E17" s="67"/>
      <c r="F17" s="67"/>
      <c r="G17" s="67"/>
      <c r="H17" s="67"/>
    </row>
    <row r="18" spans="2:8" ht="24.75" customHeight="1" thickBot="1" x14ac:dyDescent="0.25">
      <c r="B18" s="2"/>
      <c r="C18" s="4" t="s">
        <v>12</v>
      </c>
      <c r="D18" s="67" t="s">
        <v>79</v>
      </c>
      <c r="E18" s="67"/>
      <c r="F18" s="67"/>
      <c r="G18" s="67"/>
      <c r="H18" s="67"/>
    </row>
    <row r="19" spans="2:8" ht="24.75" customHeight="1" thickBot="1" x14ac:dyDescent="0.25">
      <c r="B19" s="2"/>
      <c r="C19" s="5" t="s">
        <v>14</v>
      </c>
      <c r="D19" s="67" t="s">
        <v>76</v>
      </c>
      <c r="E19" s="67"/>
      <c r="F19" s="67"/>
      <c r="G19" s="67"/>
      <c r="H19" s="67"/>
    </row>
    <row r="20" spans="2:8" ht="24.75" customHeight="1" thickBot="1" x14ac:dyDescent="0.25">
      <c r="B20" s="2"/>
      <c r="C20" s="5" t="s">
        <v>16</v>
      </c>
      <c r="D20" s="67" t="s">
        <v>73</v>
      </c>
      <c r="E20" s="67"/>
      <c r="F20" s="67"/>
      <c r="G20" s="67"/>
      <c r="H20" s="67"/>
    </row>
    <row r="21" spans="2:8" ht="24.75" customHeight="1" thickBot="1" x14ac:dyDescent="0.25">
      <c r="B21" s="2"/>
      <c r="C21" s="5" t="s">
        <v>18</v>
      </c>
      <c r="D21" s="67" t="s">
        <v>70</v>
      </c>
      <c r="E21" s="67"/>
      <c r="F21" s="67"/>
      <c r="G21" s="67"/>
      <c r="H21" s="67"/>
    </row>
    <row r="22" spans="2:8" ht="24.75" customHeight="1" thickBot="1" x14ac:dyDescent="0.25">
      <c r="B22" s="2"/>
      <c r="C22" s="5" t="s">
        <v>20</v>
      </c>
      <c r="D22" s="67" t="s">
        <v>5</v>
      </c>
      <c r="E22" s="67"/>
      <c r="F22" s="67"/>
      <c r="G22" s="67"/>
      <c r="H22" s="67"/>
    </row>
    <row r="23" spans="2:8" ht="24.75" customHeight="1" thickBot="1" x14ac:dyDescent="0.25">
      <c r="B23" s="2"/>
      <c r="C23" s="5" t="s">
        <v>22</v>
      </c>
      <c r="D23" s="67" t="s">
        <v>7</v>
      </c>
      <c r="E23" s="67"/>
      <c r="F23" s="67"/>
      <c r="G23" s="67"/>
      <c r="H23" s="67"/>
    </row>
    <row r="24" spans="2:8" ht="24.75" customHeight="1" thickBot="1" x14ac:dyDescent="0.25">
      <c r="B24" s="2"/>
      <c r="C24" s="5" t="s">
        <v>24</v>
      </c>
      <c r="D24" s="67" t="s">
        <v>9</v>
      </c>
      <c r="E24" s="67"/>
      <c r="F24" s="67"/>
      <c r="G24" s="67"/>
      <c r="H24" s="67"/>
    </row>
    <row r="25" spans="2:8" ht="24.75" customHeight="1" thickBot="1" x14ac:dyDescent="0.25">
      <c r="B25" s="2"/>
      <c r="C25" s="5" t="s">
        <v>26</v>
      </c>
      <c r="D25" s="67" t="s">
        <v>11</v>
      </c>
      <c r="E25" s="67"/>
      <c r="F25" s="67"/>
      <c r="G25" s="67"/>
      <c r="H25" s="67"/>
    </row>
    <row r="26" spans="2:8" s="7" customFormat="1" ht="24.75" customHeight="1" thickBot="1" x14ac:dyDescent="0.3">
      <c r="B26" s="6"/>
      <c r="C26" s="5" t="s">
        <v>69</v>
      </c>
      <c r="D26" s="67" t="s">
        <v>13</v>
      </c>
      <c r="E26" s="67"/>
      <c r="F26" s="67"/>
      <c r="G26" s="67"/>
      <c r="H26" s="67"/>
    </row>
    <row r="27" spans="2:8" s="7" customFormat="1" ht="24.75" customHeight="1" thickBot="1" x14ac:dyDescent="0.3">
      <c r="B27" s="6"/>
      <c r="C27" s="5" t="s">
        <v>72</v>
      </c>
      <c r="D27" s="67" t="s">
        <v>15</v>
      </c>
      <c r="E27" s="67"/>
      <c r="F27" s="67"/>
      <c r="G27" s="67"/>
      <c r="H27" s="67"/>
    </row>
    <row r="28" spans="2:8" s="7" customFormat="1" ht="24.75" customHeight="1" thickBot="1" x14ac:dyDescent="0.3">
      <c r="B28" s="6"/>
      <c r="C28" s="5" t="s">
        <v>75</v>
      </c>
      <c r="D28" s="67" t="s">
        <v>17</v>
      </c>
      <c r="E28" s="67"/>
      <c r="F28" s="67"/>
      <c r="G28" s="67"/>
      <c r="H28" s="67"/>
    </row>
    <row r="29" spans="2:8" s="7" customFormat="1" ht="24.75" customHeight="1" thickBot="1" x14ac:dyDescent="0.3">
      <c r="B29" s="6"/>
      <c r="C29" s="5" t="s">
        <v>78</v>
      </c>
      <c r="D29" s="67" t="s">
        <v>19</v>
      </c>
      <c r="E29" s="67"/>
      <c r="F29" s="67"/>
      <c r="G29" s="67"/>
      <c r="H29" s="67"/>
    </row>
    <row r="30" spans="2:8" s="7" customFormat="1" ht="24.75" customHeight="1" thickBot="1" x14ac:dyDescent="0.3">
      <c r="B30" s="6"/>
      <c r="C30" s="5" t="s">
        <v>81</v>
      </c>
      <c r="D30" s="67" t="s">
        <v>21</v>
      </c>
      <c r="E30" s="67"/>
      <c r="F30" s="67"/>
      <c r="G30" s="67"/>
      <c r="H30" s="67"/>
    </row>
    <row r="31" spans="2:8" s="7" customFormat="1" ht="24.75" customHeight="1" thickBot="1" x14ac:dyDescent="0.3">
      <c r="B31" s="6"/>
      <c r="C31" s="5" t="s">
        <v>84</v>
      </c>
      <c r="D31" s="67" t="s">
        <v>23</v>
      </c>
      <c r="E31" s="67"/>
      <c r="F31" s="67"/>
      <c r="G31" s="67"/>
      <c r="H31" s="67"/>
    </row>
    <row r="32" spans="2:8" s="7" customFormat="1" ht="24.75" customHeight="1" thickBot="1" x14ac:dyDescent="0.3">
      <c r="B32" s="6"/>
      <c r="C32" s="5" t="s">
        <v>88</v>
      </c>
      <c r="D32" s="67" t="s">
        <v>25</v>
      </c>
      <c r="E32" s="67"/>
      <c r="F32" s="67"/>
      <c r="G32" s="67"/>
      <c r="H32" s="67"/>
    </row>
    <row r="33" spans="2:8" s="7" customFormat="1" ht="24.75" customHeight="1" thickBot="1" x14ac:dyDescent="0.3">
      <c r="B33" s="6"/>
      <c r="C33" s="5" t="s">
        <v>93</v>
      </c>
      <c r="D33" s="67" t="s">
        <v>27</v>
      </c>
      <c r="E33" s="67"/>
      <c r="F33" s="67"/>
      <c r="G33" s="67"/>
      <c r="H33" s="67"/>
    </row>
  </sheetData>
  <mergeCells count="23">
    <mergeCell ref="D31:H31"/>
    <mergeCell ref="D32:H32"/>
    <mergeCell ref="D33:H33"/>
    <mergeCell ref="D25:H25"/>
    <mergeCell ref="D26:H26"/>
    <mergeCell ref="D27:H27"/>
    <mergeCell ref="D28:H28"/>
    <mergeCell ref="D29:H29"/>
    <mergeCell ref="D30:H30"/>
    <mergeCell ref="D24:H24"/>
    <mergeCell ref="B7:I7"/>
    <mergeCell ref="C11:I11"/>
    <mergeCell ref="D13:H13"/>
    <mergeCell ref="D22:H22"/>
    <mergeCell ref="D23:H23"/>
    <mergeCell ref="D21:H21"/>
    <mergeCell ref="D20:H20"/>
    <mergeCell ref="D19:H19"/>
    <mergeCell ref="D18:H18"/>
    <mergeCell ref="D17:H17"/>
    <mergeCell ref="D16:H16"/>
    <mergeCell ref="D15:H15"/>
    <mergeCell ref="D14:H14"/>
  </mergeCells>
  <hyperlinks>
    <hyperlink ref="D27:H27" location="'2010'!A1" display="Año 2010. Estructura Macromagnitudes Pesqueras sobre la Producción Pesquera"/>
    <hyperlink ref="D28:H28" location="'2009'!A1" display="Año 2009.Estructura Macromagnitudes Pesqueras sobre la Producción Pesquera"/>
    <hyperlink ref="D29:H29" location="'2008'!A1" display="Año 2008. Estructura Macromagnitudes Pesqueras sobre la Producción Pesquera"/>
    <hyperlink ref="D30:H30" location="'2007'!A1" display="Año 2007. Estructura Macromagnitudes Pesqueras sobre la Producción Pesquera"/>
    <hyperlink ref="D31:H31" location="'2006'!A1" display="Año 2006. Estructura Macromagnitudes Pesqueras sobre la Producción Pesquera"/>
    <hyperlink ref="D32:H32" location="'2005'!A1" display="Año 2005. Estructura Macromagnitudes Pesqueras sobre la Producción Pesquera"/>
    <hyperlink ref="D33:H33" location="'2004'!A1" display="Año 2004. Estructura Macromagnitudes Pesqueras sobre la Producción Pesquera"/>
    <hyperlink ref="D26:H26" location="'2011'!A1" display="Año 2011. Macromagnitudes de Pesca Marítima. Valor y estructura"/>
    <hyperlink ref="D25:H25" location="'2012'!A1" display="Año 2012. Macromagnitudes de Pesca Marítima. Valor y estructura"/>
    <hyperlink ref="D24:H24" location="'2013'!A1" display="Año 2013. Macromagnitudes de Pesca Marítima. Valor y estructura"/>
    <hyperlink ref="D13:H13" location="'2021-2023'!A1" display="Año 2021-2023. Macromagnitudes de Pesca Marítima. Valor, estructura y variación interanual"/>
    <hyperlink ref="D23:H23" location="'2014'!A1" display="Año 2014. Macromagnitudes de Pesca Marítima. Valor y estructura"/>
    <hyperlink ref="D22:H22" location="'2015'!A1" display="Año 2015. Macromagnitudes de Pesca Marítima. Valor y estructura"/>
    <hyperlink ref="D21:H21" location="'2016'!A1" display="Año 2016. Macromagnitudes de Pesca Marítima. Valor y estructura"/>
    <hyperlink ref="D20:H20" location="'2017'!A1" display="Año 2017. Macromagnitudes de Pesca Marítima. Valor y estructura"/>
    <hyperlink ref="D19:H19" location="'2018'!A1" display="Año 2018. Macromagnitudes de Pesca Marítima. Valor y estructura"/>
    <hyperlink ref="D18:H18" location="'2019'!A1" display="Año 2019. Macromagnitudes de Pesca Marítima. Valor y estructura"/>
    <hyperlink ref="D17:H17" location="'2020'!A1" display="Año 2020. Macromagnitudes de Pesca Marítima. Valor y estructura"/>
    <hyperlink ref="D16:H16" location="'2021'!A1" display="Año 2021. Macromagnitudes de Pesca Marítima. Valor y estructura"/>
    <hyperlink ref="D15:H15" location="'2022'!A1" display="Año 2022. Macromagnitudes de Pesca Marítima. Valor y estructura"/>
    <hyperlink ref="D14:H14" location="'2023'!A1" display="Año 2023. Macromagnitudes de Pesca Marítima. Valor y estructura"/>
  </hyperlinks>
  <printOptions horizontalCentered="1"/>
  <pageMargins left="0.59055118110236227" right="0.59055118110236227" top="0.59055118110236227" bottom="0.74803149606299213" header="0.55118110236220474" footer="0.31496062992125984"/>
  <pageSetup paperSize="9"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topLeftCell="A19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68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68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1970.2493915462414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1970.0593915462416</v>
      </c>
      <c r="H10" s="27">
        <v>0.99990356550758752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0.19</v>
      </c>
      <c r="H12" s="33">
        <v>9.643449241260214E-5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828.0657027944294</v>
      </c>
      <c r="H14" s="17">
        <v>0.42028471438560766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55.835095372949617</v>
      </c>
      <c r="H16" s="27">
        <v>2.8339100426840139E-2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27.94398986246523</v>
      </c>
      <c r="H18" s="27">
        <v>1.4182970938788075E-2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57.412294006220662</v>
      </c>
      <c r="H20" s="27">
        <v>2.9139607530173525E-2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143.05931244124338</v>
      </c>
      <c r="H22" s="27">
        <v>7.2609748316669276E-2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221.89475452702007</v>
      </c>
      <c r="H24" s="27">
        <v>0.11262267379911647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122.12933402553877</v>
      </c>
      <c r="H26" s="27">
        <v>6.1986738607589319E-2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81.630381679269462</v>
      </c>
      <c r="H28" s="27">
        <v>4.143149696151225E-2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72.477856232166772</v>
      </c>
      <c r="H30" s="27">
        <v>3.6786133036329237E-2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45.68268464755544</v>
      </c>
      <c r="H32" s="33">
        <v>2.3186244768589374E-2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1142.1836887518118</v>
      </c>
      <c r="H34" s="43">
        <v>0.57971528561439223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103.26971906961572</v>
      </c>
      <c r="H36" s="51">
        <v>5.2414541789844268E-2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1038.9139696821958</v>
      </c>
      <c r="H38" s="43">
        <v>0.52730074382454772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4.5509603171325343</v>
      </c>
      <c r="H40" s="51">
        <v>2.3098397272240567E-3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6.3613808372109375</v>
      </c>
      <c r="H42" s="51">
        <v>3.2287185898931094E-3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1037.1035491621176</v>
      </c>
      <c r="H44" s="43">
        <v>0.52638186496187878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32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32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1964.1308812897275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1964.0277015247275</v>
      </c>
      <c r="H10" s="27">
        <v>0.99994746797884859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0.10317976500000002</v>
      </c>
      <c r="H12" s="33">
        <v>5.2532021151384793E-5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1006.9118171972794</v>
      </c>
      <c r="H14" s="17">
        <v>0.51265006155603055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58.910529918352758</v>
      </c>
      <c r="H16" s="27">
        <v>2.9993179415655706E-2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32.742753676144972</v>
      </c>
      <c r="H18" s="27">
        <v>1.6670352260153232E-2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63.512185319458922</v>
      </c>
      <c r="H20" s="27">
        <v>3.2336025019755438E-2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137.08256200627443</v>
      </c>
      <c r="H22" s="27">
        <v>6.9792987479663518E-2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309.11412663150719</v>
      </c>
      <c r="H24" s="27">
        <v>0.15737959704015772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156.63216686665194</v>
      </c>
      <c r="H26" s="27">
        <v>7.974629815086505E-2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99.566830373539062</v>
      </c>
      <c r="H28" s="27">
        <v>5.0692563984412006E-2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92.785361625244704</v>
      </c>
      <c r="H30" s="27">
        <v>4.723990774195154E-2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56.565300780105446</v>
      </c>
      <c r="H32" s="33">
        <v>2.8799150463416363E-2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957.21906409244775</v>
      </c>
      <c r="H34" s="43">
        <v>0.48734993844396923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125.86252430165069</v>
      </c>
      <c r="H36" s="51">
        <v>6.4080518004484652E-2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831.35653979079723</v>
      </c>
      <c r="H38" s="43">
        <v>0.42326942043948468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13.82115686179154</v>
      </c>
      <c r="H40" s="51">
        <v>7.0367799790999729E-3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4.5646587248399015</v>
      </c>
      <c r="H42" s="51">
        <v>2.3240094478034798E-3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840.61303792774868</v>
      </c>
      <c r="H44" s="43">
        <v>0.42798219097078105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31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31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2024.4371374582684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2022.9577180759327</v>
      </c>
      <c r="H10" s="27">
        <v>0.99926921940179725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1.4794193823355264</v>
      </c>
      <c r="H12" s="33">
        <v>7.3078059820270568E-4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986.28241112839919</v>
      </c>
      <c r="H14" s="17">
        <v>0.48718845988307719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53.231904811666496</v>
      </c>
      <c r="H16" s="27">
        <v>2.6294669183208372E-2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32.16320991980421</v>
      </c>
      <c r="H18" s="27">
        <v>1.5887482661074835E-2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55.441586724688037</v>
      </c>
      <c r="H20" s="27">
        <v>2.7386173518974436E-2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121.75077990275224</v>
      </c>
      <c r="H22" s="27">
        <v>6.0140558405094961E-2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357.91524192343144</v>
      </c>
      <c r="H24" s="27">
        <v>0.17679740966064425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135.71596600113654</v>
      </c>
      <c r="H26" s="27">
        <v>6.7038864032859691E-2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85.338809746696825</v>
      </c>
      <c r="H28" s="27">
        <v>4.2154339182811994E-2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85.128493310171365</v>
      </c>
      <c r="H30" s="27">
        <v>4.2050450337545342E-2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59.596418788051949</v>
      </c>
      <c r="H32" s="33">
        <v>2.9438512900863273E-2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1038.1547263298696</v>
      </c>
      <c r="H34" s="43">
        <v>0.51281154011692298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98.46000901339265</v>
      </c>
      <c r="H36" s="51">
        <v>4.8635745309934225E-2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939.69471731647684</v>
      </c>
      <c r="H38" s="43">
        <v>0.46417579480698873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10.855351603534343</v>
      </c>
      <c r="H40" s="51">
        <v>5.362157906845905E-3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4.1292826524772943</v>
      </c>
      <c r="H42" s="51">
        <v>2.0397188809042066E-3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946.42078626753357</v>
      </c>
      <c r="H44" s="43">
        <v>0.46749823383293027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30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30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1912.84070245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1912.1611977600001</v>
      </c>
      <c r="H10" s="27">
        <v>0.99964476671312485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0.67950468999999991</v>
      </c>
      <c r="H12" s="33">
        <v>3.5523328687521043E-4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1022.95806765</v>
      </c>
      <c r="H14" s="17">
        <v>0.53478476610194325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57.68192629</v>
      </c>
      <c r="H16" s="27">
        <v>3.0155112349982922E-2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35.385315290000001</v>
      </c>
      <c r="H18" s="27">
        <v>1.8498830166400092E-2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57.336126909999997</v>
      </c>
      <c r="H20" s="27">
        <v>2.9974334421346682E-2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128.71690670999999</v>
      </c>
      <c r="H22" s="27">
        <v>6.7290970202138173E-2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422.38904329000002</v>
      </c>
      <c r="H24" s="27">
        <v>0.22081767851813103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133.99938591</v>
      </c>
      <c r="H26" s="27">
        <v>7.0052558866178047E-2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71.019762409999998</v>
      </c>
      <c r="H28" s="27">
        <v>3.71279021400144E-2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64.934136530000004</v>
      </c>
      <c r="H30" s="27">
        <v>3.394644229748521E-2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51.495464310000003</v>
      </c>
      <c r="H32" s="33">
        <v>2.6920937140266676E-2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889.88263480000001</v>
      </c>
      <c r="H34" s="43">
        <v>0.4652152338980568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104.93711202</v>
      </c>
      <c r="H36" s="51">
        <v>5.4859305265511499E-2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784.94552278000003</v>
      </c>
      <c r="H38" s="43">
        <v>0.41035592863254533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10.834222430000001</v>
      </c>
      <c r="H40" s="51">
        <v>5.6639439008817297E-3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2.7731790099999998</v>
      </c>
      <c r="H42" s="51">
        <v>1.4497699711471339E-3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793.00656619999995</v>
      </c>
      <c r="H44" s="43">
        <v>0.41457010256227989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56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56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1932.28313845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1930.5818677699999</v>
      </c>
      <c r="H10" s="27">
        <v>0.99911955414496612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1.7012706799999999</v>
      </c>
      <c r="H12" s="33">
        <v>8.8044585503379744E-4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1019.4680934099999</v>
      </c>
      <c r="H14" s="17">
        <v>0.5275976760982225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57.078423439999995</v>
      </c>
      <c r="H16" s="27">
        <v>2.9539368379411526E-2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29.758499109999999</v>
      </c>
      <c r="H18" s="27">
        <v>1.5400692847669867E-2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61.623448489999994</v>
      </c>
      <c r="H20" s="27">
        <v>3.1891521104630581E-2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121.33790654999999</v>
      </c>
      <c r="H22" s="27">
        <v>6.2795096709963735E-2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439.22092083999996</v>
      </c>
      <c r="H24" s="27">
        <v>0.2273067088875626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110.85112614000001</v>
      </c>
      <c r="H26" s="27">
        <v>5.7367951898043439E-2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76.04923771</v>
      </c>
      <c r="H28" s="27">
        <v>3.9357191602367156E-2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63.499766090000001</v>
      </c>
      <c r="H30" s="27">
        <v>3.2862557679273111E-2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60.048765039999999</v>
      </c>
      <c r="H32" s="33">
        <v>3.1076586989300495E-2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912.81504504000009</v>
      </c>
      <c r="H34" s="43">
        <v>0.4724023239017775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125.93997761999999</v>
      </c>
      <c r="H36" s="51">
        <v>6.5176772034052935E-2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786.87506742000005</v>
      </c>
      <c r="H38" s="43">
        <v>0.40722555186772452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20.95941453</v>
      </c>
      <c r="H40" s="51">
        <v>1.0846968600477879E-2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2.76288182</v>
      </c>
      <c r="H42" s="51">
        <v>1.429853505949585E-3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805.07160013000009</v>
      </c>
      <c r="H44" s="43">
        <v>0.41664266696225288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57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57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1987.3597335199997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1985.41917814</v>
      </c>
      <c r="H10" s="27">
        <v>0.9990235510223594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1.9405553799999999</v>
      </c>
      <c r="H12" s="33">
        <v>9.7644897764075143E-4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1085.83759897</v>
      </c>
      <c r="H14" s="17">
        <v>0.54637194296312475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69.345746939999998</v>
      </c>
      <c r="H16" s="27">
        <v>3.489340443522785E-2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33.635164400000001</v>
      </c>
      <c r="H18" s="27">
        <v>1.6924547595832385E-2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60.419761379999997</v>
      </c>
      <c r="H20" s="27">
        <v>3.0402025542192544E-2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143.80926856000002</v>
      </c>
      <c r="H22" s="27">
        <v>7.236197158190677E-2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450.14897632999998</v>
      </c>
      <c r="H24" s="27">
        <v>0.2265060364953147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117.92405363999998</v>
      </c>
      <c r="H26" s="27">
        <v>5.9337044849516803E-2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75.849361110000004</v>
      </c>
      <c r="H28" s="27">
        <v>3.8165894090878082E-2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78.896206910000004</v>
      </c>
      <c r="H30" s="27">
        <v>3.9699006465356686E-2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55.809059699999999</v>
      </c>
      <c r="H32" s="33">
        <v>2.8082011906898869E-2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901.52213454999992</v>
      </c>
      <c r="H34" s="43">
        <v>0.45362805703687537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150.08728374</v>
      </c>
      <c r="H36" s="51">
        <v>7.5520944300389095E-2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751.43485080999994</v>
      </c>
      <c r="H38" s="43">
        <v>0.37810711273648634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23.487907550000003</v>
      </c>
      <c r="H40" s="51">
        <v>1.1818649212741349E-2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4.2406808900000001</v>
      </c>
      <c r="H42" s="51">
        <v>2.1338265128723983E-3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770.68207746999997</v>
      </c>
      <c r="H44" s="43">
        <v>0.38779193543635526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58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59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1795.1334823100001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1790.8960821800001</v>
      </c>
      <c r="H10" s="27">
        <v>0.99763950693819869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4.2374001300000002</v>
      </c>
      <c r="H12" s="33">
        <v>2.3604930618013214E-3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961.63079477999986</v>
      </c>
      <c r="H14" s="17">
        <v>0.53109121854747743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56.752287079999995</v>
      </c>
      <c r="H16" s="27">
        <v>3.161452206159647E-2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30.793941960000002</v>
      </c>
      <c r="H18" s="27">
        <v>1.7154123781577497E-2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71.921184959999991</v>
      </c>
      <c r="H20" s="27">
        <v>4.0064533177472085E-2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133.11051613999999</v>
      </c>
      <c r="H22" s="27">
        <v>7.4150762298027958E-2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364.20966426999996</v>
      </c>
      <c r="H24" s="27">
        <v>0.20288723254235694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120.97425742</v>
      </c>
      <c r="H26" s="27">
        <v>6.7390118123321296E-2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72.880312260000011</v>
      </c>
      <c r="H28" s="27">
        <v>4.0598826203284179E-2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67.193599790000007</v>
      </c>
      <c r="H30" s="27">
        <v>3.7430976833842153E-2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43.7950309</v>
      </c>
      <c r="H32" s="33">
        <v>2.4396531696152204E-2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833.50268753000023</v>
      </c>
      <c r="H34" s="43">
        <v>0.4643123732823693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132.49592837</v>
      </c>
      <c r="H36" s="51">
        <v>7.3808399027521107E-2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701.00675916000023</v>
      </c>
      <c r="H38" s="43">
        <v>0.39050397425484817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28.34163723</v>
      </c>
      <c r="H40" s="51">
        <v>1.5788038889191475E-2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1.7329489899999999</v>
      </c>
      <c r="H42" s="51">
        <v>9.6535940478923029E-4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727.61544740000022</v>
      </c>
      <c r="H44" s="43">
        <v>0.40532665373925042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60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61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61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1848.11083899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1846.45766551</v>
      </c>
      <c r="H10" s="27">
        <v>0.9991054792574543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1.65317348</v>
      </c>
      <c r="H12" s="33">
        <v>8.945207425456505E-4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981.51543748999995</v>
      </c>
      <c r="H14" s="17">
        <v>0.53109121854747743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58.200425639999999</v>
      </c>
      <c r="H16" s="27">
        <v>3.1491848006154635E-2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37.463526770000001</v>
      </c>
      <c r="H18" s="27">
        <v>2.0271255370415971E-2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66.317466249999995</v>
      </c>
      <c r="H20" s="27">
        <v>3.5883922571571927E-2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141.31554080000001</v>
      </c>
      <c r="H22" s="27">
        <v>7.6464862289985544E-2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354.72917925999997</v>
      </c>
      <c r="H24" s="27">
        <v>0.19194150684915678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120.79191132</v>
      </c>
      <c r="H26" s="27">
        <v>6.5359668246961447E-2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68.660728379999995</v>
      </c>
      <c r="H28" s="27">
        <v>3.7151845512427902E-2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68.401617639999998</v>
      </c>
      <c r="H30" s="27">
        <v>3.7011642482104458E-2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65.635041430000001</v>
      </c>
      <c r="H32" s="33">
        <v>3.5514667218698753E-2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866.59540148999997</v>
      </c>
      <c r="H34" s="43">
        <v>0.46890878144711157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201.89744345</v>
      </c>
      <c r="H36" s="51">
        <v>0.10924531104440563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664.6979580499999</v>
      </c>
      <c r="H38" s="43">
        <v>0.35966347040811686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61.13587588</v>
      </c>
      <c r="H40" s="51">
        <v>3.3080199839859714E-2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2.2929608099999998</v>
      </c>
      <c r="H42" s="51">
        <v>1.2407052443094333E-3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723.54087311000001</v>
      </c>
      <c r="H44" s="43">
        <v>0.39150296499825626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60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62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62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1445.8945744100001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1445.1712530799998</v>
      </c>
      <c r="H10" s="27">
        <v>0.99949974130700681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0.72332133999999992</v>
      </c>
      <c r="H12" s="33">
        <v>5.0025869990912204E-4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862.08989830000007</v>
      </c>
      <c r="H14" s="17">
        <v>0.59623288831537213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48.616634750000003</v>
      </c>
      <c r="H16" s="27">
        <v>3.3623913949492552E-2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29.417180949999999</v>
      </c>
      <c r="H18" s="27">
        <v>2.0345315260625923E-2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54.235047369999997</v>
      </c>
      <c r="H20" s="27">
        <v>3.7509683160773119E-2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109.05047791000001</v>
      </c>
      <c r="H22" s="27">
        <v>7.542076707390527E-2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388.73451929999999</v>
      </c>
      <c r="H24" s="27">
        <v>0.2688539857469372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91.582882949999998</v>
      </c>
      <c r="H26" s="27">
        <v>6.3339945090651273E-2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61.859360410000001</v>
      </c>
      <c r="H28" s="27">
        <v>4.2782759894677537E-2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30.779410310000003</v>
      </c>
      <c r="H30" s="27">
        <v>2.128745128085123E-2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47.814384329999996</v>
      </c>
      <c r="H32" s="33">
        <v>3.3069066843625677E-2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583.80467611000006</v>
      </c>
      <c r="H34" s="43">
        <v>0.40376711168462792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174.48595861000001</v>
      </c>
      <c r="H36" s="51">
        <v>0.12067681952620876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409.31871749999999</v>
      </c>
      <c r="H38" s="43">
        <v>0.28309029215841913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55.540637390000001</v>
      </c>
      <c r="H40" s="51">
        <v>3.8412646656941399E-2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2.6429999300000002</v>
      </c>
      <c r="H42" s="51">
        <v>1.8279340532683589E-3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462.21635494000003</v>
      </c>
      <c r="H44" s="43">
        <v>0.31967500474825988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60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63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63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1723.35341019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1720.13840362</v>
      </c>
      <c r="H10" s="27">
        <v>0.99813444732172174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3.2150068199999997</v>
      </c>
      <c r="H12" s="33">
        <v>1.8655528233443102E-3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944.26912254000001</v>
      </c>
      <c r="H14" s="17">
        <v>0.54792540923796595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59.592483270000002</v>
      </c>
      <c r="H16" s="27">
        <v>3.4579374675929017E-2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36.439337189999996</v>
      </c>
      <c r="H18" s="27">
        <v>2.1144436756000359E-2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55.493060929999999</v>
      </c>
      <c r="H20" s="27">
        <v>3.2200627336143366E-2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132.22729016</v>
      </c>
      <c r="H22" s="27">
        <v>7.6726740654676232E-2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361.70486349000004</v>
      </c>
      <c r="H24" s="27">
        <v>0.2098843228273892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127.62173546</v>
      </c>
      <c r="H26" s="27">
        <v>7.4054302910469008E-2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60.754316240000001</v>
      </c>
      <c r="H28" s="27">
        <v>3.5253544560718879E-2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57.69991503</v>
      </c>
      <c r="H30" s="27">
        <v>3.3481185396348027E-2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52.73612104</v>
      </c>
      <c r="H32" s="33">
        <v>3.0600874276963213E-2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779.08428813</v>
      </c>
      <c r="H34" s="43">
        <v>0.45207459104056075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180.15311274999999</v>
      </c>
      <c r="H36" s="51">
        <v>0.10453637175333531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598.93117533999998</v>
      </c>
      <c r="H38" s="43">
        <v>0.3475382192640149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23.353395890000002</v>
      </c>
      <c r="H40" s="51">
        <v>1.3551135682277315E-2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0.87227374999999996</v>
      </c>
      <c r="H42" s="51">
        <v>5.0614908401395834E-4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621.41229750000002</v>
      </c>
      <c r="H44" s="43">
        <v>0.36058320587388354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60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Normal="100" workbookViewId="0">
      <selection activeCell="A4" sqref="A4"/>
    </sheetView>
  </sheetViews>
  <sheetFormatPr baseColWidth="10" defaultRowHeight="12.75" x14ac:dyDescent="0.2"/>
  <cols>
    <col min="1" max="2" width="2.85546875" style="1" customWidth="1"/>
    <col min="3" max="3" width="20.42578125" style="1" customWidth="1"/>
    <col min="4" max="4" width="13.28515625" style="1" customWidth="1"/>
    <col min="5" max="5" width="6" style="1" customWidth="1"/>
    <col min="6" max="6" width="8.7109375" style="56" customWidth="1"/>
    <col min="7" max="7" width="8.7109375" style="57" customWidth="1"/>
    <col min="8" max="8" width="8.7109375" style="56" customWidth="1"/>
    <col min="9" max="9" width="8.7109375" style="57" customWidth="1"/>
    <col min="10" max="10" width="8.7109375" style="56" customWidth="1"/>
    <col min="11" max="13" width="8.7109375" style="57" customWidth="1"/>
    <col min="14" max="15" width="2.85546875" style="1" customWidth="1"/>
    <col min="16" max="256" width="11.42578125" style="1"/>
    <col min="257" max="258" width="2.85546875" style="1" customWidth="1"/>
    <col min="259" max="259" width="20.42578125" style="1" customWidth="1"/>
    <col min="260" max="260" width="13.28515625" style="1" customWidth="1"/>
    <col min="261" max="261" width="6" style="1" customWidth="1"/>
    <col min="262" max="269" width="8.7109375" style="1" customWidth="1"/>
    <col min="270" max="271" width="2.85546875" style="1" customWidth="1"/>
    <col min="272" max="512" width="11.42578125" style="1"/>
    <col min="513" max="514" width="2.85546875" style="1" customWidth="1"/>
    <col min="515" max="515" width="20.42578125" style="1" customWidth="1"/>
    <col min="516" max="516" width="13.28515625" style="1" customWidth="1"/>
    <col min="517" max="517" width="6" style="1" customWidth="1"/>
    <col min="518" max="525" width="8.7109375" style="1" customWidth="1"/>
    <col min="526" max="527" width="2.85546875" style="1" customWidth="1"/>
    <col min="528" max="768" width="11.42578125" style="1"/>
    <col min="769" max="770" width="2.85546875" style="1" customWidth="1"/>
    <col min="771" max="771" width="20.42578125" style="1" customWidth="1"/>
    <col min="772" max="772" width="13.28515625" style="1" customWidth="1"/>
    <col min="773" max="773" width="6" style="1" customWidth="1"/>
    <col min="774" max="781" width="8.7109375" style="1" customWidth="1"/>
    <col min="782" max="783" width="2.85546875" style="1" customWidth="1"/>
    <col min="784" max="1024" width="11.42578125" style="1"/>
    <col min="1025" max="1026" width="2.85546875" style="1" customWidth="1"/>
    <col min="1027" max="1027" width="20.42578125" style="1" customWidth="1"/>
    <col min="1028" max="1028" width="13.28515625" style="1" customWidth="1"/>
    <col min="1029" max="1029" width="6" style="1" customWidth="1"/>
    <col min="1030" max="1037" width="8.7109375" style="1" customWidth="1"/>
    <col min="1038" max="1039" width="2.85546875" style="1" customWidth="1"/>
    <col min="1040" max="1280" width="11.42578125" style="1"/>
    <col min="1281" max="1282" width="2.85546875" style="1" customWidth="1"/>
    <col min="1283" max="1283" width="20.42578125" style="1" customWidth="1"/>
    <col min="1284" max="1284" width="13.28515625" style="1" customWidth="1"/>
    <col min="1285" max="1285" width="6" style="1" customWidth="1"/>
    <col min="1286" max="1293" width="8.7109375" style="1" customWidth="1"/>
    <col min="1294" max="1295" width="2.85546875" style="1" customWidth="1"/>
    <col min="1296" max="1536" width="11.42578125" style="1"/>
    <col min="1537" max="1538" width="2.85546875" style="1" customWidth="1"/>
    <col min="1539" max="1539" width="20.42578125" style="1" customWidth="1"/>
    <col min="1540" max="1540" width="13.28515625" style="1" customWidth="1"/>
    <col min="1541" max="1541" width="6" style="1" customWidth="1"/>
    <col min="1542" max="1549" width="8.7109375" style="1" customWidth="1"/>
    <col min="1550" max="1551" width="2.85546875" style="1" customWidth="1"/>
    <col min="1552" max="1792" width="11.42578125" style="1"/>
    <col min="1793" max="1794" width="2.85546875" style="1" customWidth="1"/>
    <col min="1795" max="1795" width="20.42578125" style="1" customWidth="1"/>
    <col min="1796" max="1796" width="13.28515625" style="1" customWidth="1"/>
    <col min="1797" max="1797" width="6" style="1" customWidth="1"/>
    <col min="1798" max="1805" width="8.7109375" style="1" customWidth="1"/>
    <col min="1806" max="1807" width="2.85546875" style="1" customWidth="1"/>
    <col min="1808" max="2048" width="11.42578125" style="1"/>
    <col min="2049" max="2050" width="2.85546875" style="1" customWidth="1"/>
    <col min="2051" max="2051" width="20.42578125" style="1" customWidth="1"/>
    <col min="2052" max="2052" width="13.28515625" style="1" customWidth="1"/>
    <col min="2053" max="2053" width="6" style="1" customWidth="1"/>
    <col min="2054" max="2061" width="8.7109375" style="1" customWidth="1"/>
    <col min="2062" max="2063" width="2.85546875" style="1" customWidth="1"/>
    <col min="2064" max="2304" width="11.42578125" style="1"/>
    <col min="2305" max="2306" width="2.85546875" style="1" customWidth="1"/>
    <col min="2307" max="2307" width="20.42578125" style="1" customWidth="1"/>
    <col min="2308" max="2308" width="13.28515625" style="1" customWidth="1"/>
    <col min="2309" max="2309" width="6" style="1" customWidth="1"/>
    <col min="2310" max="2317" width="8.7109375" style="1" customWidth="1"/>
    <col min="2318" max="2319" width="2.85546875" style="1" customWidth="1"/>
    <col min="2320" max="2560" width="11.42578125" style="1"/>
    <col min="2561" max="2562" width="2.85546875" style="1" customWidth="1"/>
    <col min="2563" max="2563" width="20.42578125" style="1" customWidth="1"/>
    <col min="2564" max="2564" width="13.28515625" style="1" customWidth="1"/>
    <col min="2565" max="2565" width="6" style="1" customWidth="1"/>
    <col min="2566" max="2573" width="8.7109375" style="1" customWidth="1"/>
    <col min="2574" max="2575" width="2.85546875" style="1" customWidth="1"/>
    <col min="2576" max="2816" width="11.42578125" style="1"/>
    <col min="2817" max="2818" width="2.85546875" style="1" customWidth="1"/>
    <col min="2819" max="2819" width="20.42578125" style="1" customWidth="1"/>
    <col min="2820" max="2820" width="13.28515625" style="1" customWidth="1"/>
    <col min="2821" max="2821" width="6" style="1" customWidth="1"/>
    <col min="2822" max="2829" width="8.7109375" style="1" customWidth="1"/>
    <col min="2830" max="2831" width="2.85546875" style="1" customWidth="1"/>
    <col min="2832" max="3072" width="11.42578125" style="1"/>
    <col min="3073" max="3074" width="2.85546875" style="1" customWidth="1"/>
    <col min="3075" max="3075" width="20.42578125" style="1" customWidth="1"/>
    <col min="3076" max="3076" width="13.28515625" style="1" customWidth="1"/>
    <col min="3077" max="3077" width="6" style="1" customWidth="1"/>
    <col min="3078" max="3085" width="8.7109375" style="1" customWidth="1"/>
    <col min="3086" max="3087" width="2.85546875" style="1" customWidth="1"/>
    <col min="3088" max="3328" width="11.42578125" style="1"/>
    <col min="3329" max="3330" width="2.85546875" style="1" customWidth="1"/>
    <col min="3331" max="3331" width="20.42578125" style="1" customWidth="1"/>
    <col min="3332" max="3332" width="13.28515625" style="1" customWidth="1"/>
    <col min="3333" max="3333" width="6" style="1" customWidth="1"/>
    <col min="3334" max="3341" width="8.7109375" style="1" customWidth="1"/>
    <col min="3342" max="3343" width="2.85546875" style="1" customWidth="1"/>
    <col min="3344" max="3584" width="11.42578125" style="1"/>
    <col min="3585" max="3586" width="2.85546875" style="1" customWidth="1"/>
    <col min="3587" max="3587" width="20.42578125" style="1" customWidth="1"/>
    <col min="3588" max="3588" width="13.28515625" style="1" customWidth="1"/>
    <col min="3589" max="3589" width="6" style="1" customWidth="1"/>
    <col min="3590" max="3597" width="8.7109375" style="1" customWidth="1"/>
    <col min="3598" max="3599" width="2.85546875" style="1" customWidth="1"/>
    <col min="3600" max="3840" width="11.42578125" style="1"/>
    <col min="3841" max="3842" width="2.85546875" style="1" customWidth="1"/>
    <col min="3843" max="3843" width="20.42578125" style="1" customWidth="1"/>
    <col min="3844" max="3844" width="13.28515625" style="1" customWidth="1"/>
    <col min="3845" max="3845" width="6" style="1" customWidth="1"/>
    <col min="3846" max="3853" width="8.7109375" style="1" customWidth="1"/>
    <col min="3854" max="3855" width="2.85546875" style="1" customWidth="1"/>
    <col min="3856" max="4096" width="11.42578125" style="1"/>
    <col min="4097" max="4098" width="2.85546875" style="1" customWidth="1"/>
    <col min="4099" max="4099" width="20.42578125" style="1" customWidth="1"/>
    <col min="4100" max="4100" width="13.28515625" style="1" customWidth="1"/>
    <col min="4101" max="4101" width="6" style="1" customWidth="1"/>
    <col min="4102" max="4109" width="8.7109375" style="1" customWidth="1"/>
    <col min="4110" max="4111" width="2.85546875" style="1" customWidth="1"/>
    <col min="4112" max="4352" width="11.42578125" style="1"/>
    <col min="4353" max="4354" width="2.85546875" style="1" customWidth="1"/>
    <col min="4355" max="4355" width="20.42578125" style="1" customWidth="1"/>
    <col min="4356" max="4356" width="13.28515625" style="1" customWidth="1"/>
    <col min="4357" max="4357" width="6" style="1" customWidth="1"/>
    <col min="4358" max="4365" width="8.7109375" style="1" customWidth="1"/>
    <col min="4366" max="4367" width="2.85546875" style="1" customWidth="1"/>
    <col min="4368" max="4608" width="11.42578125" style="1"/>
    <col min="4609" max="4610" width="2.85546875" style="1" customWidth="1"/>
    <col min="4611" max="4611" width="20.42578125" style="1" customWidth="1"/>
    <col min="4612" max="4612" width="13.28515625" style="1" customWidth="1"/>
    <col min="4613" max="4613" width="6" style="1" customWidth="1"/>
    <col min="4614" max="4621" width="8.7109375" style="1" customWidth="1"/>
    <col min="4622" max="4623" width="2.85546875" style="1" customWidth="1"/>
    <col min="4624" max="4864" width="11.42578125" style="1"/>
    <col min="4865" max="4866" width="2.85546875" style="1" customWidth="1"/>
    <col min="4867" max="4867" width="20.42578125" style="1" customWidth="1"/>
    <col min="4868" max="4868" width="13.28515625" style="1" customWidth="1"/>
    <col min="4869" max="4869" width="6" style="1" customWidth="1"/>
    <col min="4870" max="4877" width="8.7109375" style="1" customWidth="1"/>
    <col min="4878" max="4879" width="2.85546875" style="1" customWidth="1"/>
    <col min="4880" max="5120" width="11.42578125" style="1"/>
    <col min="5121" max="5122" width="2.85546875" style="1" customWidth="1"/>
    <col min="5123" max="5123" width="20.42578125" style="1" customWidth="1"/>
    <col min="5124" max="5124" width="13.28515625" style="1" customWidth="1"/>
    <col min="5125" max="5125" width="6" style="1" customWidth="1"/>
    <col min="5126" max="5133" width="8.7109375" style="1" customWidth="1"/>
    <col min="5134" max="5135" width="2.85546875" style="1" customWidth="1"/>
    <col min="5136" max="5376" width="11.42578125" style="1"/>
    <col min="5377" max="5378" width="2.85546875" style="1" customWidth="1"/>
    <col min="5379" max="5379" width="20.42578125" style="1" customWidth="1"/>
    <col min="5380" max="5380" width="13.28515625" style="1" customWidth="1"/>
    <col min="5381" max="5381" width="6" style="1" customWidth="1"/>
    <col min="5382" max="5389" width="8.7109375" style="1" customWidth="1"/>
    <col min="5390" max="5391" width="2.85546875" style="1" customWidth="1"/>
    <col min="5392" max="5632" width="11.42578125" style="1"/>
    <col min="5633" max="5634" width="2.85546875" style="1" customWidth="1"/>
    <col min="5635" max="5635" width="20.42578125" style="1" customWidth="1"/>
    <col min="5636" max="5636" width="13.28515625" style="1" customWidth="1"/>
    <col min="5637" max="5637" width="6" style="1" customWidth="1"/>
    <col min="5638" max="5645" width="8.7109375" style="1" customWidth="1"/>
    <col min="5646" max="5647" width="2.85546875" style="1" customWidth="1"/>
    <col min="5648" max="5888" width="11.42578125" style="1"/>
    <col min="5889" max="5890" width="2.85546875" style="1" customWidth="1"/>
    <col min="5891" max="5891" width="20.42578125" style="1" customWidth="1"/>
    <col min="5892" max="5892" width="13.28515625" style="1" customWidth="1"/>
    <col min="5893" max="5893" width="6" style="1" customWidth="1"/>
    <col min="5894" max="5901" width="8.7109375" style="1" customWidth="1"/>
    <col min="5902" max="5903" width="2.85546875" style="1" customWidth="1"/>
    <col min="5904" max="6144" width="11.42578125" style="1"/>
    <col min="6145" max="6146" width="2.85546875" style="1" customWidth="1"/>
    <col min="6147" max="6147" width="20.42578125" style="1" customWidth="1"/>
    <col min="6148" max="6148" width="13.28515625" style="1" customWidth="1"/>
    <col min="6149" max="6149" width="6" style="1" customWidth="1"/>
    <col min="6150" max="6157" width="8.7109375" style="1" customWidth="1"/>
    <col min="6158" max="6159" width="2.85546875" style="1" customWidth="1"/>
    <col min="6160" max="6400" width="11.42578125" style="1"/>
    <col min="6401" max="6402" width="2.85546875" style="1" customWidth="1"/>
    <col min="6403" max="6403" width="20.42578125" style="1" customWidth="1"/>
    <col min="6404" max="6404" width="13.28515625" style="1" customWidth="1"/>
    <col min="6405" max="6405" width="6" style="1" customWidth="1"/>
    <col min="6406" max="6413" width="8.7109375" style="1" customWidth="1"/>
    <col min="6414" max="6415" width="2.85546875" style="1" customWidth="1"/>
    <col min="6416" max="6656" width="11.42578125" style="1"/>
    <col min="6657" max="6658" width="2.85546875" style="1" customWidth="1"/>
    <col min="6659" max="6659" width="20.42578125" style="1" customWidth="1"/>
    <col min="6660" max="6660" width="13.28515625" style="1" customWidth="1"/>
    <col min="6661" max="6661" width="6" style="1" customWidth="1"/>
    <col min="6662" max="6669" width="8.7109375" style="1" customWidth="1"/>
    <col min="6670" max="6671" width="2.85546875" style="1" customWidth="1"/>
    <col min="6672" max="6912" width="11.42578125" style="1"/>
    <col min="6913" max="6914" width="2.85546875" style="1" customWidth="1"/>
    <col min="6915" max="6915" width="20.42578125" style="1" customWidth="1"/>
    <col min="6916" max="6916" width="13.28515625" style="1" customWidth="1"/>
    <col min="6917" max="6917" width="6" style="1" customWidth="1"/>
    <col min="6918" max="6925" width="8.7109375" style="1" customWidth="1"/>
    <col min="6926" max="6927" width="2.85546875" style="1" customWidth="1"/>
    <col min="6928" max="7168" width="11.42578125" style="1"/>
    <col min="7169" max="7170" width="2.85546875" style="1" customWidth="1"/>
    <col min="7171" max="7171" width="20.42578125" style="1" customWidth="1"/>
    <col min="7172" max="7172" width="13.28515625" style="1" customWidth="1"/>
    <col min="7173" max="7173" width="6" style="1" customWidth="1"/>
    <col min="7174" max="7181" width="8.7109375" style="1" customWidth="1"/>
    <col min="7182" max="7183" width="2.85546875" style="1" customWidth="1"/>
    <col min="7184" max="7424" width="11.42578125" style="1"/>
    <col min="7425" max="7426" width="2.85546875" style="1" customWidth="1"/>
    <col min="7427" max="7427" width="20.42578125" style="1" customWidth="1"/>
    <col min="7428" max="7428" width="13.28515625" style="1" customWidth="1"/>
    <col min="7429" max="7429" width="6" style="1" customWidth="1"/>
    <col min="7430" max="7437" width="8.7109375" style="1" customWidth="1"/>
    <col min="7438" max="7439" width="2.85546875" style="1" customWidth="1"/>
    <col min="7440" max="7680" width="11.42578125" style="1"/>
    <col min="7681" max="7682" width="2.85546875" style="1" customWidth="1"/>
    <col min="7683" max="7683" width="20.42578125" style="1" customWidth="1"/>
    <col min="7684" max="7684" width="13.28515625" style="1" customWidth="1"/>
    <col min="7685" max="7685" width="6" style="1" customWidth="1"/>
    <col min="7686" max="7693" width="8.7109375" style="1" customWidth="1"/>
    <col min="7694" max="7695" width="2.85546875" style="1" customWidth="1"/>
    <col min="7696" max="7936" width="11.42578125" style="1"/>
    <col min="7937" max="7938" width="2.85546875" style="1" customWidth="1"/>
    <col min="7939" max="7939" width="20.42578125" style="1" customWidth="1"/>
    <col min="7940" max="7940" width="13.28515625" style="1" customWidth="1"/>
    <col min="7941" max="7941" width="6" style="1" customWidth="1"/>
    <col min="7942" max="7949" width="8.7109375" style="1" customWidth="1"/>
    <col min="7950" max="7951" width="2.85546875" style="1" customWidth="1"/>
    <col min="7952" max="8192" width="11.42578125" style="1"/>
    <col min="8193" max="8194" width="2.85546875" style="1" customWidth="1"/>
    <col min="8195" max="8195" width="20.42578125" style="1" customWidth="1"/>
    <col min="8196" max="8196" width="13.28515625" style="1" customWidth="1"/>
    <col min="8197" max="8197" width="6" style="1" customWidth="1"/>
    <col min="8198" max="8205" width="8.7109375" style="1" customWidth="1"/>
    <col min="8206" max="8207" width="2.85546875" style="1" customWidth="1"/>
    <col min="8208" max="8448" width="11.42578125" style="1"/>
    <col min="8449" max="8450" width="2.85546875" style="1" customWidth="1"/>
    <col min="8451" max="8451" width="20.42578125" style="1" customWidth="1"/>
    <col min="8452" max="8452" width="13.28515625" style="1" customWidth="1"/>
    <col min="8453" max="8453" width="6" style="1" customWidth="1"/>
    <col min="8454" max="8461" width="8.7109375" style="1" customWidth="1"/>
    <col min="8462" max="8463" width="2.85546875" style="1" customWidth="1"/>
    <col min="8464" max="8704" width="11.42578125" style="1"/>
    <col min="8705" max="8706" width="2.85546875" style="1" customWidth="1"/>
    <col min="8707" max="8707" width="20.42578125" style="1" customWidth="1"/>
    <col min="8708" max="8708" width="13.28515625" style="1" customWidth="1"/>
    <col min="8709" max="8709" width="6" style="1" customWidth="1"/>
    <col min="8710" max="8717" width="8.7109375" style="1" customWidth="1"/>
    <col min="8718" max="8719" width="2.85546875" style="1" customWidth="1"/>
    <col min="8720" max="8960" width="11.42578125" style="1"/>
    <col min="8961" max="8962" width="2.85546875" style="1" customWidth="1"/>
    <col min="8963" max="8963" width="20.42578125" style="1" customWidth="1"/>
    <col min="8964" max="8964" width="13.28515625" style="1" customWidth="1"/>
    <col min="8965" max="8965" width="6" style="1" customWidth="1"/>
    <col min="8966" max="8973" width="8.7109375" style="1" customWidth="1"/>
    <col min="8974" max="8975" width="2.85546875" style="1" customWidth="1"/>
    <col min="8976" max="9216" width="11.42578125" style="1"/>
    <col min="9217" max="9218" width="2.85546875" style="1" customWidth="1"/>
    <col min="9219" max="9219" width="20.42578125" style="1" customWidth="1"/>
    <col min="9220" max="9220" width="13.28515625" style="1" customWidth="1"/>
    <col min="9221" max="9221" width="6" style="1" customWidth="1"/>
    <col min="9222" max="9229" width="8.7109375" style="1" customWidth="1"/>
    <col min="9230" max="9231" width="2.85546875" style="1" customWidth="1"/>
    <col min="9232" max="9472" width="11.42578125" style="1"/>
    <col min="9473" max="9474" width="2.85546875" style="1" customWidth="1"/>
    <col min="9475" max="9475" width="20.42578125" style="1" customWidth="1"/>
    <col min="9476" max="9476" width="13.28515625" style="1" customWidth="1"/>
    <col min="9477" max="9477" width="6" style="1" customWidth="1"/>
    <col min="9478" max="9485" width="8.7109375" style="1" customWidth="1"/>
    <col min="9486" max="9487" width="2.85546875" style="1" customWidth="1"/>
    <col min="9488" max="9728" width="11.42578125" style="1"/>
    <col min="9729" max="9730" width="2.85546875" style="1" customWidth="1"/>
    <col min="9731" max="9731" width="20.42578125" style="1" customWidth="1"/>
    <col min="9732" max="9732" width="13.28515625" style="1" customWidth="1"/>
    <col min="9733" max="9733" width="6" style="1" customWidth="1"/>
    <col min="9734" max="9741" width="8.7109375" style="1" customWidth="1"/>
    <col min="9742" max="9743" width="2.85546875" style="1" customWidth="1"/>
    <col min="9744" max="9984" width="11.42578125" style="1"/>
    <col min="9985" max="9986" width="2.85546875" style="1" customWidth="1"/>
    <col min="9987" max="9987" width="20.42578125" style="1" customWidth="1"/>
    <col min="9988" max="9988" width="13.28515625" style="1" customWidth="1"/>
    <col min="9989" max="9989" width="6" style="1" customWidth="1"/>
    <col min="9990" max="9997" width="8.7109375" style="1" customWidth="1"/>
    <col min="9998" max="9999" width="2.85546875" style="1" customWidth="1"/>
    <col min="10000" max="10240" width="11.42578125" style="1"/>
    <col min="10241" max="10242" width="2.85546875" style="1" customWidth="1"/>
    <col min="10243" max="10243" width="20.42578125" style="1" customWidth="1"/>
    <col min="10244" max="10244" width="13.28515625" style="1" customWidth="1"/>
    <col min="10245" max="10245" width="6" style="1" customWidth="1"/>
    <col min="10246" max="10253" width="8.7109375" style="1" customWidth="1"/>
    <col min="10254" max="10255" width="2.85546875" style="1" customWidth="1"/>
    <col min="10256" max="10496" width="11.42578125" style="1"/>
    <col min="10497" max="10498" width="2.85546875" style="1" customWidth="1"/>
    <col min="10499" max="10499" width="20.42578125" style="1" customWidth="1"/>
    <col min="10500" max="10500" width="13.28515625" style="1" customWidth="1"/>
    <col min="10501" max="10501" width="6" style="1" customWidth="1"/>
    <col min="10502" max="10509" width="8.7109375" style="1" customWidth="1"/>
    <col min="10510" max="10511" width="2.85546875" style="1" customWidth="1"/>
    <col min="10512" max="10752" width="11.42578125" style="1"/>
    <col min="10753" max="10754" width="2.85546875" style="1" customWidth="1"/>
    <col min="10755" max="10755" width="20.42578125" style="1" customWidth="1"/>
    <col min="10756" max="10756" width="13.28515625" style="1" customWidth="1"/>
    <col min="10757" max="10757" width="6" style="1" customWidth="1"/>
    <col min="10758" max="10765" width="8.7109375" style="1" customWidth="1"/>
    <col min="10766" max="10767" width="2.85546875" style="1" customWidth="1"/>
    <col min="10768" max="11008" width="11.42578125" style="1"/>
    <col min="11009" max="11010" width="2.85546875" style="1" customWidth="1"/>
    <col min="11011" max="11011" width="20.42578125" style="1" customWidth="1"/>
    <col min="11012" max="11012" width="13.28515625" style="1" customWidth="1"/>
    <col min="11013" max="11013" width="6" style="1" customWidth="1"/>
    <col min="11014" max="11021" width="8.7109375" style="1" customWidth="1"/>
    <col min="11022" max="11023" width="2.85546875" style="1" customWidth="1"/>
    <col min="11024" max="11264" width="11.42578125" style="1"/>
    <col min="11265" max="11266" width="2.85546875" style="1" customWidth="1"/>
    <col min="11267" max="11267" width="20.42578125" style="1" customWidth="1"/>
    <col min="11268" max="11268" width="13.28515625" style="1" customWidth="1"/>
    <col min="11269" max="11269" width="6" style="1" customWidth="1"/>
    <col min="11270" max="11277" width="8.7109375" style="1" customWidth="1"/>
    <col min="11278" max="11279" width="2.85546875" style="1" customWidth="1"/>
    <col min="11280" max="11520" width="11.42578125" style="1"/>
    <col min="11521" max="11522" width="2.85546875" style="1" customWidth="1"/>
    <col min="11523" max="11523" width="20.42578125" style="1" customWidth="1"/>
    <col min="11524" max="11524" width="13.28515625" style="1" customWidth="1"/>
    <col min="11525" max="11525" width="6" style="1" customWidth="1"/>
    <col min="11526" max="11533" width="8.7109375" style="1" customWidth="1"/>
    <col min="11534" max="11535" width="2.85546875" style="1" customWidth="1"/>
    <col min="11536" max="11776" width="11.42578125" style="1"/>
    <col min="11777" max="11778" width="2.85546875" style="1" customWidth="1"/>
    <col min="11779" max="11779" width="20.42578125" style="1" customWidth="1"/>
    <col min="11780" max="11780" width="13.28515625" style="1" customWidth="1"/>
    <col min="11781" max="11781" width="6" style="1" customWidth="1"/>
    <col min="11782" max="11789" width="8.7109375" style="1" customWidth="1"/>
    <col min="11790" max="11791" width="2.85546875" style="1" customWidth="1"/>
    <col min="11792" max="12032" width="11.42578125" style="1"/>
    <col min="12033" max="12034" width="2.85546875" style="1" customWidth="1"/>
    <col min="12035" max="12035" width="20.42578125" style="1" customWidth="1"/>
    <col min="12036" max="12036" width="13.28515625" style="1" customWidth="1"/>
    <col min="12037" max="12037" width="6" style="1" customWidth="1"/>
    <col min="12038" max="12045" width="8.7109375" style="1" customWidth="1"/>
    <col min="12046" max="12047" width="2.85546875" style="1" customWidth="1"/>
    <col min="12048" max="12288" width="11.42578125" style="1"/>
    <col min="12289" max="12290" width="2.85546875" style="1" customWidth="1"/>
    <col min="12291" max="12291" width="20.42578125" style="1" customWidth="1"/>
    <col min="12292" max="12292" width="13.28515625" style="1" customWidth="1"/>
    <col min="12293" max="12293" width="6" style="1" customWidth="1"/>
    <col min="12294" max="12301" width="8.7109375" style="1" customWidth="1"/>
    <col min="12302" max="12303" width="2.85546875" style="1" customWidth="1"/>
    <col min="12304" max="12544" width="11.42578125" style="1"/>
    <col min="12545" max="12546" width="2.85546875" style="1" customWidth="1"/>
    <col min="12547" max="12547" width="20.42578125" style="1" customWidth="1"/>
    <col min="12548" max="12548" width="13.28515625" style="1" customWidth="1"/>
    <col min="12549" max="12549" width="6" style="1" customWidth="1"/>
    <col min="12550" max="12557" width="8.7109375" style="1" customWidth="1"/>
    <col min="12558" max="12559" width="2.85546875" style="1" customWidth="1"/>
    <col min="12560" max="12800" width="11.42578125" style="1"/>
    <col min="12801" max="12802" width="2.85546875" style="1" customWidth="1"/>
    <col min="12803" max="12803" width="20.42578125" style="1" customWidth="1"/>
    <col min="12804" max="12804" width="13.28515625" style="1" customWidth="1"/>
    <col min="12805" max="12805" width="6" style="1" customWidth="1"/>
    <col min="12806" max="12813" width="8.7109375" style="1" customWidth="1"/>
    <col min="12814" max="12815" width="2.85546875" style="1" customWidth="1"/>
    <col min="12816" max="13056" width="11.42578125" style="1"/>
    <col min="13057" max="13058" width="2.85546875" style="1" customWidth="1"/>
    <col min="13059" max="13059" width="20.42578125" style="1" customWidth="1"/>
    <col min="13060" max="13060" width="13.28515625" style="1" customWidth="1"/>
    <col min="13061" max="13061" width="6" style="1" customWidth="1"/>
    <col min="13062" max="13069" width="8.7109375" style="1" customWidth="1"/>
    <col min="13070" max="13071" width="2.85546875" style="1" customWidth="1"/>
    <col min="13072" max="13312" width="11.42578125" style="1"/>
    <col min="13313" max="13314" width="2.85546875" style="1" customWidth="1"/>
    <col min="13315" max="13315" width="20.42578125" style="1" customWidth="1"/>
    <col min="13316" max="13316" width="13.28515625" style="1" customWidth="1"/>
    <col min="13317" max="13317" width="6" style="1" customWidth="1"/>
    <col min="13318" max="13325" width="8.7109375" style="1" customWidth="1"/>
    <col min="13326" max="13327" width="2.85546875" style="1" customWidth="1"/>
    <col min="13328" max="13568" width="11.42578125" style="1"/>
    <col min="13569" max="13570" width="2.85546875" style="1" customWidth="1"/>
    <col min="13571" max="13571" width="20.42578125" style="1" customWidth="1"/>
    <col min="13572" max="13572" width="13.28515625" style="1" customWidth="1"/>
    <col min="13573" max="13573" width="6" style="1" customWidth="1"/>
    <col min="13574" max="13581" width="8.7109375" style="1" customWidth="1"/>
    <col min="13582" max="13583" width="2.85546875" style="1" customWidth="1"/>
    <col min="13584" max="13824" width="11.42578125" style="1"/>
    <col min="13825" max="13826" width="2.85546875" style="1" customWidth="1"/>
    <col min="13827" max="13827" width="20.42578125" style="1" customWidth="1"/>
    <col min="13828" max="13828" width="13.28515625" style="1" customWidth="1"/>
    <col min="13829" max="13829" width="6" style="1" customWidth="1"/>
    <col min="13830" max="13837" width="8.7109375" style="1" customWidth="1"/>
    <col min="13838" max="13839" width="2.85546875" style="1" customWidth="1"/>
    <col min="13840" max="14080" width="11.42578125" style="1"/>
    <col min="14081" max="14082" width="2.85546875" style="1" customWidth="1"/>
    <col min="14083" max="14083" width="20.42578125" style="1" customWidth="1"/>
    <col min="14084" max="14084" width="13.28515625" style="1" customWidth="1"/>
    <col min="14085" max="14085" width="6" style="1" customWidth="1"/>
    <col min="14086" max="14093" width="8.7109375" style="1" customWidth="1"/>
    <col min="14094" max="14095" width="2.85546875" style="1" customWidth="1"/>
    <col min="14096" max="14336" width="11.42578125" style="1"/>
    <col min="14337" max="14338" width="2.85546875" style="1" customWidth="1"/>
    <col min="14339" max="14339" width="20.42578125" style="1" customWidth="1"/>
    <col min="14340" max="14340" width="13.28515625" style="1" customWidth="1"/>
    <col min="14341" max="14341" width="6" style="1" customWidth="1"/>
    <col min="14342" max="14349" width="8.7109375" style="1" customWidth="1"/>
    <col min="14350" max="14351" width="2.85546875" style="1" customWidth="1"/>
    <col min="14352" max="14592" width="11.42578125" style="1"/>
    <col min="14593" max="14594" width="2.85546875" style="1" customWidth="1"/>
    <col min="14595" max="14595" width="20.42578125" style="1" customWidth="1"/>
    <col min="14596" max="14596" width="13.28515625" style="1" customWidth="1"/>
    <col min="14597" max="14597" width="6" style="1" customWidth="1"/>
    <col min="14598" max="14605" width="8.7109375" style="1" customWidth="1"/>
    <col min="14606" max="14607" width="2.85546875" style="1" customWidth="1"/>
    <col min="14608" max="14848" width="11.42578125" style="1"/>
    <col min="14849" max="14850" width="2.85546875" style="1" customWidth="1"/>
    <col min="14851" max="14851" width="20.42578125" style="1" customWidth="1"/>
    <col min="14852" max="14852" width="13.28515625" style="1" customWidth="1"/>
    <col min="14853" max="14853" width="6" style="1" customWidth="1"/>
    <col min="14854" max="14861" width="8.7109375" style="1" customWidth="1"/>
    <col min="14862" max="14863" width="2.85546875" style="1" customWidth="1"/>
    <col min="14864" max="15104" width="11.42578125" style="1"/>
    <col min="15105" max="15106" width="2.85546875" style="1" customWidth="1"/>
    <col min="15107" max="15107" width="20.42578125" style="1" customWidth="1"/>
    <col min="15108" max="15108" width="13.28515625" style="1" customWidth="1"/>
    <col min="15109" max="15109" width="6" style="1" customWidth="1"/>
    <col min="15110" max="15117" width="8.7109375" style="1" customWidth="1"/>
    <col min="15118" max="15119" width="2.85546875" style="1" customWidth="1"/>
    <col min="15120" max="15360" width="11.42578125" style="1"/>
    <col min="15361" max="15362" width="2.85546875" style="1" customWidth="1"/>
    <col min="15363" max="15363" width="20.42578125" style="1" customWidth="1"/>
    <col min="15364" max="15364" width="13.28515625" style="1" customWidth="1"/>
    <col min="15365" max="15365" width="6" style="1" customWidth="1"/>
    <col min="15366" max="15373" width="8.7109375" style="1" customWidth="1"/>
    <col min="15374" max="15375" width="2.85546875" style="1" customWidth="1"/>
    <col min="15376" max="15616" width="11.42578125" style="1"/>
    <col min="15617" max="15618" width="2.85546875" style="1" customWidth="1"/>
    <col min="15619" max="15619" width="20.42578125" style="1" customWidth="1"/>
    <col min="15620" max="15620" width="13.28515625" style="1" customWidth="1"/>
    <col min="15621" max="15621" width="6" style="1" customWidth="1"/>
    <col min="15622" max="15629" width="8.7109375" style="1" customWidth="1"/>
    <col min="15630" max="15631" width="2.85546875" style="1" customWidth="1"/>
    <col min="15632" max="15872" width="11.42578125" style="1"/>
    <col min="15873" max="15874" width="2.85546875" style="1" customWidth="1"/>
    <col min="15875" max="15875" width="20.42578125" style="1" customWidth="1"/>
    <col min="15876" max="15876" width="13.28515625" style="1" customWidth="1"/>
    <col min="15877" max="15877" width="6" style="1" customWidth="1"/>
    <col min="15878" max="15885" width="8.7109375" style="1" customWidth="1"/>
    <col min="15886" max="15887" width="2.85546875" style="1" customWidth="1"/>
    <col min="15888" max="16128" width="11.42578125" style="1"/>
    <col min="16129" max="16130" width="2.85546875" style="1" customWidth="1"/>
    <col min="16131" max="16131" width="20.42578125" style="1" customWidth="1"/>
    <col min="16132" max="16132" width="13.28515625" style="1" customWidth="1"/>
    <col min="16133" max="16133" width="6" style="1" customWidth="1"/>
    <col min="16134" max="16141" width="8.7109375" style="1" customWidth="1"/>
    <col min="16142" max="16143" width="2.85546875" style="1" customWidth="1"/>
    <col min="16144" max="16384" width="11.42578125" style="1"/>
  </cols>
  <sheetData>
    <row r="1" spans="1:16" s="8" customFormat="1" x14ac:dyDescent="0.2">
      <c r="A1" s="70" t="s">
        <v>28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6" s="8" customFormat="1" ht="12.75" customHeight="1" x14ac:dyDescent="0.2">
      <c r="A2" s="71" t="s">
        <v>92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6" s="9" customFormat="1" ht="11.25" x14ac:dyDescent="0.2">
      <c r="F4" s="10"/>
      <c r="G4" s="11"/>
      <c r="H4" s="10"/>
      <c r="I4" s="11"/>
      <c r="J4" s="10"/>
      <c r="K4" s="11"/>
    </row>
    <row r="5" spans="1:16" s="9" customFormat="1" ht="11.25" x14ac:dyDescent="0.2">
      <c r="F5" s="10"/>
      <c r="G5" s="11"/>
      <c r="H5" s="10"/>
      <c r="I5" s="11"/>
      <c r="J5" s="10"/>
      <c r="K5" s="11"/>
    </row>
    <row r="6" spans="1:16" s="8" customFormat="1" ht="18" customHeight="1" x14ac:dyDescent="0.2">
      <c r="A6" s="9"/>
      <c r="B6" s="9"/>
      <c r="C6" s="9"/>
      <c r="D6" s="9"/>
      <c r="E6" s="9"/>
      <c r="F6" s="73" t="s">
        <v>83</v>
      </c>
      <c r="G6" s="74"/>
      <c r="H6" s="73" t="s">
        <v>86</v>
      </c>
      <c r="I6" s="74"/>
      <c r="J6" s="73" t="s">
        <v>90</v>
      </c>
      <c r="K6" s="74"/>
      <c r="L6" s="75" t="s">
        <v>87</v>
      </c>
      <c r="M6" s="75" t="s">
        <v>91</v>
      </c>
    </row>
    <row r="7" spans="1:16" s="8" customFormat="1" ht="16.5" customHeight="1" x14ac:dyDescent="0.2">
      <c r="A7" s="9"/>
      <c r="B7" s="9"/>
      <c r="C7" s="9"/>
      <c r="D7" s="9"/>
      <c r="E7" s="9"/>
      <c r="F7" s="12" t="s">
        <v>33</v>
      </c>
      <c r="G7" s="13" t="s">
        <v>34</v>
      </c>
      <c r="H7" s="12" t="s">
        <v>33</v>
      </c>
      <c r="I7" s="13" t="s">
        <v>34</v>
      </c>
      <c r="J7" s="12" t="s">
        <v>33</v>
      </c>
      <c r="K7" s="13" t="s">
        <v>34</v>
      </c>
      <c r="L7" s="76"/>
      <c r="M7" s="76"/>
    </row>
    <row r="8" spans="1:16" s="8" customFormat="1" ht="11.25" x14ac:dyDescent="0.2">
      <c r="A8" s="9"/>
      <c r="B8" s="14" t="s">
        <v>35</v>
      </c>
      <c r="C8" s="15"/>
      <c r="D8" s="15"/>
      <c r="E8" s="15"/>
      <c r="F8" s="16">
        <v>1797.5303017613721</v>
      </c>
      <c r="G8" s="17">
        <v>1</v>
      </c>
      <c r="H8" s="16">
        <v>2095.3562856168196</v>
      </c>
      <c r="I8" s="17">
        <v>1</v>
      </c>
      <c r="J8" s="16">
        <v>1772.8098079679585</v>
      </c>
      <c r="K8" s="17">
        <v>1</v>
      </c>
      <c r="L8" s="18">
        <f>+(H8-F8)/F8</f>
        <v>0.16568621044307982</v>
      </c>
      <c r="M8" s="18">
        <f>+(J8-H8)/H8</f>
        <v>-0.15393395379245092</v>
      </c>
      <c r="N8" s="19"/>
      <c r="O8" s="20"/>
    </row>
    <row r="9" spans="1:16" s="8" customFormat="1" ht="11.25" x14ac:dyDescent="0.2">
      <c r="A9" s="9"/>
      <c r="B9" s="21"/>
      <c r="C9" s="22"/>
      <c r="D9" s="22"/>
      <c r="E9" s="22"/>
      <c r="F9" s="23"/>
      <c r="G9" s="24"/>
      <c r="H9" s="23"/>
      <c r="I9" s="24"/>
      <c r="J9" s="23"/>
      <c r="K9" s="24"/>
      <c r="L9" s="25"/>
      <c r="M9" s="25"/>
      <c r="N9" s="19"/>
      <c r="O9" s="20"/>
    </row>
    <row r="10" spans="1:16" s="8" customFormat="1" ht="11.25" x14ac:dyDescent="0.2">
      <c r="A10" s="9"/>
      <c r="B10" s="21"/>
      <c r="C10" s="22" t="s">
        <v>36</v>
      </c>
      <c r="D10" s="22"/>
      <c r="E10" s="22"/>
      <c r="F10" s="26">
        <v>1796.6184668986305</v>
      </c>
      <c r="G10" s="27">
        <v>0.99949272907285724</v>
      </c>
      <c r="H10" s="26">
        <v>2092.1109491546281</v>
      </c>
      <c r="I10" s="27">
        <v>0.99845117678340978</v>
      </c>
      <c r="J10" s="26">
        <v>1771.5402470840859</v>
      </c>
      <c r="K10" s="27">
        <v>0.99928387079191094</v>
      </c>
      <c r="L10" s="28">
        <f>+(H10-F10)/F10</f>
        <v>0.16447147109986265</v>
      </c>
      <c r="M10" s="28">
        <f t="shared" ref="M10:M44" si="0">+(J10-H10)/H10</f>
        <v>-0.15322834680449293</v>
      </c>
      <c r="N10" s="19"/>
      <c r="O10" s="29"/>
      <c r="P10" s="66"/>
    </row>
    <row r="11" spans="1:16" s="8" customFormat="1" ht="11.25" x14ac:dyDescent="0.2">
      <c r="A11" s="9"/>
      <c r="B11" s="21"/>
      <c r="C11" s="22"/>
      <c r="D11" s="22"/>
      <c r="E11" s="22"/>
      <c r="F11" s="23"/>
      <c r="G11" s="24"/>
      <c r="H11" s="23"/>
      <c r="I11" s="24"/>
      <c r="J11" s="23"/>
      <c r="K11" s="24"/>
      <c r="L11" s="28"/>
      <c r="M11" s="28"/>
      <c r="N11" s="19"/>
      <c r="O11" s="29"/>
      <c r="P11" s="66"/>
    </row>
    <row r="12" spans="1:16" s="8" customFormat="1" ht="11.25" x14ac:dyDescent="0.2">
      <c r="A12" s="9"/>
      <c r="B12" s="30"/>
      <c r="C12" s="31" t="s">
        <v>37</v>
      </c>
      <c r="D12" s="31"/>
      <c r="E12" s="31"/>
      <c r="F12" s="32">
        <v>0.91183486274193548</v>
      </c>
      <c r="G12" s="33">
        <v>5.0727092714289304E-4</v>
      </c>
      <c r="H12" s="32">
        <v>3.2453364621911764</v>
      </c>
      <c r="I12" s="33">
        <v>1.5488232165900282E-3</v>
      </c>
      <c r="J12" s="32">
        <v>1.2695608838725416</v>
      </c>
      <c r="K12" s="33">
        <v>7.1612920808901989E-4</v>
      </c>
      <c r="L12" s="34">
        <f>+(H12-F12)/F12</f>
        <v>2.5591274196648706</v>
      </c>
      <c r="M12" s="65">
        <f t="shared" si="0"/>
        <v>-0.60880454194405365</v>
      </c>
      <c r="N12" s="19"/>
      <c r="O12" s="29"/>
    </row>
    <row r="13" spans="1:16" s="9" customFormat="1" ht="11.25" x14ac:dyDescent="0.2">
      <c r="B13" s="35"/>
      <c r="C13" s="35"/>
      <c r="D13" s="35"/>
      <c r="E13" s="35"/>
      <c r="F13" s="36"/>
      <c r="G13" s="37"/>
      <c r="H13" s="36"/>
      <c r="I13" s="37"/>
      <c r="J13" s="36"/>
      <c r="K13" s="37"/>
      <c r="L13" s="38"/>
      <c r="M13" s="38"/>
      <c r="N13" s="10"/>
      <c r="O13" s="39"/>
    </row>
    <row r="14" spans="1:16" s="8" customFormat="1" ht="11.25" x14ac:dyDescent="0.2">
      <c r="A14" s="9"/>
      <c r="B14" s="14" t="s">
        <v>38</v>
      </c>
      <c r="C14" s="15"/>
      <c r="D14" s="15"/>
      <c r="E14" s="15"/>
      <c r="F14" s="16">
        <v>844.21373450487749</v>
      </c>
      <c r="G14" s="17">
        <v>0.46965201848205035</v>
      </c>
      <c r="H14" s="16">
        <v>1072.0320092569375</v>
      </c>
      <c r="I14" s="17">
        <v>0.51162278062957611</v>
      </c>
      <c r="J14" s="16">
        <v>884.78679159803221</v>
      </c>
      <c r="K14" s="17">
        <v>0.49908726114968771</v>
      </c>
      <c r="L14" s="18">
        <f>+(H14-F14)/F14</f>
        <v>0.26985852686425793</v>
      </c>
      <c r="M14" s="18">
        <f t="shared" si="0"/>
        <v>-0.17466383096964747</v>
      </c>
      <c r="N14" s="19"/>
      <c r="O14" s="29"/>
    </row>
    <row r="15" spans="1:16" s="8" customFormat="1" ht="11.25" x14ac:dyDescent="0.2">
      <c r="A15" s="9"/>
      <c r="B15" s="21"/>
      <c r="C15" s="22"/>
      <c r="D15" s="22"/>
      <c r="E15" s="22"/>
      <c r="F15" s="23"/>
      <c r="G15" s="24"/>
      <c r="H15" s="23"/>
      <c r="I15" s="24"/>
      <c r="J15" s="23"/>
      <c r="K15" s="24"/>
      <c r="L15" s="28"/>
      <c r="M15" s="28"/>
      <c r="N15" s="19"/>
      <c r="O15" s="29"/>
    </row>
    <row r="16" spans="1:16" s="8" customFormat="1" ht="11.25" x14ac:dyDescent="0.2">
      <c r="A16" s="9"/>
      <c r="B16" s="21"/>
      <c r="C16" s="22" t="s">
        <v>39</v>
      </c>
      <c r="D16" s="22"/>
      <c r="E16" s="22"/>
      <c r="F16" s="26">
        <v>55.563251180645786</v>
      </c>
      <c r="G16" s="27">
        <v>3.0910884298417787E-2</v>
      </c>
      <c r="H16" s="26">
        <v>64.536093937982727</v>
      </c>
      <c r="I16" s="27">
        <v>3.0799580186423973E-2</v>
      </c>
      <c r="J16" s="26">
        <v>51.544146262048343</v>
      </c>
      <c r="K16" s="27">
        <v>2.9074831394987379E-2</v>
      </c>
      <c r="L16" s="28">
        <f>+(H16-F16)/F16</f>
        <v>0.16148880000136548</v>
      </c>
      <c r="M16" s="28">
        <f t="shared" si="0"/>
        <v>-0.20131289148703763</v>
      </c>
      <c r="N16" s="19"/>
      <c r="O16" s="29"/>
    </row>
    <row r="17" spans="1:15" s="8" customFormat="1" ht="11.25" x14ac:dyDescent="0.2">
      <c r="A17" s="9"/>
      <c r="B17" s="21"/>
      <c r="C17" s="22"/>
      <c r="D17" s="22"/>
      <c r="E17" s="22"/>
      <c r="F17" s="23"/>
      <c r="G17" s="24"/>
      <c r="H17" s="23"/>
      <c r="I17" s="24"/>
      <c r="J17" s="23"/>
      <c r="K17" s="24"/>
      <c r="L17" s="28"/>
      <c r="M17" s="28"/>
      <c r="N17" s="19"/>
      <c r="O17" s="29"/>
    </row>
    <row r="18" spans="1:15" s="8" customFormat="1" ht="11.25" x14ac:dyDescent="0.2">
      <c r="A18" s="9"/>
      <c r="B18" s="21"/>
      <c r="C18" s="22" t="s">
        <v>40</v>
      </c>
      <c r="D18" s="22"/>
      <c r="E18" s="22"/>
      <c r="F18" s="26">
        <v>24.624287051905235</v>
      </c>
      <c r="G18" s="27">
        <v>1.3698955187445952E-2</v>
      </c>
      <c r="H18" s="26">
        <v>24.109162490357161</v>
      </c>
      <c r="I18" s="27">
        <v>1.1505996691755949E-2</v>
      </c>
      <c r="J18" s="26">
        <v>23.685533743150074</v>
      </c>
      <c r="K18" s="27">
        <v>1.3360448276343338E-2</v>
      </c>
      <c r="L18" s="28">
        <f>+(H18-F18)/F18</f>
        <v>-2.0919369582650216E-2</v>
      </c>
      <c r="M18" s="28">
        <f t="shared" si="0"/>
        <v>-1.7571275956870063E-2</v>
      </c>
      <c r="N18" s="19"/>
      <c r="O18" s="29"/>
    </row>
    <row r="19" spans="1:15" s="8" customFormat="1" ht="11.25" x14ac:dyDescent="0.2">
      <c r="A19" s="9"/>
      <c r="B19" s="21"/>
      <c r="C19" s="22"/>
      <c r="D19" s="22"/>
      <c r="E19" s="22"/>
      <c r="F19" s="23"/>
      <c r="G19" s="24"/>
      <c r="H19" s="23"/>
      <c r="I19" s="24"/>
      <c r="J19" s="23"/>
      <c r="K19" s="24"/>
      <c r="L19" s="28"/>
      <c r="M19" s="28"/>
      <c r="N19" s="19"/>
      <c r="O19" s="29"/>
    </row>
    <row r="20" spans="1:15" s="8" customFormat="1" ht="11.25" x14ac:dyDescent="0.2">
      <c r="A20" s="9"/>
      <c r="B20" s="21"/>
      <c r="C20" s="22" t="s">
        <v>41</v>
      </c>
      <c r="D20" s="22"/>
      <c r="E20" s="22"/>
      <c r="F20" s="26">
        <v>38.040340927055297</v>
      </c>
      <c r="G20" s="27">
        <v>2.1162558923084721E-2</v>
      </c>
      <c r="H20" s="26">
        <v>51.130424578727705</v>
      </c>
      <c r="I20" s="27">
        <v>2.4401780704170893E-2</v>
      </c>
      <c r="J20" s="26">
        <v>41.1926464644189</v>
      </c>
      <c r="K20" s="27">
        <v>2.3235795672653121E-2</v>
      </c>
      <c r="L20" s="28">
        <f>+(H20-F20)/F20</f>
        <v>0.34411057663161987</v>
      </c>
      <c r="M20" s="28">
        <f t="shared" si="0"/>
        <v>-0.19436134544525799</v>
      </c>
      <c r="N20" s="19"/>
      <c r="O20" s="29"/>
    </row>
    <row r="21" spans="1:15" s="8" customFormat="1" ht="11.25" x14ac:dyDescent="0.2">
      <c r="A21" s="9"/>
      <c r="B21" s="21"/>
      <c r="C21" s="22"/>
      <c r="D21" s="22"/>
      <c r="E21" s="22"/>
      <c r="F21" s="23"/>
      <c r="G21" s="24"/>
      <c r="H21" s="23"/>
      <c r="I21" s="24"/>
      <c r="J21" s="23"/>
      <c r="K21" s="24"/>
      <c r="L21" s="28"/>
      <c r="M21" s="28"/>
      <c r="N21" s="19"/>
      <c r="O21" s="29"/>
    </row>
    <row r="22" spans="1:15" s="8" customFormat="1" ht="11.25" x14ac:dyDescent="0.2">
      <c r="A22" s="9"/>
      <c r="B22" s="21"/>
      <c r="C22" s="22" t="s">
        <v>42</v>
      </c>
      <c r="D22" s="22"/>
      <c r="E22" s="22"/>
      <c r="F22" s="26">
        <v>141.09881856184856</v>
      </c>
      <c r="G22" s="27">
        <v>7.8495933238837759E-2</v>
      </c>
      <c r="H22" s="26">
        <v>152.55049895117557</v>
      </c>
      <c r="I22" s="27">
        <v>7.2804085872331059E-2</v>
      </c>
      <c r="J22" s="26">
        <v>147.56363610048223</v>
      </c>
      <c r="K22" s="27">
        <v>8.3237150108969427E-2</v>
      </c>
      <c r="L22" s="28">
        <f>+(H22-F22)/F22</f>
        <v>8.1160710671063035E-2</v>
      </c>
      <c r="M22" s="28">
        <f t="shared" si="0"/>
        <v>-3.2689915044390699E-2</v>
      </c>
      <c r="N22" s="19"/>
      <c r="O22" s="29"/>
    </row>
    <row r="23" spans="1:15" s="8" customFormat="1" ht="11.25" x14ac:dyDescent="0.2">
      <c r="A23" s="9"/>
      <c r="B23" s="21"/>
      <c r="C23" s="22"/>
      <c r="D23" s="22"/>
      <c r="E23" s="22"/>
      <c r="F23" s="23"/>
      <c r="G23" s="24"/>
      <c r="H23" s="23"/>
      <c r="I23" s="24"/>
      <c r="J23" s="23"/>
      <c r="K23" s="24"/>
      <c r="L23" s="28"/>
      <c r="M23" s="28"/>
      <c r="N23" s="19"/>
      <c r="O23" s="29"/>
    </row>
    <row r="24" spans="1:15" s="8" customFormat="1" ht="11.25" x14ac:dyDescent="0.2">
      <c r="A24" s="9"/>
      <c r="B24" s="21"/>
      <c r="C24" s="22" t="s">
        <v>43</v>
      </c>
      <c r="D24" s="22"/>
      <c r="E24" s="22"/>
      <c r="F24" s="26">
        <v>239.82052311603741</v>
      </c>
      <c r="G24" s="27">
        <v>0.13341667891831419</v>
      </c>
      <c r="H24" s="26">
        <v>428.66142052267708</v>
      </c>
      <c r="I24" s="27">
        <v>0.20457686526398544</v>
      </c>
      <c r="J24" s="26">
        <v>341.63752039544829</v>
      </c>
      <c r="K24" s="27">
        <v>0.19270962900811242</v>
      </c>
      <c r="L24" s="28">
        <f>+(H24-F24)/F24</f>
        <v>0.78742592565886782</v>
      </c>
      <c r="M24" s="28">
        <f t="shared" si="0"/>
        <v>-0.20301313801722223</v>
      </c>
      <c r="N24" s="19"/>
      <c r="O24" s="29"/>
    </row>
    <row r="25" spans="1:15" s="8" customFormat="1" ht="11.25" x14ac:dyDescent="0.2">
      <c r="A25" s="9"/>
      <c r="B25" s="21"/>
      <c r="C25" s="22"/>
      <c r="D25" s="22"/>
      <c r="E25" s="22"/>
      <c r="F25" s="23"/>
      <c r="G25" s="24"/>
      <c r="H25" s="23"/>
      <c r="I25" s="24"/>
      <c r="J25" s="23"/>
      <c r="K25" s="24"/>
      <c r="L25" s="28"/>
      <c r="M25" s="28"/>
      <c r="N25" s="19"/>
      <c r="O25" s="29"/>
    </row>
    <row r="26" spans="1:15" s="8" customFormat="1" ht="11.25" x14ac:dyDescent="0.2">
      <c r="A26" s="9"/>
      <c r="B26" s="21"/>
      <c r="C26" s="22" t="s">
        <v>44</v>
      </c>
      <c r="D26" s="22"/>
      <c r="E26" s="22"/>
      <c r="F26" s="26">
        <v>131.19108364953652</v>
      </c>
      <c r="G26" s="27">
        <v>7.2984073492938839E-2</v>
      </c>
      <c r="H26" s="26">
        <v>153.18044553915524</v>
      </c>
      <c r="I26" s="27">
        <v>7.3104725239632851E-2</v>
      </c>
      <c r="J26" s="26">
        <v>99.791371616375059</v>
      </c>
      <c r="K26" s="27">
        <v>5.6289947837528366E-2</v>
      </c>
      <c r="L26" s="28">
        <f>+(H26-F26)/F26</f>
        <v>0.16761323466433922</v>
      </c>
      <c r="M26" s="28">
        <f t="shared" si="0"/>
        <v>-0.34853713693588345</v>
      </c>
      <c r="N26" s="19"/>
      <c r="O26" s="29"/>
    </row>
    <row r="27" spans="1:15" s="8" customFormat="1" ht="11.25" x14ac:dyDescent="0.2">
      <c r="A27" s="9"/>
      <c r="B27" s="21"/>
      <c r="C27" s="22"/>
      <c r="D27" s="22"/>
      <c r="E27" s="22"/>
      <c r="F27" s="26"/>
      <c r="G27" s="27"/>
      <c r="H27" s="26"/>
      <c r="I27" s="27"/>
      <c r="J27" s="26"/>
      <c r="K27" s="27"/>
      <c r="L27" s="28"/>
      <c r="M27" s="28"/>
      <c r="N27" s="19"/>
      <c r="O27" s="29"/>
    </row>
    <row r="28" spans="1:15" s="8" customFormat="1" ht="11.25" x14ac:dyDescent="0.2">
      <c r="A28" s="9"/>
      <c r="B28" s="21"/>
      <c r="C28" s="22" t="s">
        <v>45</v>
      </c>
      <c r="D28" s="22"/>
      <c r="E28" s="22"/>
      <c r="F28" s="26">
        <v>106.92656511962521</v>
      </c>
      <c r="G28" s="27">
        <v>5.9485264317852955E-2</v>
      </c>
      <c r="H28" s="26">
        <v>90.872023886432586</v>
      </c>
      <c r="I28" s="27">
        <v>4.336829230914406E-2</v>
      </c>
      <c r="J28" s="26">
        <v>69.301036615206669</v>
      </c>
      <c r="K28" s="27">
        <v>3.9091072434127239E-2</v>
      </c>
      <c r="L28" s="28">
        <f>+(H28-F28)/F28</f>
        <v>-0.15014548737473646</v>
      </c>
      <c r="M28" s="28">
        <f t="shared" si="0"/>
        <v>-0.23737764769258668</v>
      </c>
      <c r="N28" s="19"/>
      <c r="O28" s="29"/>
    </row>
    <row r="29" spans="1:15" s="8" customFormat="1" ht="11.25" x14ac:dyDescent="0.2">
      <c r="A29" s="9"/>
      <c r="B29" s="21"/>
      <c r="C29" s="22"/>
      <c r="D29" s="22"/>
      <c r="E29" s="22"/>
      <c r="F29" s="26"/>
      <c r="G29" s="27"/>
      <c r="H29" s="26"/>
      <c r="I29" s="27"/>
      <c r="J29" s="26"/>
      <c r="K29" s="27"/>
      <c r="L29" s="28"/>
      <c r="M29" s="28"/>
      <c r="N29" s="19"/>
      <c r="O29" s="29"/>
    </row>
    <row r="30" spans="1:15" s="8" customFormat="1" ht="11.25" x14ac:dyDescent="0.2">
      <c r="A30" s="9"/>
      <c r="B30" s="21"/>
      <c r="C30" s="22" t="s">
        <v>46</v>
      </c>
      <c r="D30" s="22"/>
      <c r="E30" s="22"/>
      <c r="F30" s="26">
        <v>55.717890747917529</v>
      </c>
      <c r="G30" s="27">
        <v>3.0996913205480002E-2</v>
      </c>
      <c r="H30" s="26">
        <v>56.941448405165353</v>
      </c>
      <c r="I30" s="27">
        <v>2.7175067455606119E-2</v>
      </c>
      <c r="J30" s="26">
        <v>61.699771944575218</v>
      </c>
      <c r="K30" s="27">
        <v>3.4803379170886432E-2</v>
      </c>
      <c r="L30" s="28">
        <f>+(H30-F30)/F30</f>
        <v>2.1959870354452612E-2</v>
      </c>
      <c r="M30" s="28">
        <f t="shared" si="0"/>
        <v>8.3565200265931797E-2</v>
      </c>
      <c r="N30" s="19"/>
      <c r="O30" s="29"/>
    </row>
    <row r="31" spans="1:15" s="8" customFormat="1" ht="11.25" x14ac:dyDescent="0.2">
      <c r="A31" s="9"/>
      <c r="B31" s="21"/>
      <c r="C31" s="22"/>
      <c r="D31" s="22"/>
      <c r="E31" s="22"/>
      <c r="F31" s="23"/>
      <c r="G31" s="24"/>
      <c r="H31" s="23"/>
      <c r="I31" s="24"/>
      <c r="J31" s="23"/>
      <c r="K31" s="24"/>
      <c r="L31" s="28"/>
      <c r="M31" s="28"/>
      <c r="N31" s="19"/>
      <c r="O31" s="29"/>
    </row>
    <row r="32" spans="1:15" s="8" customFormat="1" ht="11.25" x14ac:dyDescent="0.2">
      <c r="A32" s="9"/>
      <c r="B32" s="30"/>
      <c r="C32" s="31" t="s">
        <v>47</v>
      </c>
      <c r="D32" s="31"/>
      <c r="E32" s="31"/>
      <c r="F32" s="32">
        <v>51.230974150305876</v>
      </c>
      <c r="G32" s="33">
        <v>2.8500756899678095E-2</v>
      </c>
      <c r="H32" s="32">
        <v>50.050490945264009</v>
      </c>
      <c r="I32" s="33">
        <v>2.3886386906525739E-2</v>
      </c>
      <c r="J32" s="32">
        <v>48.371128456327526</v>
      </c>
      <c r="K32" s="33">
        <v>2.7285007246080049E-2</v>
      </c>
      <c r="L32" s="34">
        <f>+(H32-F32)/F32</f>
        <v>-2.3042372795380833E-2</v>
      </c>
      <c r="M32" s="34">
        <f t="shared" si="0"/>
        <v>-3.3553366954443269E-2</v>
      </c>
      <c r="N32" s="19"/>
      <c r="O32" s="29"/>
    </row>
    <row r="33" spans="1:15" s="9" customFormat="1" ht="11.25" x14ac:dyDescent="0.2">
      <c r="B33" s="35"/>
      <c r="C33" s="35"/>
      <c r="D33" s="35"/>
      <c r="E33" s="35"/>
      <c r="F33" s="36"/>
      <c r="G33" s="37"/>
      <c r="H33" s="36"/>
      <c r="I33" s="37"/>
      <c r="J33" s="36"/>
      <c r="K33" s="37"/>
      <c r="L33" s="38"/>
      <c r="M33" s="38"/>
      <c r="N33" s="10"/>
      <c r="O33" s="39"/>
    </row>
    <row r="34" spans="1:15" s="8" customFormat="1" ht="11.25" x14ac:dyDescent="0.2">
      <c r="A34" s="9"/>
      <c r="B34" s="40" t="s">
        <v>48</v>
      </c>
      <c r="C34" s="41"/>
      <c r="D34" s="41"/>
      <c r="E34" s="41"/>
      <c r="F34" s="42">
        <v>953.31656725649452</v>
      </c>
      <c r="G34" s="43">
        <v>0.5303479815179496</v>
      </c>
      <c r="H34" s="42">
        <v>1023.3242763598819</v>
      </c>
      <c r="I34" s="43">
        <v>0.48837721937042378</v>
      </c>
      <c r="J34" s="42">
        <v>888.02301636992604</v>
      </c>
      <c r="K34" s="43">
        <v>0.50091273885031218</v>
      </c>
      <c r="L34" s="44">
        <f>+(H34-F34)/F34</f>
        <v>7.3435951401599253E-2</v>
      </c>
      <c r="M34" s="44">
        <f t="shared" si="0"/>
        <v>-0.13221738515892806</v>
      </c>
      <c r="N34" s="19"/>
      <c r="O34" s="29"/>
    </row>
    <row r="35" spans="1:15" s="9" customFormat="1" ht="11.25" x14ac:dyDescent="0.2">
      <c r="F35" s="45"/>
      <c r="G35" s="46"/>
      <c r="H35" s="45"/>
      <c r="I35" s="46"/>
      <c r="J35" s="45"/>
      <c r="K35" s="46"/>
      <c r="L35" s="47"/>
      <c r="M35" s="47"/>
      <c r="N35" s="10"/>
      <c r="O35" s="39"/>
    </row>
    <row r="36" spans="1:15" s="8" customFormat="1" ht="11.25" x14ac:dyDescent="0.2">
      <c r="A36" s="9"/>
      <c r="B36" s="48" t="s">
        <v>49</v>
      </c>
      <c r="C36" s="49"/>
      <c r="D36" s="49"/>
      <c r="E36" s="49"/>
      <c r="F36" s="50">
        <v>102.7344672513717</v>
      </c>
      <c r="G36" s="51">
        <v>5.7153121230114332E-2</v>
      </c>
      <c r="H36" s="50">
        <v>146.43593325456388</v>
      </c>
      <c r="I36" s="51">
        <v>6.9885935036320984E-2</v>
      </c>
      <c r="J36" s="50">
        <v>79.299902424499265</v>
      </c>
      <c r="K36" s="51">
        <v>4.4731195680485836E-2</v>
      </c>
      <c r="L36" s="52">
        <f>+(H36-F36)/F36</f>
        <v>0.42538270915702525</v>
      </c>
      <c r="M36" s="52">
        <f t="shared" si="0"/>
        <v>-0.45846691681443719</v>
      </c>
      <c r="N36" s="19"/>
      <c r="O36" s="29"/>
    </row>
    <row r="37" spans="1:15" s="9" customFormat="1" ht="11.25" x14ac:dyDescent="0.2">
      <c r="B37" s="53"/>
      <c r="F37" s="45"/>
      <c r="G37" s="46"/>
      <c r="H37" s="45"/>
      <c r="I37" s="46"/>
      <c r="J37" s="45"/>
      <c r="K37" s="46"/>
      <c r="L37" s="47"/>
      <c r="M37" s="47"/>
      <c r="N37" s="10"/>
      <c r="O37" s="39"/>
    </row>
    <row r="38" spans="1:15" s="8" customFormat="1" ht="11.25" x14ac:dyDescent="0.2">
      <c r="A38" s="9"/>
      <c r="B38" s="40" t="s">
        <v>50</v>
      </c>
      <c r="C38" s="41"/>
      <c r="D38" s="41"/>
      <c r="E38" s="41"/>
      <c r="F38" s="42">
        <v>850.5821000051227</v>
      </c>
      <c r="G38" s="43">
        <v>0.4731948602878352</v>
      </c>
      <c r="H38" s="42">
        <v>876.88834310531797</v>
      </c>
      <c r="I38" s="43">
        <v>0.41849128433410282</v>
      </c>
      <c r="J38" s="42">
        <v>808.72311394542692</v>
      </c>
      <c r="K38" s="43">
        <v>0.4561815431698264</v>
      </c>
      <c r="L38" s="44">
        <f>+(H38-F38)/F38</f>
        <v>3.09273415229839E-2</v>
      </c>
      <c r="M38" s="44">
        <f t="shared" si="0"/>
        <v>-7.7735357866085944E-2</v>
      </c>
      <c r="N38" s="19"/>
      <c r="O38" s="29"/>
    </row>
    <row r="39" spans="1:15" s="9" customFormat="1" ht="11.25" x14ac:dyDescent="0.2">
      <c r="F39" s="45"/>
      <c r="G39" s="46"/>
      <c r="H39" s="45"/>
      <c r="I39" s="46"/>
      <c r="J39" s="45"/>
      <c r="K39" s="46"/>
      <c r="L39" s="47"/>
      <c r="M39" s="47"/>
      <c r="N39" s="10"/>
      <c r="O39" s="39"/>
    </row>
    <row r="40" spans="1:15" s="8" customFormat="1" ht="11.25" x14ac:dyDescent="0.2">
      <c r="A40" s="9"/>
      <c r="B40" s="48" t="s">
        <v>51</v>
      </c>
      <c r="C40" s="49"/>
      <c r="D40" s="49"/>
      <c r="E40" s="49"/>
      <c r="F40" s="50">
        <v>9.1948931638850127</v>
      </c>
      <c r="G40" s="51">
        <v>5.115292440341662E-3</v>
      </c>
      <c r="H40" s="50">
        <v>28.663560921115938</v>
      </c>
      <c r="I40" s="51">
        <v>1.3679564243022333E-2</v>
      </c>
      <c r="J40" s="50">
        <v>136.13948668956255</v>
      </c>
      <c r="K40" s="51">
        <v>7.6793058159808594E-2</v>
      </c>
      <c r="L40" s="52">
        <f>+(H40-F40)/F40</f>
        <v>2.1173348521001252</v>
      </c>
      <c r="M40" s="52">
        <f t="shared" si="0"/>
        <v>3.7495664291058479</v>
      </c>
      <c r="N40" s="19"/>
      <c r="O40" s="29"/>
    </row>
    <row r="41" spans="1:15" s="9" customFormat="1" ht="11.25" x14ac:dyDescent="0.2">
      <c r="B41" s="35"/>
      <c r="C41" s="35"/>
      <c r="D41" s="35"/>
      <c r="E41" s="35"/>
      <c r="F41" s="45"/>
      <c r="G41" s="46"/>
      <c r="H41" s="45"/>
      <c r="I41" s="46"/>
      <c r="J41" s="45"/>
      <c r="K41" s="46"/>
      <c r="L41" s="47"/>
      <c r="M41" s="47"/>
      <c r="N41" s="10"/>
      <c r="O41" s="39"/>
    </row>
    <row r="42" spans="1:15" s="8" customFormat="1" ht="11.25" x14ac:dyDescent="0.2">
      <c r="A42" s="9"/>
      <c r="B42" s="48" t="s">
        <v>52</v>
      </c>
      <c r="C42" s="49"/>
      <c r="D42" s="49"/>
      <c r="E42" s="49"/>
      <c r="F42" s="50">
        <v>5.5234840903577345</v>
      </c>
      <c r="G42" s="51">
        <v>3.0728183468981623E-3</v>
      </c>
      <c r="H42" s="50">
        <v>6.4833958177297033</v>
      </c>
      <c r="I42" s="51">
        <v>3.0941734645481334E-3</v>
      </c>
      <c r="J42" s="50">
        <v>4.6491085941836907</v>
      </c>
      <c r="K42" s="51">
        <v>2.6224519817569275E-3</v>
      </c>
      <c r="L42" s="52">
        <f>+(H42-F42)/F42</f>
        <v>0.17378736168493228</v>
      </c>
      <c r="M42" s="52">
        <f t="shared" si="0"/>
        <v>-0.28292075250594939</v>
      </c>
      <c r="N42" s="19"/>
      <c r="O42" s="29"/>
    </row>
    <row r="43" spans="1:15" s="9" customFormat="1" ht="11.25" x14ac:dyDescent="0.2">
      <c r="F43" s="36"/>
      <c r="G43" s="37"/>
      <c r="H43" s="36"/>
      <c r="I43" s="37"/>
      <c r="J43" s="36"/>
      <c r="K43" s="37"/>
      <c r="L43" s="38"/>
      <c r="M43" s="38"/>
      <c r="N43" s="10"/>
      <c r="O43" s="39"/>
    </row>
    <row r="44" spans="1:15" s="8" customFormat="1" ht="11.25" x14ac:dyDescent="0.2">
      <c r="A44" s="9"/>
      <c r="B44" s="40" t="s">
        <v>53</v>
      </c>
      <c r="C44" s="41"/>
      <c r="D44" s="41"/>
      <c r="E44" s="41"/>
      <c r="F44" s="42">
        <v>854.25350907865015</v>
      </c>
      <c r="G44" s="43">
        <v>0.4752373343812788</v>
      </c>
      <c r="H44" s="42">
        <v>899.0685082087042</v>
      </c>
      <c r="I44" s="43">
        <v>0.42907667511257702</v>
      </c>
      <c r="J44" s="42">
        <v>940.21349204080582</v>
      </c>
      <c r="K44" s="43">
        <v>0.53035214934787811</v>
      </c>
      <c r="L44" s="44">
        <f>+(H44-F44)/F44</f>
        <v>5.2461006778174064E-2</v>
      </c>
      <c r="M44" s="44">
        <f t="shared" si="0"/>
        <v>4.5764014039462356E-2</v>
      </c>
      <c r="N44" s="19"/>
      <c r="O44" s="29"/>
    </row>
    <row r="45" spans="1:15" s="9" customFormat="1" ht="15" customHeight="1" x14ac:dyDescent="0.2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10"/>
      <c r="M45" s="10"/>
    </row>
    <row r="46" spans="1:15" s="9" customFormat="1" ht="11.25" x14ac:dyDescent="0.2">
      <c r="B46" s="55" t="s">
        <v>54</v>
      </c>
      <c r="F46" s="10"/>
      <c r="G46" s="11"/>
      <c r="H46" s="10"/>
      <c r="I46" s="11"/>
      <c r="J46" s="10"/>
      <c r="K46" s="11"/>
    </row>
    <row r="48" spans="1:15" x14ac:dyDescent="0.2">
      <c r="G48" s="56"/>
      <c r="I48" s="56"/>
      <c r="K48" s="56"/>
    </row>
  </sheetData>
  <mergeCells count="8">
    <mergeCell ref="A1:N1"/>
    <mergeCell ref="A2:N2"/>
    <mergeCell ref="A3:N3"/>
    <mergeCell ref="F6:G6"/>
    <mergeCell ref="H6:I6"/>
    <mergeCell ref="J6:K6"/>
    <mergeCell ref="L6:L7"/>
    <mergeCell ref="M6:M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5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64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64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1581.12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1575.33</v>
      </c>
      <c r="H10" s="27">
        <v>0.99633803885853067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5.78</v>
      </c>
      <c r="H12" s="33">
        <v>3.655636510827768E-3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846.4</v>
      </c>
      <c r="H14" s="17">
        <v>0.53531673750252984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51.59</v>
      </c>
      <c r="H16" s="27">
        <v>3.2628769479862381E-2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35.479999999999997</v>
      </c>
      <c r="H18" s="27">
        <v>2.2439789516292247E-2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47.11</v>
      </c>
      <c r="H20" s="27">
        <v>2.979533495243878E-2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125.03</v>
      </c>
      <c r="H22" s="27">
        <v>7.9076856911556373E-2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337.91</v>
      </c>
      <c r="H24" s="27">
        <v>0.21371559400930989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90.08</v>
      </c>
      <c r="H26" s="27">
        <v>5.697227281926736E-2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55.87</v>
      </c>
      <c r="H28" s="27">
        <v>3.5335711394454565E-2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48.07</v>
      </c>
      <c r="H30" s="27">
        <v>3.0402499494029549E-2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55.22</v>
      </c>
      <c r="H32" s="33">
        <v>3.4924610402752479E-2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734.72</v>
      </c>
      <c r="H34" s="43">
        <v>0.46468326249747022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110.12</v>
      </c>
      <c r="H36" s="51">
        <v>6.9646832624974703E-2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624.59</v>
      </c>
      <c r="H38" s="43">
        <v>0.39503010524185395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39.82</v>
      </c>
      <c r="H40" s="51">
        <v>2.5184679214733861E-2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0.28000000000000003</v>
      </c>
      <c r="H42" s="51">
        <v>1.7708965796397493E-4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664.14</v>
      </c>
      <c r="H44" s="43">
        <v>0.42004401942926534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60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65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65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1889.56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1884.53</v>
      </c>
      <c r="H10" s="27">
        <v>0.99733800461483102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5.03</v>
      </c>
      <c r="H12" s="33">
        <v>2.6619953851690342E-3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997.65</v>
      </c>
      <c r="H14" s="17">
        <v>0.52798005884967925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53.49</v>
      </c>
      <c r="H16" s="27">
        <v>2.8308177565147443E-2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41.3</v>
      </c>
      <c r="H18" s="27">
        <v>2.1856940240055887E-2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67.569999999999993</v>
      </c>
      <c r="H20" s="27">
        <v>3.5759647748682233E-2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153.58000000000001</v>
      </c>
      <c r="H22" s="27">
        <v>8.127818116386884E-2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362.32</v>
      </c>
      <c r="H24" s="27">
        <v>0.19174834352971062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145.69999999999999</v>
      </c>
      <c r="H26" s="27">
        <v>7.7107898135015548E-2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69.099999999999994</v>
      </c>
      <c r="H28" s="27">
        <v>3.6569360062660088E-2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44.2</v>
      </c>
      <c r="H30" s="27">
        <v>2.3391689070471434E-2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60.38</v>
      </c>
      <c r="H32" s="33">
        <v>3.1954529096720932E-2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891.92</v>
      </c>
      <c r="H34" s="43">
        <v>0.47202523338766694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191.62</v>
      </c>
      <c r="H36" s="51">
        <v>0.1014098520290438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700.3</v>
      </c>
      <c r="H38" s="43">
        <v>0.37061538135862315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40.01</v>
      </c>
      <c r="H40" s="51">
        <v>2.117424162238828E-2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0.42</v>
      </c>
      <c r="H42" s="51">
        <v>2.2227396854294121E-4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739.88</v>
      </c>
      <c r="H44" s="43">
        <v>0.39156205677512224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66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63" customWidth="1"/>
    <col min="8" max="8" width="13.140625" style="64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67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60"/>
      <c r="H4" s="61"/>
    </row>
    <row r="5" spans="1:12" s="9" customFormat="1" ht="11.25" x14ac:dyDescent="0.2">
      <c r="G5" s="60"/>
      <c r="H5" s="6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67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1522.89187044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1520.29811651</v>
      </c>
      <c r="H10" s="27">
        <v>0.99829682331336456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2.59375394</v>
      </c>
      <c r="H12" s="33">
        <v>1.7031766932018636E-3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781.88665176999996</v>
      </c>
      <c r="H14" s="17">
        <v>0.51342230328151539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51.24191879</v>
      </c>
      <c r="H16" s="27">
        <v>3.3647772231652259E-2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34.33</v>
      </c>
      <c r="H18" s="27">
        <v>2.2542637902506654E-2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50.403277490000001</v>
      </c>
      <c r="H20" s="27">
        <v>3.309708224749882E-2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123.21497957</v>
      </c>
      <c r="H22" s="27">
        <v>8.0908554285210169E-2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222.02840534000001</v>
      </c>
      <c r="H24" s="27">
        <v>0.14579393957618977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105.35</v>
      </c>
      <c r="H26" s="27">
        <v>6.9177596942297581E-2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54.25</v>
      </c>
      <c r="H28" s="27">
        <v>3.5623015036731313E-2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78.930000000000007</v>
      </c>
      <c r="H30" s="27">
        <v>5.1829024458049822E-2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62.137978390000001</v>
      </c>
      <c r="H32" s="33">
        <v>4.080262006523605E-2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741.00521875000004</v>
      </c>
      <c r="H34" s="43">
        <v>0.4865776967710162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133.45116001</v>
      </c>
      <c r="H36" s="51">
        <v>8.7630095478441777E-2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607.55405893</v>
      </c>
      <c r="H38" s="43">
        <v>0.39894760141733704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21.35408666</v>
      </c>
      <c r="H40" s="51">
        <v>1.4022063597877301E-2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0.61258208999999997</v>
      </c>
      <c r="H42" s="51">
        <v>4.0224923508391325E-4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628.29556350999997</v>
      </c>
      <c r="H44" s="43">
        <v>0.41256741578669687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62"/>
      <c r="H45" s="62"/>
      <c r="I45" s="54"/>
      <c r="J45" s="10"/>
    </row>
    <row r="46" spans="1:12" s="9" customFormat="1" ht="11.25" x14ac:dyDescent="0.2">
      <c r="C46" s="55" t="s">
        <v>66</v>
      </c>
      <c r="G46" s="60"/>
      <c r="H46" s="61"/>
      <c r="I46" s="10"/>
    </row>
    <row r="48" spans="1:12" x14ac:dyDescent="0.2">
      <c r="H48" s="63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98425196850393704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A4" sqref="A4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5703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5703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5703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5703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5703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5703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5703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5703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5703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5703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5703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5703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5703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5703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5703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5703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5703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5703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5703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5703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5703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5703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5703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5703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5703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5703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5703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5703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5703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5703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5703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5703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5703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5703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5703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5703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5703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5703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5703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5703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5703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5703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5703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5703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5703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5703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5703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5703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5703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5703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5703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5703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5703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5703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5703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5703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5703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5703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5703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5703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5703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5703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5703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5703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90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90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1772.8098079679585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1771.5402470840859</v>
      </c>
      <c r="H10" s="27">
        <v>0.99928387079191094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1.2695608838725416</v>
      </c>
      <c r="H12" s="33">
        <v>7.1612920808901989E-4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884.78679159803221</v>
      </c>
      <c r="H14" s="17">
        <v>0.49908726114968771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51.544146262048343</v>
      </c>
      <c r="H16" s="27">
        <v>2.9074831394987379E-2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23.685533743150074</v>
      </c>
      <c r="H18" s="27">
        <v>1.3360448276343338E-2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41.1926464644189</v>
      </c>
      <c r="H20" s="27">
        <v>2.3235795672653121E-2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147.56363610048223</v>
      </c>
      <c r="H22" s="27">
        <v>8.3237150108969427E-2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341.63752039544829</v>
      </c>
      <c r="H24" s="27">
        <v>0.19270962900811242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99.791371616375059</v>
      </c>
      <c r="H26" s="27">
        <v>5.6289947837528366E-2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69.301036615206669</v>
      </c>
      <c r="H28" s="27">
        <v>3.9091072434127239E-2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61.699771944575218</v>
      </c>
      <c r="H30" s="27">
        <v>3.4803379170886432E-2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48.371128456327526</v>
      </c>
      <c r="H32" s="33">
        <v>2.7285007246080049E-2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888.02301636992604</v>
      </c>
      <c r="H34" s="43">
        <v>0.50091273885031218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79.299902424499265</v>
      </c>
      <c r="H36" s="51">
        <v>4.4731195680485836E-2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808.72311394542692</v>
      </c>
      <c r="H38" s="43">
        <v>0.4561815431698264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136.13948668956255</v>
      </c>
      <c r="H40" s="51">
        <v>7.6793058159808594E-2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4.6491085941836907</v>
      </c>
      <c r="H42" s="51">
        <v>2.6224519817569275E-3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940.21349204080582</v>
      </c>
      <c r="H44" s="43">
        <v>0.53035214934787811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86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86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2095.3562856168196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2092.1109491546281</v>
      </c>
      <c r="H10" s="27">
        <v>0.99845117678340978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3.2453364621911764</v>
      </c>
      <c r="H12" s="33">
        <v>1.5488232165900282E-3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1072.0320092569375</v>
      </c>
      <c r="H14" s="17">
        <v>0.51162278062957611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64.536093937982727</v>
      </c>
      <c r="H16" s="27">
        <v>3.0799580186423973E-2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24.109162490357161</v>
      </c>
      <c r="H18" s="27">
        <v>1.1505996691755949E-2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51.130424578727705</v>
      </c>
      <c r="H20" s="27">
        <v>2.4401780704170893E-2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152.55049895117557</v>
      </c>
      <c r="H22" s="27">
        <v>7.2804085872331059E-2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428.66142052267708</v>
      </c>
      <c r="H24" s="27">
        <v>0.20457686526398544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153.18044553915524</v>
      </c>
      <c r="H26" s="27">
        <v>7.3104725239632851E-2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90.872023886432586</v>
      </c>
      <c r="H28" s="27">
        <v>4.336829230914406E-2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56.941448405165353</v>
      </c>
      <c r="H30" s="27">
        <v>2.7175067455606119E-2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50.050490945264009</v>
      </c>
      <c r="H32" s="33">
        <v>2.3886386906525739E-2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1023.3242763598819</v>
      </c>
      <c r="H34" s="43">
        <v>0.48837721937042378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146.43593325456388</v>
      </c>
      <c r="H36" s="51">
        <v>6.9885935036320984E-2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876.88834310531797</v>
      </c>
      <c r="H38" s="43">
        <v>0.41849128433410282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28.663560921115938</v>
      </c>
      <c r="H40" s="51">
        <v>1.3679564243022333E-2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6.4833958177297033</v>
      </c>
      <c r="H42" s="51">
        <v>3.0941734645481334E-3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899.0685082087042</v>
      </c>
      <c r="H44" s="43">
        <v>0.42907667511257702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83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83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1797.5303017613721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1796.6184668986305</v>
      </c>
      <c r="H10" s="27">
        <v>0.99949272907285724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0.91183486274193548</v>
      </c>
      <c r="H12" s="33">
        <v>5.0727092714289304E-4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844.21373450487749</v>
      </c>
      <c r="H14" s="17">
        <v>0.46965201848205035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55.563251180645786</v>
      </c>
      <c r="H16" s="27">
        <v>3.0910884298417787E-2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24.624287051905235</v>
      </c>
      <c r="H18" s="27">
        <v>1.3698955187445952E-2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38.040340927055297</v>
      </c>
      <c r="H20" s="27">
        <v>2.1162558923084721E-2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141.09881856184856</v>
      </c>
      <c r="H22" s="27">
        <v>7.8495933238837759E-2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239.82052311603741</v>
      </c>
      <c r="H24" s="27">
        <v>0.13341667891831419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131.19108364953652</v>
      </c>
      <c r="H26" s="27">
        <v>7.2984073492938839E-2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106.92656511962521</v>
      </c>
      <c r="H28" s="27">
        <v>5.9485264317852955E-2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55.717890747917529</v>
      </c>
      <c r="H30" s="27">
        <v>3.0996913205480002E-2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51.230974150305876</v>
      </c>
      <c r="H32" s="33">
        <v>2.8500756899678095E-2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953.31656725649452</v>
      </c>
      <c r="H34" s="43">
        <v>0.5303479815179496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102.7344672513717</v>
      </c>
      <c r="H36" s="51">
        <v>5.7153121230114332E-2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850.5821000051227</v>
      </c>
      <c r="H38" s="43">
        <v>0.4731948602878352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9.1948931638850127</v>
      </c>
      <c r="H40" s="51">
        <v>5.115292440341662E-3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5.5234840903577345</v>
      </c>
      <c r="H42" s="51">
        <v>3.0728183468981623E-3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854.25350907865015</v>
      </c>
      <c r="H44" s="43">
        <v>0.4752373343812788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80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80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1602.8703638330974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1601.9827033665504</v>
      </c>
      <c r="H10" s="27">
        <v>0.99944620570285903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0.88766046654723729</v>
      </c>
      <c r="H12" s="33">
        <v>5.5379429714109247E-4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740.63419688186241</v>
      </c>
      <c r="H14" s="17">
        <v>0.46206743451835552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51.062134705457403</v>
      </c>
      <c r="H16" s="27">
        <v>3.1856684019877707E-2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24.371214514829482</v>
      </c>
      <c r="H18" s="27">
        <v>1.5204732126026875E-2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46.902716915730757</v>
      </c>
      <c r="H20" s="27">
        <v>2.9261703238163191E-2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128.14118551076504</v>
      </c>
      <c r="H22" s="27">
        <v>7.994482174112244E-2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186.03020995057292</v>
      </c>
      <c r="H24" s="27">
        <v>0.11606067099880808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103.61319573260305</v>
      </c>
      <c r="H26" s="27">
        <v>6.4642280542777583E-2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91.735694659451596</v>
      </c>
      <c r="H28" s="27">
        <v>5.7232136003859506E-2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66.623128186923125</v>
      </c>
      <c r="H30" s="27">
        <v>4.1564888646141579E-2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42.154716705528941</v>
      </c>
      <c r="H32" s="33">
        <v>2.6299517201578505E-2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862.23616695123565</v>
      </c>
      <c r="H34" s="43">
        <v>0.53793256548164492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97.655292511738992</v>
      </c>
      <c r="H36" s="51">
        <v>6.0925259281858914E-2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764.58087443949671</v>
      </c>
      <c r="H38" s="43">
        <v>0.47700730619978604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8.8855230872076802</v>
      </c>
      <c r="H40" s="51">
        <v>5.543507003248147E-3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4.0926852427172324</v>
      </c>
      <c r="H42" s="51">
        <v>2.5533476287689307E-3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769.37371228398695</v>
      </c>
      <c r="H44" s="43">
        <v>0.47999746557426509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77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77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1802.5342021236063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1800.8731852717019</v>
      </c>
      <c r="H10" s="27">
        <v>0.99907851021636784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1.6610168519047621</v>
      </c>
      <c r="H12" s="33">
        <v>9.2148978363233312E-4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881.00223956639365</v>
      </c>
      <c r="H14" s="17">
        <v>0.48875757171678907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56.369235295294153</v>
      </c>
      <c r="H16" s="27">
        <v>3.1272213991215415E-2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26.286945260498566</v>
      </c>
      <c r="H18" s="27">
        <v>1.4583326757145203E-2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42.377340822857128</v>
      </c>
      <c r="H20" s="27">
        <v>2.3509867814397876E-2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142.71475806400287</v>
      </c>
      <c r="H22" s="27">
        <v>7.9174507699142346E-2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268.26089594509835</v>
      </c>
      <c r="H24" s="27">
        <v>0.14882430282268938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113.95517992390307</v>
      </c>
      <c r="H26" s="27">
        <v>6.3219427287232552E-2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105.35448374695979</v>
      </c>
      <c r="H28" s="27">
        <v>5.8447980417147861E-2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79.782452974070736</v>
      </c>
      <c r="H30" s="27">
        <v>4.4261269983158838E-2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45.900947533708994</v>
      </c>
      <c r="H32" s="33">
        <v>2.5464674944659607E-2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921.53196255721343</v>
      </c>
      <c r="H34" s="43">
        <v>0.51124242828321143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102.45079482487367</v>
      </c>
      <c r="H36" s="51">
        <v>5.6837087864504358E-2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819.0811677323394</v>
      </c>
      <c r="H38" s="43">
        <v>0.45440534041870684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5.4476033079200334</v>
      </c>
      <c r="H40" s="51">
        <v>3.0221913689638114E-3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4.2828989349523017</v>
      </c>
      <c r="H42" s="51">
        <v>2.3760430897269641E-3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820.24587210530706</v>
      </c>
      <c r="H44" s="43">
        <v>0.45505148869794365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74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74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1878.2151873627317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1877.286329464293</v>
      </c>
      <c r="H10" s="27">
        <v>0.99950545714639705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0.9288578984383753</v>
      </c>
      <c r="H12" s="33">
        <v>4.9454285360274268E-4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877.53920627020966</v>
      </c>
      <c r="H14" s="17">
        <v>0.46721973721360088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53.077756054068971</v>
      </c>
      <c r="H16" s="27">
        <v>2.8259677810718441E-2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26.951064580620155</v>
      </c>
      <c r="H18" s="27">
        <v>1.434929541724295E-2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43.618819854522663</v>
      </c>
      <c r="H20" s="27">
        <v>2.3223547625429112E-2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147.11367442881388</v>
      </c>
      <c r="H22" s="27">
        <v>7.8326315013660067E-2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267.8378215221997</v>
      </c>
      <c r="H24" s="27">
        <v>0.14260230847045818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117.70183512268824</v>
      </c>
      <c r="H26" s="27">
        <v>6.2666853039324816E-2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81.289646404474354</v>
      </c>
      <c r="H28" s="27">
        <v>4.3280262534036912E-2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88.630719718779559</v>
      </c>
      <c r="H30" s="27">
        <v>4.7188799406541422E-2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51.317868584042301</v>
      </c>
      <c r="H32" s="33">
        <v>2.7322677896189057E-2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1000.6759810925221</v>
      </c>
      <c r="H34" s="43">
        <v>0.53278026278639912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115.98306406284564</v>
      </c>
      <c r="H36" s="51">
        <v>6.1751744338571536E-2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884.6929170296761</v>
      </c>
      <c r="H38" s="43">
        <v>0.47102851844782739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4.9993694856695701</v>
      </c>
      <c r="H40" s="51">
        <v>2.6617660847953004E-3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5.8489742007487049</v>
      </c>
      <c r="H42" s="51">
        <v>3.1141129302449397E-3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883.84331231459726</v>
      </c>
      <c r="H44" s="43">
        <v>0.47057617160237791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Normal="100" workbookViewId="0">
      <selection activeCell="D16" sqref="D16:H16"/>
    </sheetView>
  </sheetViews>
  <sheetFormatPr baseColWidth="10" defaultRowHeight="12.75" x14ac:dyDescent="0.2"/>
  <cols>
    <col min="1" max="3" width="2.85546875" style="1" customWidth="1"/>
    <col min="4" max="4" width="20.42578125" style="1" customWidth="1"/>
    <col min="5" max="5" width="13.28515625" style="1" customWidth="1"/>
    <col min="6" max="6" width="6" style="1" customWidth="1"/>
    <col min="7" max="7" width="13.140625" style="56" customWidth="1"/>
    <col min="8" max="8" width="13.140625" style="57" customWidth="1"/>
    <col min="9" max="9" width="2.85546875" style="56" customWidth="1"/>
    <col min="10" max="10" width="8.7109375" style="57" customWidth="1"/>
    <col min="11" max="12" width="2.85546875" style="1" customWidth="1"/>
    <col min="13" max="256" width="11.42578125" style="1"/>
    <col min="257" max="259" width="2.85546875" style="1" customWidth="1"/>
    <col min="260" max="260" width="20.42578125" style="1" customWidth="1"/>
    <col min="261" max="261" width="13.28515625" style="1" customWidth="1"/>
    <col min="262" max="262" width="6" style="1" customWidth="1"/>
    <col min="263" max="264" width="13.140625" style="1" customWidth="1"/>
    <col min="265" max="265" width="2.85546875" style="1" customWidth="1"/>
    <col min="266" max="266" width="8.7109375" style="1" customWidth="1"/>
    <col min="267" max="268" width="2.85546875" style="1" customWidth="1"/>
    <col min="269" max="512" width="11.42578125" style="1"/>
    <col min="513" max="515" width="2.85546875" style="1" customWidth="1"/>
    <col min="516" max="516" width="20.42578125" style="1" customWidth="1"/>
    <col min="517" max="517" width="13.28515625" style="1" customWidth="1"/>
    <col min="518" max="518" width="6" style="1" customWidth="1"/>
    <col min="519" max="520" width="13.140625" style="1" customWidth="1"/>
    <col min="521" max="521" width="2.85546875" style="1" customWidth="1"/>
    <col min="522" max="522" width="8.7109375" style="1" customWidth="1"/>
    <col min="523" max="524" width="2.85546875" style="1" customWidth="1"/>
    <col min="525" max="768" width="11.42578125" style="1"/>
    <col min="769" max="771" width="2.85546875" style="1" customWidth="1"/>
    <col min="772" max="772" width="20.42578125" style="1" customWidth="1"/>
    <col min="773" max="773" width="13.28515625" style="1" customWidth="1"/>
    <col min="774" max="774" width="6" style="1" customWidth="1"/>
    <col min="775" max="776" width="13.140625" style="1" customWidth="1"/>
    <col min="777" max="777" width="2.85546875" style="1" customWidth="1"/>
    <col min="778" max="778" width="8.7109375" style="1" customWidth="1"/>
    <col min="779" max="780" width="2.85546875" style="1" customWidth="1"/>
    <col min="781" max="1024" width="11.42578125" style="1"/>
    <col min="1025" max="1027" width="2.85546875" style="1" customWidth="1"/>
    <col min="1028" max="1028" width="20.42578125" style="1" customWidth="1"/>
    <col min="1029" max="1029" width="13.28515625" style="1" customWidth="1"/>
    <col min="1030" max="1030" width="6" style="1" customWidth="1"/>
    <col min="1031" max="1032" width="13.140625" style="1" customWidth="1"/>
    <col min="1033" max="1033" width="2.85546875" style="1" customWidth="1"/>
    <col min="1034" max="1034" width="8.7109375" style="1" customWidth="1"/>
    <col min="1035" max="1036" width="2.85546875" style="1" customWidth="1"/>
    <col min="1037" max="1280" width="11.42578125" style="1"/>
    <col min="1281" max="1283" width="2.85546875" style="1" customWidth="1"/>
    <col min="1284" max="1284" width="20.42578125" style="1" customWidth="1"/>
    <col min="1285" max="1285" width="13.28515625" style="1" customWidth="1"/>
    <col min="1286" max="1286" width="6" style="1" customWidth="1"/>
    <col min="1287" max="1288" width="13.140625" style="1" customWidth="1"/>
    <col min="1289" max="1289" width="2.85546875" style="1" customWidth="1"/>
    <col min="1290" max="1290" width="8.7109375" style="1" customWidth="1"/>
    <col min="1291" max="1292" width="2.85546875" style="1" customWidth="1"/>
    <col min="1293" max="1536" width="11.42578125" style="1"/>
    <col min="1537" max="1539" width="2.85546875" style="1" customWidth="1"/>
    <col min="1540" max="1540" width="20.42578125" style="1" customWidth="1"/>
    <col min="1541" max="1541" width="13.28515625" style="1" customWidth="1"/>
    <col min="1542" max="1542" width="6" style="1" customWidth="1"/>
    <col min="1543" max="1544" width="13.140625" style="1" customWidth="1"/>
    <col min="1545" max="1545" width="2.85546875" style="1" customWidth="1"/>
    <col min="1546" max="1546" width="8.7109375" style="1" customWidth="1"/>
    <col min="1547" max="1548" width="2.85546875" style="1" customWidth="1"/>
    <col min="1549" max="1792" width="11.42578125" style="1"/>
    <col min="1793" max="1795" width="2.85546875" style="1" customWidth="1"/>
    <col min="1796" max="1796" width="20.42578125" style="1" customWidth="1"/>
    <col min="1797" max="1797" width="13.28515625" style="1" customWidth="1"/>
    <col min="1798" max="1798" width="6" style="1" customWidth="1"/>
    <col min="1799" max="1800" width="13.140625" style="1" customWidth="1"/>
    <col min="1801" max="1801" width="2.85546875" style="1" customWidth="1"/>
    <col min="1802" max="1802" width="8.7109375" style="1" customWidth="1"/>
    <col min="1803" max="1804" width="2.85546875" style="1" customWidth="1"/>
    <col min="1805" max="2048" width="11.42578125" style="1"/>
    <col min="2049" max="2051" width="2.85546875" style="1" customWidth="1"/>
    <col min="2052" max="2052" width="20.42578125" style="1" customWidth="1"/>
    <col min="2053" max="2053" width="13.28515625" style="1" customWidth="1"/>
    <col min="2054" max="2054" width="6" style="1" customWidth="1"/>
    <col min="2055" max="2056" width="13.140625" style="1" customWidth="1"/>
    <col min="2057" max="2057" width="2.85546875" style="1" customWidth="1"/>
    <col min="2058" max="2058" width="8.7109375" style="1" customWidth="1"/>
    <col min="2059" max="2060" width="2.85546875" style="1" customWidth="1"/>
    <col min="2061" max="2304" width="11.42578125" style="1"/>
    <col min="2305" max="2307" width="2.85546875" style="1" customWidth="1"/>
    <col min="2308" max="2308" width="20.42578125" style="1" customWidth="1"/>
    <col min="2309" max="2309" width="13.28515625" style="1" customWidth="1"/>
    <col min="2310" max="2310" width="6" style="1" customWidth="1"/>
    <col min="2311" max="2312" width="13.140625" style="1" customWidth="1"/>
    <col min="2313" max="2313" width="2.85546875" style="1" customWidth="1"/>
    <col min="2314" max="2314" width="8.7109375" style="1" customWidth="1"/>
    <col min="2315" max="2316" width="2.85546875" style="1" customWidth="1"/>
    <col min="2317" max="2560" width="11.42578125" style="1"/>
    <col min="2561" max="2563" width="2.85546875" style="1" customWidth="1"/>
    <col min="2564" max="2564" width="20.42578125" style="1" customWidth="1"/>
    <col min="2565" max="2565" width="13.28515625" style="1" customWidth="1"/>
    <col min="2566" max="2566" width="6" style="1" customWidth="1"/>
    <col min="2567" max="2568" width="13.140625" style="1" customWidth="1"/>
    <col min="2569" max="2569" width="2.85546875" style="1" customWidth="1"/>
    <col min="2570" max="2570" width="8.7109375" style="1" customWidth="1"/>
    <col min="2571" max="2572" width="2.85546875" style="1" customWidth="1"/>
    <col min="2573" max="2816" width="11.42578125" style="1"/>
    <col min="2817" max="2819" width="2.85546875" style="1" customWidth="1"/>
    <col min="2820" max="2820" width="20.42578125" style="1" customWidth="1"/>
    <col min="2821" max="2821" width="13.28515625" style="1" customWidth="1"/>
    <col min="2822" max="2822" width="6" style="1" customWidth="1"/>
    <col min="2823" max="2824" width="13.140625" style="1" customWidth="1"/>
    <col min="2825" max="2825" width="2.85546875" style="1" customWidth="1"/>
    <col min="2826" max="2826" width="8.7109375" style="1" customWidth="1"/>
    <col min="2827" max="2828" width="2.85546875" style="1" customWidth="1"/>
    <col min="2829" max="3072" width="11.42578125" style="1"/>
    <col min="3073" max="3075" width="2.85546875" style="1" customWidth="1"/>
    <col min="3076" max="3076" width="20.42578125" style="1" customWidth="1"/>
    <col min="3077" max="3077" width="13.28515625" style="1" customWidth="1"/>
    <col min="3078" max="3078" width="6" style="1" customWidth="1"/>
    <col min="3079" max="3080" width="13.140625" style="1" customWidth="1"/>
    <col min="3081" max="3081" width="2.85546875" style="1" customWidth="1"/>
    <col min="3082" max="3082" width="8.7109375" style="1" customWidth="1"/>
    <col min="3083" max="3084" width="2.85546875" style="1" customWidth="1"/>
    <col min="3085" max="3328" width="11.42578125" style="1"/>
    <col min="3329" max="3331" width="2.85546875" style="1" customWidth="1"/>
    <col min="3332" max="3332" width="20.42578125" style="1" customWidth="1"/>
    <col min="3333" max="3333" width="13.28515625" style="1" customWidth="1"/>
    <col min="3334" max="3334" width="6" style="1" customWidth="1"/>
    <col min="3335" max="3336" width="13.140625" style="1" customWidth="1"/>
    <col min="3337" max="3337" width="2.85546875" style="1" customWidth="1"/>
    <col min="3338" max="3338" width="8.7109375" style="1" customWidth="1"/>
    <col min="3339" max="3340" width="2.85546875" style="1" customWidth="1"/>
    <col min="3341" max="3584" width="11.42578125" style="1"/>
    <col min="3585" max="3587" width="2.85546875" style="1" customWidth="1"/>
    <col min="3588" max="3588" width="20.42578125" style="1" customWidth="1"/>
    <col min="3589" max="3589" width="13.28515625" style="1" customWidth="1"/>
    <col min="3590" max="3590" width="6" style="1" customWidth="1"/>
    <col min="3591" max="3592" width="13.140625" style="1" customWidth="1"/>
    <col min="3593" max="3593" width="2.85546875" style="1" customWidth="1"/>
    <col min="3594" max="3594" width="8.7109375" style="1" customWidth="1"/>
    <col min="3595" max="3596" width="2.85546875" style="1" customWidth="1"/>
    <col min="3597" max="3840" width="11.42578125" style="1"/>
    <col min="3841" max="3843" width="2.85546875" style="1" customWidth="1"/>
    <col min="3844" max="3844" width="20.42578125" style="1" customWidth="1"/>
    <col min="3845" max="3845" width="13.28515625" style="1" customWidth="1"/>
    <col min="3846" max="3846" width="6" style="1" customWidth="1"/>
    <col min="3847" max="3848" width="13.140625" style="1" customWidth="1"/>
    <col min="3849" max="3849" width="2.85546875" style="1" customWidth="1"/>
    <col min="3850" max="3850" width="8.7109375" style="1" customWidth="1"/>
    <col min="3851" max="3852" width="2.85546875" style="1" customWidth="1"/>
    <col min="3853" max="4096" width="11.42578125" style="1"/>
    <col min="4097" max="4099" width="2.85546875" style="1" customWidth="1"/>
    <col min="4100" max="4100" width="20.42578125" style="1" customWidth="1"/>
    <col min="4101" max="4101" width="13.28515625" style="1" customWidth="1"/>
    <col min="4102" max="4102" width="6" style="1" customWidth="1"/>
    <col min="4103" max="4104" width="13.140625" style="1" customWidth="1"/>
    <col min="4105" max="4105" width="2.85546875" style="1" customWidth="1"/>
    <col min="4106" max="4106" width="8.7109375" style="1" customWidth="1"/>
    <col min="4107" max="4108" width="2.85546875" style="1" customWidth="1"/>
    <col min="4109" max="4352" width="11.42578125" style="1"/>
    <col min="4353" max="4355" width="2.85546875" style="1" customWidth="1"/>
    <col min="4356" max="4356" width="20.42578125" style="1" customWidth="1"/>
    <col min="4357" max="4357" width="13.28515625" style="1" customWidth="1"/>
    <col min="4358" max="4358" width="6" style="1" customWidth="1"/>
    <col min="4359" max="4360" width="13.140625" style="1" customWidth="1"/>
    <col min="4361" max="4361" width="2.85546875" style="1" customWidth="1"/>
    <col min="4362" max="4362" width="8.7109375" style="1" customWidth="1"/>
    <col min="4363" max="4364" width="2.85546875" style="1" customWidth="1"/>
    <col min="4365" max="4608" width="11.42578125" style="1"/>
    <col min="4609" max="4611" width="2.85546875" style="1" customWidth="1"/>
    <col min="4612" max="4612" width="20.42578125" style="1" customWidth="1"/>
    <col min="4613" max="4613" width="13.28515625" style="1" customWidth="1"/>
    <col min="4614" max="4614" width="6" style="1" customWidth="1"/>
    <col min="4615" max="4616" width="13.140625" style="1" customWidth="1"/>
    <col min="4617" max="4617" width="2.85546875" style="1" customWidth="1"/>
    <col min="4618" max="4618" width="8.7109375" style="1" customWidth="1"/>
    <col min="4619" max="4620" width="2.85546875" style="1" customWidth="1"/>
    <col min="4621" max="4864" width="11.42578125" style="1"/>
    <col min="4865" max="4867" width="2.85546875" style="1" customWidth="1"/>
    <col min="4868" max="4868" width="20.42578125" style="1" customWidth="1"/>
    <col min="4869" max="4869" width="13.28515625" style="1" customWidth="1"/>
    <col min="4870" max="4870" width="6" style="1" customWidth="1"/>
    <col min="4871" max="4872" width="13.140625" style="1" customWidth="1"/>
    <col min="4873" max="4873" width="2.85546875" style="1" customWidth="1"/>
    <col min="4874" max="4874" width="8.7109375" style="1" customWidth="1"/>
    <col min="4875" max="4876" width="2.85546875" style="1" customWidth="1"/>
    <col min="4877" max="5120" width="11.42578125" style="1"/>
    <col min="5121" max="5123" width="2.85546875" style="1" customWidth="1"/>
    <col min="5124" max="5124" width="20.42578125" style="1" customWidth="1"/>
    <col min="5125" max="5125" width="13.28515625" style="1" customWidth="1"/>
    <col min="5126" max="5126" width="6" style="1" customWidth="1"/>
    <col min="5127" max="5128" width="13.140625" style="1" customWidth="1"/>
    <col min="5129" max="5129" width="2.85546875" style="1" customWidth="1"/>
    <col min="5130" max="5130" width="8.7109375" style="1" customWidth="1"/>
    <col min="5131" max="5132" width="2.85546875" style="1" customWidth="1"/>
    <col min="5133" max="5376" width="11.42578125" style="1"/>
    <col min="5377" max="5379" width="2.85546875" style="1" customWidth="1"/>
    <col min="5380" max="5380" width="20.42578125" style="1" customWidth="1"/>
    <col min="5381" max="5381" width="13.28515625" style="1" customWidth="1"/>
    <col min="5382" max="5382" width="6" style="1" customWidth="1"/>
    <col min="5383" max="5384" width="13.140625" style="1" customWidth="1"/>
    <col min="5385" max="5385" width="2.85546875" style="1" customWidth="1"/>
    <col min="5386" max="5386" width="8.7109375" style="1" customWidth="1"/>
    <col min="5387" max="5388" width="2.85546875" style="1" customWidth="1"/>
    <col min="5389" max="5632" width="11.42578125" style="1"/>
    <col min="5633" max="5635" width="2.85546875" style="1" customWidth="1"/>
    <col min="5636" max="5636" width="20.42578125" style="1" customWidth="1"/>
    <col min="5637" max="5637" width="13.28515625" style="1" customWidth="1"/>
    <col min="5638" max="5638" width="6" style="1" customWidth="1"/>
    <col min="5639" max="5640" width="13.140625" style="1" customWidth="1"/>
    <col min="5641" max="5641" width="2.85546875" style="1" customWidth="1"/>
    <col min="5642" max="5642" width="8.7109375" style="1" customWidth="1"/>
    <col min="5643" max="5644" width="2.85546875" style="1" customWidth="1"/>
    <col min="5645" max="5888" width="11.42578125" style="1"/>
    <col min="5889" max="5891" width="2.85546875" style="1" customWidth="1"/>
    <col min="5892" max="5892" width="20.42578125" style="1" customWidth="1"/>
    <col min="5893" max="5893" width="13.28515625" style="1" customWidth="1"/>
    <col min="5894" max="5894" width="6" style="1" customWidth="1"/>
    <col min="5895" max="5896" width="13.140625" style="1" customWidth="1"/>
    <col min="5897" max="5897" width="2.85546875" style="1" customWidth="1"/>
    <col min="5898" max="5898" width="8.7109375" style="1" customWidth="1"/>
    <col min="5899" max="5900" width="2.85546875" style="1" customWidth="1"/>
    <col min="5901" max="6144" width="11.42578125" style="1"/>
    <col min="6145" max="6147" width="2.85546875" style="1" customWidth="1"/>
    <col min="6148" max="6148" width="20.42578125" style="1" customWidth="1"/>
    <col min="6149" max="6149" width="13.28515625" style="1" customWidth="1"/>
    <col min="6150" max="6150" width="6" style="1" customWidth="1"/>
    <col min="6151" max="6152" width="13.140625" style="1" customWidth="1"/>
    <col min="6153" max="6153" width="2.85546875" style="1" customWidth="1"/>
    <col min="6154" max="6154" width="8.7109375" style="1" customWidth="1"/>
    <col min="6155" max="6156" width="2.85546875" style="1" customWidth="1"/>
    <col min="6157" max="6400" width="11.42578125" style="1"/>
    <col min="6401" max="6403" width="2.85546875" style="1" customWidth="1"/>
    <col min="6404" max="6404" width="20.42578125" style="1" customWidth="1"/>
    <col min="6405" max="6405" width="13.28515625" style="1" customWidth="1"/>
    <col min="6406" max="6406" width="6" style="1" customWidth="1"/>
    <col min="6407" max="6408" width="13.140625" style="1" customWidth="1"/>
    <col min="6409" max="6409" width="2.85546875" style="1" customWidth="1"/>
    <col min="6410" max="6410" width="8.7109375" style="1" customWidth="1"/>
    <col min="6411" max="6412" width="2.85546875" style="1" customWidth="1"/>
    <col min="6413" max="6656" width="11.42578125" style="1"/>
    <col min="6657" max="6659" width="2.85546875" style="1" customWidth="1"/>
    <col min="6660" max="6660" width="20.42578125" style="1" customWidth="1"/>
    <col min="6661" max="6661" width="13.28515625" style="1" customWidth="1"/>
    <col min="6662" max="6662" width="6" style="1" customWidth="1"/>
    <col min="6663" max="6664" width="13.140625" style="1" customWidth="1"/>
    <col min="6665" max="6665" width="2.85546875" style="1" customWidth="1"/>
    <col min="6666" max="6666" width="8.7109375" style="1" customWidth="1"/>
    <col min="6667" max="6668" width="2.85546875" style="1" customWidth="1"/>
    <col min="6669" max="6912" width="11.42578125" style="1"/>
    <col min="6913" max="6915" width="2.85546875" style="1" customWidth="1"/>
    <col min="6916" max="6916" width="20.42578125" style="1" customWidth="1"/>
    <col min="6917" max="6917" width="13.28515625" style="1" customWidth="1"/>
    <col min="6918" max="6918" width="6" style="1" customWidth="1"/>
    <col min="6919" max="6920" width="13.140625" style="1" customWidth="1"/>
    <col min="6921" max="6921" width="2.85546875" style="1" customWidth="1"/>
    <col min="6922" max="6922" width="8.7109375" style="1" customWidth="1"/>
    <col min="6923" max="6924" width="2.85546875" style="1" customWidth="1"/>
    <col min="6925" max="7168" width="11.42578125" style="1"/>
    <col min="7169" max="7171" width="2.85546875" style="1" customWidth="1"/>
    <col min="7172" max="7172" width="20.42578125" style="1" customWidth="1"/>
    <col min="7173" max="7173" width="13.28515625" style="1" customWidth="1"/>
    <col min="7174" max="7174" width="6" style="1" customWidth="1"/>
    <col min="7175" max="7176" width="13.140625" style="1" customWidth="1"/>
    <col min="7177" max="7177" width="2.85546875" style="1" customWidth="1"/>
    <col min="7178" max="7178" width="8.7109375" style="1" customWidth="1"/>
    <col min="7179" max="7180" width="2.85546875" style="1" customWidth="1"/>
    <col min="7181" max="7424" width="11.42578125" style="1"/>
    <col min="7425" max="7427" width="2.85546875" style="1" customWidth="1"/>
    <col min="7428" max="7428" width="20.42578125" style="1" customWidth="1"/>
    <col min="7429" max="7429" width="13.28515625" style="1" customWidth="1"/>
    <col min="7430" max="7430" width="6" style="1" customWidth="1"/>
    <col min="7431" max="7432" width="13.140625" style="1" customWidth="1"/>
    <col min="7433" max="7433" width="2.85546875" style="1" customWidth="1"/>
    <col min="7434" max="7434" width="8.7109375" style="1" customWidth="1"/>
    <col min="7435" max="7436" width="2.85546875" style="1" customWidth="1"/>
    <col min="7437" max="7680" width="11.42578125" style="1"/>
    <col min="7681" max="7683" width="2.85546875" style="1" customWidth="1"/>
    <col min="7684" max="7684" width="20.42578125" style="1" customWidth="1"/>
    <col min="7685" max="7685" width="13.28515625" style="1" customWidth="1"/>
    <col min="7686" max="7686" width="6" style="1" customWidth="1"/>
    <col min="7687" max="7688" width="13.140625" style="1" customWidth="1"/>
    <col min="7689" max="7689" width="2.85546875" style="1" customWidth="1"/>
    <col min="7690" max="7690" width="8.7109375" style="1" customWidth="1"/>
    <col min="7691" max="7692" width="2.85546875" style="1" customWidth="1"/>
    <col min="7693" max="7936" width="11.42578125" style="1"/>
    <col min="7937" max="7939" width="2.85546875" style="1" customWidth="1"/>
    <col min="7940" max="7940" width="20.42578125" style="1" customWidth="1"/>
    <col min="7941" max="7941" width="13.28515625" style="1" customWidth="1"/>
    <col min="7942" max="7942" width="6" style="1" customWidth="1"/>
    <col min="7943" max="7944" width="13.140625" style="1" customWidth="1"/>
    <col min="7945" max="7945" width="2.85546875" style="1" customWidth="1"/>
    <col min="7946" max="7946" width="8.7109375" style="1" customWidth="1"/>
    <col min="7947" max="7948" width="2.85546875" style="1" customWidth="1"/>
    <col min="7949" max="8192" width="11.42578125" style="1"/>
    <col min="8193" max="8195" width="2.85546875" style="1" customWidth="1"/>
    <col min="8196" max="8196" width="20.42578125" style="1" customWidth="1"/>
    <col min="8197" max="8197" width="13.28515625" style="1" customWidth="1"/>
    <col min="8198" max="8198" width="6" style="1" customWidth="1"/>
    <col min="8199" max="8200" width="13.140625" style="1" customWidth="1"/>
    <col min="8201" max="8201" width="2.85546875" style="1" customWidth="1"/>
    <col min="8202" max="8202" width="8.7109375" style="1" customWidth="1"/>
    <col min="8203" max="8204" width="2.85546875" style="1" customWidth="1"/>
    <col min="8205" max="8448" width="11.42578125" style="1"/>
    <col min="8449" max="8451" width="2.85546875" style="1" customWidth="1"/>
    <col min="8452" max="8452" width="20.42578125" style="1" customWidth="1"/>
    <col min="8453" max="8453" width="13.28515625" style="1" customWidth="1"/>
    <col min="8454" max="8454" width="6" style="1" customWidth="1"/>
    <col min="8455" max="8456" width="13.140625" style="1" customWidth="1"/>
    <col min="8457" max="8457" width="2.85546875" style="1" customWidth="1"/>
    <col min="8458" max="8458" width="8.7109375" style="1" customWidth="1"/>
    <col min="8459" max="8460" width="2.85546875" style="1" customWidth="1"/>
    <col min="8461" max="8704" width="11.42578125" style="1"/>
    <col min="8705" max="8707" width="2.85546875" style="1" customWidth="1"/>
    <col min="8708" max="8708" width="20.42578125" style="1" customWidth="1"/>
    <col min="8709" max="8709" width="13.28515625" style="1" customWidth="1"/>
    <col min="8710" max="8710" width="6" style="1" customWidth="1"/>
    <col min="8711" max="8712" width="13.140625" style="1" customWidth="1"/>
    <col min="8713" max="8713" width="2.85546875" style="1" customWidth="1"/>
    <col min="8714" max="8714" width="8.7109375" style="1" customWidth="1"/>
    <col min="8715" max="8716" width="2.85546875" style="1" customWidth="1"/>
    <col min="8717" max="8960" width="11.42578125" style="1"/>
    <col min="8961" max="8963" width="2.85546875" style="1" customWidth="1"/>
    <col min="8964" max="8964" width="20.42578125" style="1" customWidth="1"/>
    <col min="8965" max="8965" width="13.28515625" style="1" customWidth="1"/>
    <col min="8966" max="8966" width="6" style="1" customWidth="1"/>
    <col min="8967" max="8968" width="13.140625" style="1" customWidth="1"/>
    <col min="8969" max="8969" width="2.85546875" style="1" customWidth="1"/>
    <col min="8970" max="8970" width="8.7109375" style="1" customWidth="1"/>
    <col min="8971" max="8972" width="2.85546875" style="1" customWidth="1"/>
    <col min="8973" max="9216" width="11.42578125" style="1"/>
    <col min="9217" max="9219" width="2.85546875" style="1" customWidth="1"/>
    <col min="9220" max="9220" width="20.42578125" style="1" customWidth="1"/>
    <col min="9221" max="9221" width="13.28515625" style="1" customWidth="1"/>
    <col min="9222" max="9222" width="6" style="1" customWidth="1"/>
    <col min="9223" max="9224" width="13.140625" style="1" customWidth="1"/>
    <col min="9225" max="9225" width="2.85546875" style="1" customWidth="1"/>
    <col min="9226" max="9226" width="8.7109375" style="1" customWidth="1"/>
    <col min="9227" max="9228" width="2.85546875" style="1" customWidth="1"/>
    <col min="9229" max="9472" width="11.42578125" style="1"/>
    <col min="9473" max="9475" width="2.85546875" style="1" customWidth="1"/>
    <col min="9476" max="9476" width="20.42578125" style="1" customWidth="1"/>
    <col min="9477" max="9477" width="13.28515625" style="1" customWidth="1"/>
    <col min="9478" max="9478" width="6" style="1" customWidth="1"/>
    <col min="9479" max="9480" width="13.140625" style="1" customWidth="1"/>
    <col min="9481" max="9481" width="2.85546875" style="1" customWidth="1"/>
    <col min="9482" max="9482" width="8.7109375" style="1" customWidth="1"/>
    <col min="9483" max="9484" width="2.85546875" style="1" customWidth="1"/>
    <col min="9485" max="9728" width="11.42578125" style="1"/>
    <col min="9729" max="9731" width="2.85546875" style="1" customWidth="1"/>
    <col min="9732" max="9732" width="20.42578125" style="1" customWidth="1"/>
    <col min="9733" max="9733" width="13.28515625" style="1" customWidth="1"/>
    <col min="9734" max="9734" width="6" style="1" customWidth="1"/>
    <col min="9735" max="9736" width="13.140625" style="1" customWidth="1"/>
    <col min="9737" max="9737" width="2.85546875" style="1" customWidth="1"/>
    <col min="9738" max="9738" width="8.7109375" style="1" customWidth="1"/>
    <col min="9739" max="9740" width="2.85546875" style="1" customWidth="1"/>
    <col min="9741" max="9984" width="11.42578125" style="1"/>
    <col min="9985" max="9987" width="2.85546875" style="1" customWidth="1"/>
    <col min="9988" max="9988" width="20.42578125" style="1" customWidth="1"/>
    <col min="9989" max="9989" width="13.28515625" style="1" customWidth="1"/>
    <col min="9990" max="9990" width="6" style="1" customWidth="1"/>
    <col min="9991" max="9992" width="13.140625" style="1" customWidth="1"/>
    <col min="9993" max="9993" width="2.85546875" style="1" customWidth="1"/>
    <col min="9994" max="9994" width="8.7109375" style="1" customWidth="1"/>
    <col min="9995" max="9996" width="2.85546875" style="1" customWidth="1"/>
    <col min="9997" max="10240" width="11.42578125" style="1"/>
    <col min="10241" max="10243" width="2.85546875" style="1" customWidth="1"/>
    <col min="10244" max="10244" width="20.42578125" style="1" customWidth="1"/>
    <col min="10245" max="10245" width="13.28515625" style="1" customWidth="1"/>
    <col min="10246" max="10246" width="6" style="1" customWidth="1"/>
    <col min="10247" max="10248" width="13.140625" style="1" customWidth="1"/>
    <col min="10249" max="10249" width="2.85546875" style="1" customWidth="1"/>
    <col min="10250" max="10250" width="8.7109375" style="1" customWidth="1"/>
    <col min="10251" max="10252" width="2.85546875" style="1" customWidth="1"/>
    <col min="10253" max="10496" width="11.42578125" style="1"/>
    <col min="10497" max="10499" width="2.85546875" style="1" customWidth="1"/>
    <col min="10500" max="10500" width="20.42578125" style="1" customWidth="1"/>
    <col min="10501" max="10501" width="13.28515625" style="1" customWidth="1"/>
    <col min="10502" max="10502" width="6" style="1" customWidth="1"/>
    <col min="10503" max="10504" width="13.140625" style="1" customWidth="1"/>
    <col min="10505" max="10505" width="2.85546875" style="1" customWidth="1"/>
    <col min="10506" max="10506" width="8.7109375" style="1" customWidth="1"/>
    <col min="10507" max="10508" width="2.85546875" style="1" customWidth="1"/>
    <col min="10509" max="10752" width="11.42578125" style="1"/>
    <col min="10753" max="10755" width="2.85546875" style="1" customWidth="1"/>
    <col min="10756" max="10756" width="20.42578125" style="1" customWidth="1"/>
    <col min="10757" max="10757" width="13.28515625" style="1" customWidth="1"/>
    <col min="10758" max="10758" width="6" style="1" customWidth="1"/>
    <col min="10759" max="10760" width="13.140625" style="1" customWidth="1"/>
    <col min="10761" max="10761" width="2.85546875" style="1" customWidth="1"/>
    <col min="10762" max="10762" width="8.7109375" style="1" customWidth="1"/>
    <col min="10763" max="10764" width="2.85546875" style="1" customWidth="1"/>
    <col min="10765" max="11008" width="11.42578125" style="1"/>
    <col min="11009" max="11011" width="2.85546875" style="1" customWidth="1"/>
    <col min="11012" max="11012" width="20.42578125" style="1" customWidth="1"/>
    <col min="11013" max="11013" width="13.28515625" style="1" customWidth="1"/>
    <col min="11014" max="11014" width="6" style="1" customWidth="1"/>
    <col min="11015" max="11016" width="13.140625" style="1" customWidth="1"/>
    <col min="11017" max="11017" width="2.85546875" style="1" customWidth="1"/>
    <col min="11018" max="11018" width="8.7109375" style="1" customWidth="1"/>
    <col min="11019" max="11020" width="2.85546875" style="1" customWidth="1"/>
    <col min="11021" max="11264" width="11.42578125" style="1"/>
    <col min="11265" max="11267" width="2.85546875" style="1" customWidth="1"/>
    <col min="11268" max="11268" width="20.42578125" style="1" customWidth="1"/>
    <col min="11269" max="11269" width="13.28515625" style="1" customWidth="1"/>
    <col min="11270" max="11270" width="6" style="1" customWidth="1"/>
    <col min="11271" max="11272" width="13.140625" style="1" customWidth="1"/>
    <col min="11273" max="11273" width="2.85546875" style="1" customWidth="1"/>
    <col min="11274" max="11274" width="8.7109375" style="1" customWidth="1"/>
    <col min="11275" max="11276" width="2.85546875" style="1" customWidth="1"/>
    <col min="11277" max="11520" width="11.42578125" style="1"/>
    <col min="11521" max="11523" width="2.85546875" style="1" customWidth="1"/>
    <col min="11524" max="11524" width="20.42578125" style="1" customWidth="1"/>
    <col min="11525" max="11525" width="13.28515625" style="1" customWidth="1"/>
    <col min="11526" max="11526" width="6" style="1" customWidth="1"/>
    <col min="11527" max="11528" width="13.140625" style="1" customWidth="1"/>
    <col min="11529" max="11529" width="2.85546875" style="1" customWidth="1"/>
    <col min="11530" max="11530" width="8.7109375" style="1" customWidth="1"/>
    <col min="11531" max="11532" width="2.85546875" style="1" customWidth="1"/>
    <col min="11533" max="11776" width="11.42578125" style="1"/>
    <col min="11777" max="11779" width="2.85546875" style="1" customWidth="1"/>
    <col min="11780" max="11780" width="20.42578125" style="1" customWidth="1"/>
    <col min="11781" max="11781" width="13.28515625" style="1" customWidth="1"/>
    <col min="11782" max="11782" width="6" style="1" customWidth="1"/>
    <col min="11783" max="11784" width="13.140625" style="1" customWidth="1"/>
    <col min="11785" max="11785" width="2.85546875" style="1" customWidth="1"/>
    <col min="11786" max="11786" width="8.7109375" style="1" customWidth="1"/>
    <col min="11787" max="11788" width="2.85546875" style="1" customWidth="1"/>
    <col min="11789" max="12032" width="11.42578125" style="1"/>
    <col min="12033" max="12035" width="2.85546875" style="1" customWidth="1"/>
    <col min="12036" max="12036" width="20.42578125" style="1" customWidth="1"/>
    <col min="12037" max="12037" width="13.28515625" style="1" customWidth="1"/>
    <col min="12038" max="12038" width="6" style="1" customWidth="1"/>
    <col min="12039" max="12040" width="13.140625" style="1" customWidth="1"/>
    <col min="12041" max="12041" width="2.85546875" style="1" customWidth="1"/>
    <col min="12042" max="12042" width="8.7109375" style="1" customWidth="1"/>
    <col min="12043" max="12044" width="2.85546875" style="1" customWidth="1"/>
    <col min="12045" max="12288" width="11.42578125" style="1"/>
    <col min="12289" max="12291" width="2.85546875" style="1" customWidth="1"/>
    <col min="12292" max="12292" width="20.42578125" style="1" customWidth="1"/>
    <col min="12293" max="12293" width="13.28515625" style="1" customWidth="1"/>
    <col min="12294" max="12294" width="6" style="1" customWidth="1"/>
    <col min="12295" max="12296" width="13.140625" style="1" customWidth="1"/>
    <col min="12297" max="12297" width="2.85546875" style="1" customWidth="1"/>
    <col min="12298" max="12298" width="8.7109375" style="1" customWidth="1"/>
    <col min="12299" max="12300" width="2.85546875" style="1" customWidth="1"/>
    <col min="12301" max="12544" width="11.42578125" style="1"/>
    <col min="12545" max="12547" width="2.85546875" style="1" customWidth="1"/>
    <col min="12548" max="12548" width="20.42578125" style="1" customWidth="1"/>
    <col min="12549" max="12549" width="13.28515625" style="1" customWidth="1"/>
    <col min="12550" max="12550" width="6" style="1" customWidth="1"/>
    <col min="12551" max="12552" width="13.140625" style="1" customWidth="1"/>
    <col min="12553" max="12553" width="2.85546875" style="1" customWidth="1"/>
    <col min="12554" max="12554" width="8.7109375" style="1" customWidth="1"/>
    <col min="12555" max="12556" width="2.85546875" style="1" customWidth="1"/>
    <col min="12557" max="12800" width="11.42578125" style="1"/>
    <col min="12801" max="12803" width="2.85546875" style="1" customWidth="1"/>
    <col min="12804" max="12804" width="20.42578125" style="1" customWidth="1"/>
    <col min="12805" max="12805" width="13.28515625" style="1" customWidth="1"/>
    <col min="12806" max="12806" width="6" style="1" customWidth="1"/>
    <col min="12807" max="12808" width="13.140625" style="1" customWidth="1"/>
    <col min="12809" max="12809" width="2.85546875" style="1" customWidth="1"/>
    <col min="12810" max="12810" width="8.7109375" style="1" customWidth="1"/>
    <col min="12811" max="12812" width="2.85546875" style="1" customWidth="1"/>
    <col min="12813" max="13056" width="11.42578125" style="1"/>
    <col min="13057" max="13059" width="2.85546875" style="1" customWidth="1"/>
    <col min="13060" max="13060" width="20.42578125" style="1" customWidth="1"/>
    <col min="13061" max="13061" width="13.28515625" style="1" customWidth="1"/>
    <col min="13062" max="13062" width="6" style="1" customWidth="1"/>
    <col min="13063" max="13064" width="13.140625" style="1" customWidth="1"/>
    <col min="13065" max="13065" width="2.85546875" style="1" customWidth="1"/>
    <col min="13066" max="13066" width="8.7109375" style="1" customWidth="1"/>
    <col min="13067" max="13068" width="2.85546875" style="1" customWidth="1"/>
    <col min="13069" max="13312" width="11.42578125" style="1"/>
    <col min="13313" max="13315" width="2.85546875" style="1" customWidth="1"/>
    <col min="13316" max="13316" width="20.42578125" style="1" customWidth="1"/>
    <col min="13317" max="13317" width="13.28515625" style="1" customWidth="1"/>
    <col min="13318" max="13318" width="6" style="1" customWidth="1"/>
    <col min="13319" max="13320" width="13.140625" style="1" customWidth="1"/>
    <col min="13321" max="13321" width="2.85546875" style="1" customWidth="1"/>
    <col min="13322" max="13322" width="8.7109375" style="1" customWidth="1"/>
    <col min="13323" max="13324" width="2.85546875" style="1" customWidth="1"/>
    <col min="13325" max="13568" width="11.42578125" style="1"/>
    <col min="13569" max="13571" width="2.85546875" style="1" customWidth="1"/>
    <col min="13572" max="13572" width="20.42578125" style="1" customWidth="1"/>
    <col min="13573" max="13573" width="13.28515625" style="1" customWidth="1"/>
    <col min="13574" max="13574" width="6" style="1" customWidth="1"/>
    <col min="13575" max="13576" width="13.140625" style="1" customWidth="1"/>
    <col min="13577" max="13577" width="2.85546875" style="1" customWidth="1"/>
    <col min="13578" max="13578" width="8.7109375" style="1" customWidth="1"/>
    <col min="13579" max="13580" width="2.85546875" style="1" customWidth="1"/>
    <col min="13581" max="13824" width="11.42578125" style="1"/>
    <col min="13825" max="13827" width="2.85546875" style="1" customWidth="1"/>
    <col min="13828" max="13828" width="20.42578125" style="1" customWidth="1"/>
    <col min="13829" max="13829" width="13.28515625" style="1" customWidth="1"/>
    <col min="13830" max="13830" width="6" style="1" customWidth="1"/>
    <col min="13831" max="13832" width="13.140625" style="1" customWidth="1"/>
    <col min="13833" max="13833" width="2.85546875" style="1" customWidth="1"/>
    <col min="13834" max="13834" width="8.7109375" style="1" customWidth="1"/>
    <col min="13835" max="13836" width="2.85546875" style="1" customWidth="1"/>
    <col min="13837" max="14080" width="11.42578125" style="1"/>
    <col min="14081" max="14083" width="2.85546875" style="1" customWidth="1"/>
    <col min="14084" max="14084" width="20.42578125" style="1" customWidth="1"/>
    <col min="14085" max="14085" width="13.28515625" style="1" customWidth="1"/>
    <col min="14086" max="14086" width="6" style="1" customWidth="1"/>
    <col min="14087" max="14088" width="13.140625" style="1" customWidth="1"/>
    <col min="14089" max="14089" width="2.85546875" style="1" customWidth="1"/>
    <col min="14090" max="14090" width="8.7109375" style="1" customWidth="1"/>
    <col min="14091" max="14092" width="2.85546875" style="1" customWidth="1"/>
    <col min="14093" max="14336" width="11.42578125" style="1"/>
    <col min="14337" max="14339" width="2.85546875" style="1" customWidth="1"/>
    <col min="14340" max="14340" width="20.42578125" style="1" customWidth="1"/>
    <col min="14341" max="14341" width="13.28515625" style="1" customWidth="1"/>
    <col min="14342" max="14342" width="6" style="1" customWidth="1"/>
    <col min="14343" max="14344" width="13.140625" style="1" customWidth="1"/>
    <col min="14345" max="14345" width="2.85546875" style="1" customWidth="1"/>
    <col min="14346" max="14346" width="8.7109375" style="1" customWidth="1"/>
    <col min="14347" max="14348" width="2.85546875" style="1" customWidth="1"/>
    <col min="14349" max="14592" width="11.42578125" style="1"/>
    <col min="14593" max="14595" width="2.85546875" style="1" customWidth="1"/>
    <col min="14596" max="14596" width="20.42578125" style="1" customWidth="1"/>
    <col min="14597" max="14597" width="13.28515625" style="1" customWidth="1"/>
    <col min="14598" max="14598" width="6" style="1" customWidth="1"/>
    <col min="14599" max="14600" width="13.140625" style="1" customWidth="1"/>
    <col min="14601" max="14601" width="2.85546875" style="1" customWidth="1"/>
    <col min="14602" max="14602" width="8.7109375" style="1" customWidth="1"/>
    <col min="14603" max="14604" width="2.85546875" style="1" customWidth="1"/>
    <col min="14605" max="14848" width="11.42578125" style="1"/>
    <col min="14849" max="14851" width="2.85546875" style="1" customWidth="1"/>
    <col min="14852" max="14852" width="20.42578125" style="1" customWidth="1"/>
    <col min="14853" max="14853" width="13.28515625" style="1" customWidth="1"/>
    <col min="14854" max="14854" width="6" style="1" customWidth="1"/>
    <col min="14855" max="14856" width="13.140625" style="1" customWidth="1"/>
    <col min="14857" max="14857" width="2.85546875" style="1" customWidth="1"/>
    <col min="14858" max="14858" width="8.7109375" style="1" customWidth="1"/>
    <col min="14859" max="14860" width="2.85546875" style="1" customWidth="1"/>
    <col min="14861" max="15104" width="11.42578125" style="1"/>
    <col min="15105" max="15107" width="2.85546875" style="1" customWidth="1"/>
    <col min="15108" max="15108" width="20.42578125" style="1" customWidth="1"/>
    <col min="15109" max="15109" width="13.28515625" style="1" customWidth="1"/>
    <col min="15110" max="15110" width="6" style="1" customWidth="1"/>
    <col min="15111" max="15112" width="13.140625" style="1" customWidth="1"/>
    <col min="15113" max="15113" width="2.85546875" style="1" customWidth="1"/>
    <col min="15114" max="15114" width="8.7109375" style="1" customWidth="1"/>
    <col min="15115" max="15116" width="2.85546875" style="1" customWidth="1"/>
    <col min="15117" max="15360" width="11.42578125" style="1"/>
    <col min="15361" max="15363" width="2.85546875" style="1" customWidth="1"/>
    <col min="15364" max="15364" width="20.42578125" style="1" customWidth="1"/>
    <col min="15365" max="15365" width="13.28515625" style="1" customWidth="1"/>
    <col min="15366" max="15366" width="6" style="1" customWidth="1"/>
    <col min="15367" max="15368" width="13.140625" style="1" customWidth="1"/>
    <col min="15369" max="15369" width="2.85546875" style="1" customWidth="1"/>
    <col min="15370" max="15370" width="8.7109375" style="1" customWidth="1"/>
    <col min="15371" max="15372" width="2.85546875" style="1" customWidth="1"/>
    <col min="15373" max="15616" width="11.42578125" style="1"/>
    <col min="15617" max="15619" width="2.85546875" style="1" customWidth="1"/>
    <col min="15620" max="15620" width="20.42578125" style="1" customWidth="1"/>
    <col min="15621" max="15621" width="13.28515625" style="1" customWidth="1"/>
    <col min="15622" max="15622" width="6" style="1" customWidth="1"/>
    <col min="15623" max="15624" width="13.140625" style="1" customWidth="1"/>
    <col min="15625" max="15625" width="2.85546875" style="1" customWidth="1"/>
    <col min="15626" max="15626" width="8.7109375" style="1" customWidth="1"/>
    <col min="15627" max="15628" width="2.85546875" style="1" customWidth="1"/>
    <col min="15629" max="15872" width="11.42578125" style="1"/>
    <col min="15873" max="15875" width="2.85546875" style="1" customWidth="1"/>
    <col min="15876" max="15876" width="20.42578125" style="1" customWidth="1"/>
    <col min="15877" max="15877" width="13.28515625" style="1" customWidth="1"/>
    <col min="15878" max="15878" width="6" style="1" customWidth="1"/>
    <col min="15879" max="15880" width="13.140625" style="1" customWidth="1"/>
    <col min="15881" max="15881" width="2.85546875" style="1" customWidth="1"/>
    <col min="15882" max="15882" width="8.7109375" style="1" customWidth="1"/>
    <col min="15883" max="15884" width="2.85546875" style="1" customWidth="1"/>
    <col min="15885" max="16128" width="11.42578125" style="1"/>
    <col min="16129" max="16131" width="2.85546875" style="1" customWidth="1"/>
    <col min="16132" max="16132" width="20.42578125" style="1" customWidth="1"/>
    <col min="16133" max="16133" width="13.28515625" style="1" customWidth="1"/>
    <col min="16134" max="16134" width="6" style="1" customWidth="1"/>
    <col min="16135" max="16136" width="13.140625" style="1" customWidth="1"/>
    <col min="16137" max="16137" width="2.85546875" style="1" customWidth="1"/>
    <col min="16138" max="16138" width="8.7109375" style="1" customWidth="1"/>
    <col min="16139" max="16140" width="2.85546875" style="1" customWidth="1"/>
    <col min="16141" max="16384" width="11.42578125" style="1"/>
  </cols>
  <sheetData>
    <row r="1" spans="1:12" s="8" customFormat="1" x14ac:dyDescent="0.2">
      <c r="A1" s="70" t="s">
        <v>55</v>
      </c>
      <c r="B1" s="70"/>
      <c r="C1" s="70"/>
      <c r="D1" s="70"/>
      <c r="E1" s="70"/>
      <c r="F1" s="70"/>
      <c r="G1" s="70"/>
      <c r="H1" s="70"/>
      <c r="I1" s="70"/>
    </row>
    <row r="2" spans="1:12" s="8" customFormat="1" ht="12.75" customHeight="1" x14ac:dyDescent="0.2">
      <c r="A2" s="71" t="s">
        <v>71</v>
      </c>
      <c r="B2" s="71"/>
      <c r="C2" s="71"/>
      <c r="D2" s="71"/>
      <c r="E2" s="71"/>
      <c r="F2" s="71"/>
      <c r="G2" s="71"/>
      <c r="H2" s="71"/>
      <c r="I2" s="71"/>
    </row>
    <row r="3" spans="1:12" s="8" customFormat="1" ht="11.25" x14ac:dyDescent="0.2">
      <c r="A3" s="72" t="s">
        <v>29</v>
      </c>
      <c r="B3" s="72"/>
      <c r="C3" s="72"/>
      <c r="D3" s="72"/>
      <c r="E3" s="72"/>
      <c r="F3" s="72"/>
      <c r="G3" s="72"/>
      <c r="H3" s="72"/>
      <c r="I3" s="72"/>
    </row>
    <row r="4" spans="1:12" s="9" customFormat="1" ht="11.25" x14ac:dyDescent="0.2">
      <c r="G4" s="10"/>
      <c r="H4" s="11"/>
    </row>
    <row r="5" spans="1:12" s="9" customFormat="1" ht="11.25" x14ac:dyDescent="0.2">
      <c r="G5" s="10"/>
      <c r="H5" s="11"/>
    </row>
    <row r="6" spans="1:12" s="8" customFormat="1" ht="11.25" customHeight="1" x14ac:dyDescent="0.2">
      <c r="A6" s="9"/>
      <c r="B6" s="9"/>
      <c r="C6" s="9"/>
      <c r="D6" s="9"/>
      <c r="E6" s="9"/>
      <c r="F6" s="9"/>
      <c r="G6" s="77" t="s">
        <v>71</v>
      </c>
      <c r="H6" s="78"/>
      <c r="I6" s="9"/>
    </row>
    <row r="7" spans="1:12" s="8" customFormat="1" ht="11.25" x14ac:dyDescent="0.2">
      <c r="A7" s="9"/>
      <c r="B7" s="9"/>
      <c r="C7" s="9"/>
      <c r="D7" s="9"/>
      <c r="E7" s="9"/>
      <c r="F7" s="9"/>
      <c r="G7" s="58" t="s">
        <v>33</v>
      </c>
      <c r="H7" s="59" t="s">
        <v>34</v>
      </c>
      <c r="I7" s="9"/>
    </row>
    <row r="8" spans="1:12" s="8" customFormat="1" ht="11.25" x14ac:dyDescent="0.2">
      <c r="A8" s="9"/>
      <c r="B8" s="9"/>
      <c r="C8" s="14" t="s">
        <v>35</v>
      </c>
      <c r="D8" s="15"/>
      <c r="E8" s="15"/>
      <c r="F8" s="15"/>
      <c r="G8" s="16">
        <v>2034.1007491152011</v>
      </c>
      <c r="H8" s="17">
        <v>1</v>
      </c>
      <c r="I8" s="9"/>
      <c r="J8" s="19"/>
      <c r="K8" s="19"/>
      <c r="L8" s="20"/>
    </row>
    <row r="9" spans="1:12" s="8" customFormat="1" ht="11.25" x14ac:dyDescent="0.2">
      <c r="A9" s="9"/>
      <c r="B9" s="9"/>
      <c r="C9" s="21"/>
      <c r="D9" s="22"/>
      <c r="E9" s="22"/>
      <c r="F9" s="22"/>
      <c r="G9" s="23"/>
      <c r="H9" s="24"/>
      <c r="I9" s="9"/>
      <c r="J9" s="19"/>
      <c r="K9" s="19"/>
      <c r="L9" s="20"/>
    </row>
    <row r="10" spans="1:12" s="8" customFormat="1" ht="11.25" x14ac:dyDescent="0.2">
      <c r="A10" s="9"/>
      <c r="B10" s="9"/>
      <c r="C10" s="21"/>
      <c r="D10" s="22" t="s">
        <v>36</v>
      </c>
      <c r="E10" s="22"/>
      <c r="F10" s="22"/>
      <c r="G10" s="26">
        <v>2032.582515101944</v>
      </c>
      <c r="H10" s="27">
        <v>0.99925360923547291</v>
      </c>
      <c r="I10" s="9"/>
      <c r="J10" s="19"/>
      <c r="K10" s="19"/>
      <c r="L10" s="29"/>
    </row>
    <row r="11" spans="1:12" s="8" customFormat="1" ht="11.25" x14ac:dyDescent="0.2">
      <c r="A11" s="9"/>
      <c r="B11" s="9"/>
      <c r="C11" s="21"/>
      <c r="D11" s="22"/>
      <c r="E11" s="22"/>
      <c r="F11" s="22"/>
      <c r="G11" s="23"/>
      <c r="H11" s="24"/>
      <c r="I11" s="9"/>
      <c r="J11" s="19"/>
      <c r="K11" s="19"/>
      <c r="L11" s="29"/>
    </row>
    <row r="12" spans="1:12" s="8" customFormat="1" ht="11.25" x14ac:dyDescent="0.2">
      <c r="A12" s="9"/>
      <c r="B12" s="9"/>
      <c r="C12" s="30"/>
      <c r="D12" s="31" t="s">
        <v>37</v>
      </c>
      <c r="E12" s="31"/>
      <c r="F12" s="31"/>
      <c r="G12" s="32">
        <v>1.5182340132567049</v>
      </c>
      <c r="H12" s="33">
        <v>7.4639076452683603E-4</v>
      </c>
      <c r="I12" s="9"/>
      <c r="J12" s="19"/>
      <c r="K12" s="19"/>
      <c r="L12" s="29"/>
    </row>
    <row r="13" spans="1:12" s="9" customFormat="1" ht="11.25" x14ac:dyDescent="0.2">
      <c r="C13" s="35"/>
      <c r="D13" s="35"/>
      <c r="E13" s="35"/>
      <c r="F13" s="35"/>
      <c r="G13" s="36"/>
      <c r="H13" s="37"/>
      <c r="J13" s="10"/>
      <c r="K13" s="10"/>
      <c r="L13" s="39"/>
    </row>
    <row r="14" spans="1:12" s="8" customFormat="1" ht="11.25" x14ac:dyDescent="0.2">
      <c r="A14" s="9"/>
      <c r="B14" s="9"/>
      <c r="C14" s="14" t="s">
        <v>38</v>
      </c>
      <c r="D14" s="15"/>
      <c r="E14" s="15"/>
      <c r="F14" s="15"/>
      <c r="G14" s="16">
        <v>877.01324528805981</v>
      </c>
      <c r="H14" s="17">
        <v>0.43115526390201936</v>
      </c>
      <c r="I14" s="9"/>
      <c r="J14" s="19"/>
      <c r="K14" s="19"/>
      <c r="L14" s="29"/>
    </row>
    <row r="15" spans="1:12" s="8" customFormat="1" ht="11.25" x14ac:dyDescent="0.2">
      <c r="A15" s="9"/>
      <c r="B15" s="9"/>
      <c r="C15" s="21"/>
      <c r="D15" s="22"/>
      <c r="E15" s="22"/>
      <c r="F15" s="22"/>
      <c r="G15" s="23"/>
      <c r="H15" s="24"/>
      <c r="I15" s="9"/>
      <c r="J15" s="19"/>
      <c r="K15" s="19"/>
      <c r="L15" s="29"/>
    </row>
    <row r="16" spans="1:12" s="8" customFormat="1" ht="11.25" x14ac:dyDescent="0.2">
      <c r="A16" s="9"/>
      <c r="B16" s="9"/>
      <c r="C16" s="21"/>
      <c r="D16" s="22" t="s">
        <v>39</v>
      </c>
      <c r="E16" s="22"/>
      <c r="F16" s="22"/>
      <c r="G16" s="26">
        <v>57.394247317240087</v>
      </c>
      <c r="H16" s="27">
        <v>2.8216029782303358E-2</v>
      </c>
      <c r="I16" s="9"/>
      <c r="J16" s="19"/>
      <c r="K16" s="19"/>
      <c r="L16" s="29"/>
    </row>
    <row r="17" spans="1:12" s="8" customFormat="1" ht="11.25" x14ac:dyDescent="0.2">
      <c r="A17" s="9"/>
      <c r="B17" s="9"/>
      <c r="C17" s="21"/>
      <c r="D17" s="22"/>
      <c r="E17" s="22"/>
      <c r="F17" s="22"/>
      <c r="G17" s="23"/>
      <c r="H17" s="24"/>
      <c r="I17" s="9"/>
      <c r="J17" s="19"/>
      <c r="K17" s="19"/>
      <c r="L17" s="29"/>
    </row>
    <row r="18" spans="1:12" s="8" customFormat="1" ht="11.25" x14ac:dyDescent="0.2">
      <c r="A18" s="9"/>
      <c r="B18" s="9"/>
      <c r="C18" s="21"/>
      <c r="D18" s="22" t="s">
        <v>40</v>
      </c>
      <c r="E18" s="22"/>
      <c r="F18" s="22"/>
      <c r="G18" s="26">
        <v>28.292674714764956</v>
      </c>
      <c r="H18" s="27">
        <v>1.3909180618055317E-2</v>
      </c>
      <c r="I18" s="9"/>
      <c r="J18" s="19"/>
      <c r="K18" s="19"/>
      <c r="L18" s="29"/>
    </row>
    <row r="19" spans="1:12" s="8" customFormat="1" ht="11.25" x14ac:dyDescent="0.2">
      <c r="A19" s="9"/>
      <c r="B19" s="9"/>
      <c r="C19" s="21"/>
      <c r="D19" s="22"/>
      <c r="E19" s="22"/>
      <c r="F19" s="22"/>
      <c r="G19" s="23"/>
      <c r="H19" s="24"/>
      <c r="I19" s="9"/>
      <c r="J19" s="19"/>
      <c r="K19" s="19"/>
      <c r="L19" s="29"/>
    </row>
    <row r="20" spans="1:12" s="8" customFormat="1" ht="11.25" x14ac:dyDescent="0.2">
      <c r="A20" s="9"/>
      <c r="B20" s="9"/>
      <c r="C20" s="21"/>
      <c r="D20" s="22" t="s">
        <v>41</v>
      </c>
      <c r="E20" s="22"/>
      <c r="F20" s="22"/>
      <c r="G20" s="26">
        <v>57.949305682987173</v>
      </c>
      <c r="H20" s="27">
        <v>2.8488906318034701E-2</v>
      </c>
      <c r="I20" s="9"/>
      <c r="J20" s="19"/>
      <c r="K20" s="19"/>
      <c r="L20" s="29"/>
    </row>
    <row r="21" spans="1:12" s="8" customFormat="1" ht="11.25" x14ac:dyDescent="0.2">
      <c r="A21" s="9"/>
      <c r="B21" s="9"/>
      <c r="C21" s="21"/>
      <c r="D21" s="22"/>
      <c r="E21" s="22"/>
      <c r="F21" s="22"/>
      <c r="G21" s="23"/>
      <c r="H21" s="24"/>
      <c r="I21" s="9"/>
      <c r="J21" s="19"/>
      <c r="K21" s="19"/>
      <c r="L21" s="29"/>
    </row>
    <row r="22" spans="1:12" s="8" customFormat="1" ht="11.25" x14ac:dyDescent="0.2">
      <c r="A22" s="9"/>
      <c r="B22" s="9"/>
      <c r="C22" s="21"/>
      <c r="D22" s="22" t="s">
        <v>42</v>
      </c>
      <c r="E22" s="22"/>
      <c r="F22" s="22"/>
      <c r="G22" s="26">
        <v>130.10834865841369</v>
      </c>
      <c r="H22" s="27">
        <v>6.3963571477474057E-2</v>
      </c>
      <c r="I22" s="9"/>
      <c r="J22" s="19"/>
      <c r="K22" s="19"/>
      <c r="L22" s="29"/>
    </row>
    <row r="23" spans="1:12" s="8" customFormat="1" ht="11.25" x14ac:dyDescent="0.2">
      <c r="A23" s="9"/>
      <c r="B23" s="9"/>
      <c r="C23" s="21"/>
      <c r="D23" s="22"/>
      <c r="E23" s="22"/>
      <c r="F23" s="22"/>
      <c r="G23" s="23"/>
      <c r="H23" s="24"/>
      <c r="I23" s="9"/>
      <c r="J23" s="19"/>
      <c r="K23" s="19"/>
      <c r="L23" s="29"/>
    </row>
    <row r="24" spans="1:12" s="8" customFormat="1" ht="11.25" x14ac:dyDescent="0.2">
      <c r="A24" s="9"/>
      <c r="B24" s="9"/>
      <c r="C24" s="21"/>
      <c r="D24" s="22" t="s">
        <v>43</v>
      </c>
      <c r="E24" s="22"/>
      <c r="F24" s="22"/>
      <c r="G24" s="26">
        <v>243.9899260220144</v>
      </c>
      <c r="H24" s="27">
        <v>0.11994977442889485</v>
      </c>
      <c r="I24" s="9"/>
      <c r="J24" s="19"/>
      <c r="K24" s="19"/>
      <c r="L24" s="29"/>
    </row>
    <row r="25" spans="1:12" s="8" customFormat="1" ht="11.25" x14ac:dyDescent="0.2">
      <c r="A25" s="9"/>
      <c r="B25" s="9"/>
      <c r="C25" s="21"/>
      <c r="D25" s="22"/>
      <c r="E25" s="22"/>
      <c r="F25" s="22"/>
      <c r="G25" s="23"/>
      <c r="H25" s="24"/>
      <c r="I25" s="9"/>
      <c r="J25" s="19"/>
      <c r="K25" s="19"/>
      <c r="L25" s="29"/>
    </row>
    <row r="26" spans="1:12" s="8" customFormat="1" ht="11.25" x14ac:dyDescent="0.2">
      <c r="A26" s="9"/>
      <c r="B26" s="9"/>
      <c r="C26" s="21"/>
      <c r="D26" s="22" t="s">
        <v>44</v>
      </c>
      <c r="E26" s="22"/>
      <c r="F26" s="22"/>
      <c r="G26" s="26">
        <v>140.80389951610999</v>
      </c>
      <c r="H26" s="27">
        <v>6.9221693948717772E-2</v>
      </c>
      <c r="I26" s="9"/>
      <c r="J26" s="19"/>
      <c r="K26" s="19"/>
      <c r="L26" s="29"/>
    </row>
    <row r="27" spans="1:12" s="8" customFormat="1" ht="11.25" x14ac:dyDescent="0.2">
      <c r="A27" s="9"/>
      <c r="B27" s="9"/>
      <c r="C27" s="21"/>
      <c r="D27" s="22"/>
      <c r="E27" s="22"/>
      <c r="F27" s="22"/>
      <c r="G27" s="26"/>
      <c r="H27" s="27"/>
      <c r="I27" s="9"/>
      <c r="J27" s="19"/>
      <c r="K27" s="19"/>
      <c r="L27" s="29"/>
    </row>
    <row r="28" spans="1:12" s="8" customFormat="1" ht="11.25" x14ac:dyDescent="0.2">
      <c r="A28" s="9"/>
      <c r="B28" s="9"/>
      <c r="C28" s="21"/>
      <c r="D28" s="22" t="s">
        <v>45</v>
      </c>
      <c r="E28" s="22"/>
      <c r="F28" s="22"/>
      <c r="G28" s="26">
        <v>75.13441345024863</v>
      </c>
      <c r="H28" s="27">
        <v>3.6937410048607872E-2</v>
      </c>
      <c r="I28" s="9"/>
      <c r="J28" s="19"/>
      <c r="K28" s="19"/>
      <c r="L28" s="29"/>
    </row>
    <row r="29" spans="1:12" s="8" customFormat="1" ht="11.25" x14ac:dyDescent="0.2">
      <c r="A29" s="9"/>
      <c r="B29" s="9"/>
      <c r="C29" s="21"/>
      <c r="D29" s="22"/>
      <c r="E29" s="22"/>
      <c r="F29" s="22"/>
      <c r="G29" s="26"/>
      <c r="H29" s="27"/>
      <c r="I29" s="9"/>
      <c r="J29" s="19"/>
      <c r="K29" s="19"/>
      <c r="L29" s="29"/>
    </row>
    <row r="30" spans="1:12" s="8" customFormat="1" ht="11.25" x14ac:dyDescent="0.2">
      <c r="A30" s="9"/>
      <c r="B30" s="9"/>
      <c r="C30" s="21"/>
      <c r="D30" s="22" t="s">
        <v>46</v>
      </c>
      <c r="E30" s="22"/>
      <c r="F30" s="22"/>
      <c r="G30" s="26">
        <v>87.675833695665247</v>
      </c>
      <c r="H30" s="27">
        <v>4.3102994644588145E-2</v>
      </c>
      <c r="I30" s="9"/>
      <c r="J30" s="19"/>
      <c r="K30" s="19"/>
      <c r="L30" s="29"/>
    </row>
    <row r="31" spans="1:12" s="8" customFormat="1" ht="11.25" x14ac:dyDescent="0.2">
      <c r="A31" s="9"/>
      <c r="B31" s="9"/>
      <c r="C31" s="21"/>
      <c r="D31" s="22"/>
      <c r="E31" s="22"/>
      <c r="F31" s="22"/>
      <c r="G31" s="23"/>
      <c r="H31" s="24"/>
      <c r="I31" s="9"/>
      <c r="J31" s="19"/>
      <c r="K31" s="19"/>
      <c r="L31" s="29"/>
    </row>
    <row r="32" spans="1:12" s="8" customFormat="1" ht="11.25" x14ac:dyDescent="0.2">
      <c r="A32" s="9"/>
      <c r="B32" s="9"/>
      <c r="C32" s="30"/>
      <c r="D32" s="31" t="s">
        <v>47</v>
      </c>
      <c r="E32" s="31"/>
      <c r="F32" s="31"/>
      <c r="G32" s="32">
        <v>55.664596230615608</v>
      </c>
      <c r="H32" s="33">
        <v>2.7365702635343284E-2</v>
      </c>
      <c r="I32" s="9"/>
      <c r="J32" s="19"/>
      <c r="K32" s="19"/>
      <c r="L32" s="29"/>
    </row>
    <row r="33" spans="1:12" s="9" customFormat="1" ht="11.25" x14ac:dyDescent="0.2">
      <c r="C33" s="35"/>
      <c r="D33" s="35"/>
      <c r="E33" s="35"/>
      <c r="F33" s="35"/>
      <c r="G33" s="36"/>
      <c r="H33" s="37"/>
      <c r="J33" s="10"/>
      <c r="K33" s="10"/>
      <c r="L33" s="39"/>
    </row>
    <row r="34" spans="1:12" s="8" customFormat="1" ht="11.25" x14ac:dyDescent="0.2">
      <c r="A34" s="9"/>
      <c r="B34" s="9"/>
      <c r="C34" s="40" t="s">
        <v>48</v>
      </c>
      <c r="D34" s="41"/>
      <c r="E34" s="41"/>
      <c r="F34" s="41"/>
      <c r="G34" s="42">
        <v>1157.0875038271411</v>
      </c>
      <c r="H34" s="43">
        <v>0.56884473609798047</v>
      </c>
      <c r="I34" s="9"/>
      <c r="J34" s="19"/>
      <c r="K34" s="19"/>
      <c r="L34" s="29"/>
    </row>
    <row r="35" spans="1:12" s="9" customFormat="1" ht="11.25" x14ac:dyDescent="0.2">
      <c r="G35" s="45"/>
      <c r="H35" s="46"/>
      <c r="J35" s="10"/>
      <c r="K35" s="10"/>
      <c r="L35" s="39"/>
    </row>
    <row r="36" spans="1:12" s="8" customFormat="1" ht="11.25" x14ac:dyDescent="0.2">
      <c r="A36" s="9"/>
      <c r="B36" s="9"/>
      <c r="C36" s="48" t="s">
        <v>49</v>
      </c>
      <c r="D36" s="49"/>
      <c r="E36" s="49"/>
      <c r="F36" s="49"/>
      <c r="G36" s="50">
        <v>115.88814551603102</v>
      </c>
      <c r="H36" s="51">
        <v>5.6972667438641066E-2</v>
      </c>
      <c r="I36" s="9"/>
      <c r="J36" s="19"/>
      <c r="K36" s="19"/>
      <c r="L36" s="29"/>
    </row>
    <row r="37" spans="1:12" s="9" customFormat="1" ht="11.25" x14ac:dyDescent="0.2">
      <c r="C37" s="53"/>
      <c r="G37" s="45"/>
      <c r="H37" s="46"/>
      <c r="J37" s="10"/>
      <c r="K37" s="10"/>
      <c r="L37" s="39"/>
    </row>
    <row r="38" spans="1:12" s="8" customFormat="1" ht="11.25" x14ac:dyDescent="0.2">
      <c r="A38" s="9"/>
      <c r="B38" s="9"/>
      <c r="C38" s="40" t="s">
        <v>50</v>
      </c>
      <c r="D38" s="41"/>
      <c r="E38" s="41"/>
      <c r="F38" s="41"/>
      <c r="G38" s="42">
        <v>1041.1993583111098</v>
      </c>
      <c r="H38" s="43">
        <v>0.51187206865933932</v>
      </c>
      <c r="I38" s="9"/>
      <c r="J38" s="19"/>
      <c r="K38" s="19"/>
      <c r="L38" s="29"/>
    </row>
    <row r="39" spans="1:12" s="9" customFormat="1" ht="11.25" x14ac:dyDescent="0.2">
      <c r="G39" s="45"/>
      <c r="H39" s="46"/>
      <c r="J39" s="10"/>
      <c r="K39" s="10"/>
      <c r="L39" s="39"/>
    </row>
    <row r="40" spans="1:12" s="8" customFormat="1" ht="11.25" x14ac:dyDescent="0.2">
      <c r="A40" s="9"/>
      <c r="B40" s="9"/>
      <c r="C40" s="48" t="s">
        <v>51</v>
      </c>
      <c r="D40" s="49"/>
      <c r="E40" s="49"/>
      <c r="F40" s="49"/>
      <c r="G40" s="50">
        <v>6.0213995387554142</v>
      </c>
      <c r="H40" s="51">
        <v>2.9602267937685091E-3</v>
      </c>
      <c r="I40" s="9"/>
      <c r="J40" s="19"/>
      <c r="K40" s="19"/>
      <c r="L40" s="29"/>
    </row>
    <row r="41" spans="1:12" s="9" customFormat="1" ht="11.25" x14ac:dyDescent="0.2">
      <c r="C41" s="35"/>
      <c r="D41" s="35"/>
      <c r="E41" s="35"/>
      <c r="F41" s="35"/>
      <c r="G41" s="45"/>
      <c r="H41" s="46"/>
      <c r="J41" s="10"/>
      <c r="K41" s="10"/>
      <c r="L41" s="39"/>
    </row>
    <row r="42" spans="1:12" s="8" customFormat="1" ht="11.25" x14ac:dyDescent="0.2">
      <c r="A42" s="9"/>
      <c r="B42" s="9"/>
      <c r="C42" s="48" t="s">
        <v>52</v>
      </c>
      <c r="D42" s="49"/>
      <c r="E42" s="49"/>
      <c r="F42" s="49"/>
      <c r="G42" s="50">
        <v>3.3196705836916318</v>
      </c>
      <c r="H42" s="51">
        <v>1.632008928336333E-3</v>
      </c>
      <c r="I42" s="9"/>
      <c r="J42" s="19"/>
      <c r="K42" s="19"/>
      <c r="L42" s="29"/>
    </row>
    <row r="43" spans="1:12" s="9" customFormat="1" ht="11.25" x14ac:dyDescent="0.2">
      <c r="G43" s="36"/>
      <c r="H43" s="37"/>
      <c r="J43" s="10"/>
      <c r="K43" s="10"/>
      <c r="L43" s="39"/>
    </row>
    <row r="44" spans="1:12" s="8" customFormat="1" ht="11.25" x14ac:dyDescent="0.2">
      <c r="A44" s="9"/>
      <c r="B44" s="9"/>
      <c r="C44" s="40" t="s">
        <v>53</v>
      </c>
      <c r="D44" s="41"/>
      <c r="E44" s="41"/>
      <c r="F44" s="41"/>
      <c r="G44" s="42">
        <v>1043.9010872661738</v>
      </c>
      <c r="H44" s="43">
        <v>0.51320028652477168</v>
      </c>
      <c r="I44" s="9"/>
      <c r="J44" s="19"/>
      <c r="K44" s="19"/>
      <c r="L44" s="29"/>
    </row>
    <row r="45" spans="1:12" s="9" customFormat="1" ht="15" customHeight="1" x14ac:dyDescent="0.2">
      <c r="C45" s="54"/>
      <c r="D45" s="54"/>
      <c r="E45" s="54"/>
      <c r="F45" s="54"/>
      <c r="G45" s="54"/>
      <c r="H45" s="54"/>
      <c r="I45" s="54"/>
      <c r="J45" s="10"/>
    </row>
    <row r="46" spans="1:12" s="9" customFormat="1" ht="11.25" x14ac:dyDescent="0.2">
      <c r="C46" s="55" t="s">
        <v>54</v>
      </c>
      <c r="G46" s="10"/>
      <c r="H46" s="11"/>
      <c r="I46" s="10"/>
    </row>
    <row r="48" spans="1:12" x14ac:dyDescent="0.2">
      <c r="H48" s="56"/>
    </row>
  </sheetData>
  <mergeCells count="4">
    <mergeCell ref="A1:I1"/>
    <mergeCell ref="A2:I2"/>
    <mergeCell ref="A3:I3"/>
    <mergeCell ref="G6:H6"/>
  </mergeCells>
  <printOptions horizontalCentered="1"/>
  <pageMargins left="0.59055118110236227" right="0.59055118110236227" top="0.59055118110236227" bottom="0.74803149606299213" header="0.31496062992125984" footer="0.31496062992125984"/>
  <pageSetup paperSize="9" scale="9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Indice</vt:lpstr>
      <vt:lpstr>2021-2023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2024-12-13T09:39:12Z</dcterms:modified>
</cp:coreProperties>
</file>