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1985" yWindow="-15" windowWidth="12030" windowHeight="15615"/>
  </bookViews>
  <sheets>
    <sheet name="Indice" sheetId="4" r:id="rId1"/>
    <sheet name="2023" sheetId="24" r:id="rId2"/>
    <sheet name="2022" sheetId="23" r:id="rId3"/>
    <sheet name="2021" sheetId="22" r:id="rId4"/>
    <sheet name="2020" sheetId="21" r:id="rId5"/>
    <sheet name="2019" sheetId="20" r:id="rId6"/>
    <sheet name="2018" sheetId="19" r:id="rId7"/>
    <sheet name="2017" sheetId="18" r:id="rId8"/>
    <sheet name="2016" sheetId="17" r:id="rId9"/>
    <sheet name="2015" sheetId="5" r:id="rId10"/>
    <sheet name="2014" sheetId="6" r:id="rId11"/>
    <sheet name="2013" sheetId="7" r:id="rId12"/>
    <sheet name="2012" sheetId="8" r:id="rId13"/>
    <sheet name="2011" sheetId="9" r:id="rId14"/>
    <sheet name="2010" sheetId="10" r:id="rId15"/>
    <sheet name="2009" sheetId="11" r:id="rId16"/>
    <sheet name="2008" sheetId="12" r:id="rId17"/>
    <sheet name="2007" sheetId="13" r:id="rId18"/>
    <sheet name="2006" sheetId="14" r:id="rId19"/>
    <sheet name="2005" sheetId="15" r:id="rId20"/>
    <sheet name="2004" sheetId="16" r:id="rId21"/>
  </sheets>
  <externalReferences>
    <externalReference r:id="rId22"/>
  </externalReferences>
  <definedNames>
    <definedName name="Moneda" localSheetId="8">#REF!</definedName>
    <definedName name="Moneda" localSheetId="7">#REF!</definedName>
    <definedName name="Moneda" localSheetId="6">#REF!</definedName>
    <definedName name="Moneda" localSheetId="5">#REF!</definedName>
    <definedName name="Moneda" localSheetId="4">#REF!</definedName>
    <definedName name="Moneda" localSheetId="3">#REF!</definedName>
    <definedName name="Moneda" localSheetId="2">#REF!</definedName>
    <definedName name="Moneda" localSheetId="1">#REF!</definedName>
    <definedName name="Moneda">#REF!</definedName>
    <definedName name="OLE_LINK1" localSheetId="10">[1]Esquemas!#REF!</definedName>
    <definedName name="OLE_LINK1" localSheetId="8">[1]Esquemas!#REF!</definedName>
    <definedName name="OLE_LINK1" localSheetId="7">[1]Esquemas!#REF!</definedName>
    <definedName name="OLE_LINK1" localSheetId="6">[1]Esquemas!#REF!</definedName>
    <definedName name="OLE_LINK1" localSheetId="5">[1]Esquemas!#REF!</definedName>
    <definedName name="OLE_LINK1" localSheetId="4">[1]Esquemas!#REF!</definedName>
    <definedName name="OLE_LINK1" localSheetId="3">[1]Esquemas!#REF!</definedName>
    <definedName name="OLE_LINK1" localSheetId="2">[1]Esquemas!#REF!</definedName>
    <definedName name="OLE_LINK1" localSheetId="1">[1]Esquemas!#REF!</definedName>
    <definedName name="OLE_LINK1">[1]Esquemas!#REF!</definedName>
    <definedName name="Valor" localSheetId="8">#REF!</definedName>
    <definedName name="Valor" localSheetId="7">#REF!</definedName>
    <definedName name="Valor" localSheetId="6">#REF!</definedName>
    <definedName name="Valor" localSheetId="5">#REF!</definedName>
    <definedName name="Valor" localSheetId="4">#REF!</definedName>
    <definedName name="Valor" localSheetId="3">#REF!</definedName>
    <definedName name="Valor" localSheetId="2">#REF!</definedName>
    <definedName name="Valor" localSheetId="1">#REF!</definedName>
    <definedName name="Valor">#REF!</definedName>
  </definedNames>
  <calcPr calcId="162913"/>
</workbook>
</file>

<file path=xl/calcChain.xml><?xml version="1.0" encoding="utf-8"?>
<calcChain xmlns="http://schemas.openxmlformats.org/spreadsheetml/2006/main">
  <c r="F33" i="15" l="1"/>
  <c r="F32" i="15"/>
  <c r="F31" i="15"/>
  <c r="F30" i="15"/>
  <c r="F29" i="15"/>
  <c r="F28" i="15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F73" i="11"/>
  <c r="F72" i="11"/>
  <c r="F71" i="11"/>
  <c r="F70" i="11"/>
  <c r="F69" i="11"/>
  <c r="F68" i="11"/>
  <c r="F67" i="11"/>
  <c r="F66" i="11"/>
  <c r="F65" i="11"/>
  <c r="F64" i="11"/>
  <c r="F63" i="11"/>
  <c r="F62" i="11"/>
  <c r="F61" i="1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10" i="11"/>
  <c r="F9" i="11"/>
  <c r="F8" i="11"/>
  <c r="F7" i="11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44" i="6"/>
</calcChain>
</file>

<file path=xl/sharedStrings.xml><?xml version="1.0" encoding="utf-8"?>
<sst xmlns="http://schemas.openxmlformats.org/spreadsheetml/2006/main" count="2765" uniqueCount="207">
  <si>
    <t>Estadísticas pesqueras</t>
  </si>
  <si>
    <t>Encuesta Económica de Pesca Marítima</t>
  </si>
  <si>
    <t>Renta de la Pesca Marítima por UTA (unidad de trabajo anual)</t>
  </si>
  <si>
    <t xml:space="preserve">Tabla 1. </t>
  </si>
  <si>
    <t>Año 2015. Renta de la Pesca Marítima por UTA (unidad de trabajo anual)</t>
  </si>
  <si>
    <t xml:space="preserve">Tabla 2. </t>
  </si>
  <si>
    <t>Año 2014. Renta de la Pesca Marítima por UTA (unidad de trabajo anual)</t>
  </si>
  <si>
    <t xml:space="preserve">Tabla 3. </t>
  </si>
  <si>
    <t>Año 2013. Renta de la Pesca Marítima por UTA (unidad de trabajo anual)</t>
  </si>
  <si>
    <t>Tabla 4.</t>
  </si>
  <si>
    <t>Año 2012. Renta de la Pesca Marítima por UTA (unidad de trabajo anual)</t>
  </si>
  <si>
    <t>Tabla 5.</t>
  </si>
  <si>
    <t>Año 2011. Renta de la Pesca Marítima por UTA (unidad de trabajo anual)</t>
  </si>
  <si>
    <t>Tabla 6.</t>
  </si>
  <si>
    <t>Año 2010. Renta de la Pesca Marítima por UTA (unidad de trabajo anual)</t>
  </si>
  <si>
    <t>Tabla 7.</t>
  </si>
  <si>
    <t>Año 2009. Renta de la Pesca Marítima por UTA (unidad de trabajo anual)</t>
  </si>
  <si>
    <t>Tabla 8.</t>
  </si>
  <si>
    <t>Año 2008. Renta de la Pesca Marítima por UTA (unidad de trabajo anual)</t>
  </si>
  <si>
    <t>Tabla 9.</t>
  </si>
  <si>
    <t>Año 2007. Renta de la Pesca Marítima por UTA (unidad de trabajo anual)</t>
  </si>
  <si>
    <t>Tabla 10.</t>
  </si>
  <si>
    <t>Año 2006. Renta de la Pesca Marítima por UTA (unidad de trabajo anual)</t>
  </si>
  <si>
    <t>Tabla 11.</t>
  </si>
  <si>
    <t>Año 2005. Renta de la Pesca Marítima por UTA (unidad de trabajo anual)</t>
  </si>
  <si>
    <t>Tabla 12.</t>
  </si>
  <si>
    <t>Año 2004. Renta de la Pesca Marítima por UTA (unidad de trabajo anual)</t>
  </si>
  <si>
    <t>Año 2015</t>
  </si>
  <si>
    <t>(Valores en euros a precios corrientes)</t>
  </si>
  <si>
    <t>ESTRATOS</t>
  </si>
  <si>
    <t>Renta de la Pesca</t>
  </si>
  <si>
    <t>Nº UTA</t>
  </si>
  <si>
    <t>RENTA DE LA Pesca por UTA</t>
  </si>
  <si>
    <t>ARRASTREROS*</t>
  </si>
  <si>
    <t>10-12*</t>
  </si>
  <si>
    <t>ARRASTREROS</t>
  </si>
  <si>
    <t>24-40</t>
  </si>
  <si>
    <t>CERQUEROS*</t>
  </si>
  <si>
    <t>CERQUEROS</t>
  </si>
  <si>
    <t>12-18</t>
  </si>
  <si>
    <t>18-24</t>
  </si>
  <si>
    <t>RASTRAS*</t>
  </si>
  <si>
    <t>00-10*</t>
  </si>
  <si>
    <t>ANZUELOS*</t>
  </si>
  <si>
    <t>ANZUELOS</t>
  </si>
  <si>
    <t>REDES DE ENMALLE*</t>
  </si>
  <si>
    <t>REDES DE ENMALLE</t>
  </si>
  <si>
    <t>NASAS</t>
  </si>
  <si>
    <t>10-12</t>
  </si>
  <si>
    <t>ARTES POLIVALENTES</t>
  </si>
  <si>
    <t>00-10</t>
  </si>
  <si>
    <t>ARTES POLIVALENTES*</t>
  </si>
  <si>
    <t>12-18*</t>
  </si>
  <si>
    <t>Atl. Norte A.Nac.Cantábrico NW</t>
  </si>
  <si>
    <t>18-24*</t>
  </si>
  <si>
    <t>RASTRAS</t>
  </si>
  <si>
    <t>NASAS*</t>
  </si>
  <si>
    <t>Atl. Norte A.Nac.Golfo de Cádiz</t>
  </si>
  <si>
    <t>At.Norte Aguas Nacionales</t>
  </si>
  <si>
    <t>40 o más*</t>
  </si>
  <si>
    <t>ARTES FIJOS*</t>
  </si>
  <si>
    <t>ARTES FIJOS</t>
  </si>
  <si>
    <t>ARTES FIJOS POLIVALENTES</t>
  </si>
  <si>
    <t>Atl.Norte Aguas No Nacionales</t>
  </si>
  <si>
    <t>Total ATLANTICO NORTE</t>
  </si>
  <si>
    <t>06-12</t>
  </si>
  <si>
    <t>24-40*</t>
  </si>
  <si>
    <t>06-12*</t>
  </si>
  <si>
    <t>00-06</t>
  </si>
  <si>
    <t>Mediterráneo Aguas Nacionales</t>
  </si>
  <si>
    <t>Total MEDITERRANEO</t>
  </si>
  <si>
    <t>Otras Regiones Aguas Nacionales</t>
  </si>
  <si>
    <t>40 o más</t>
  </si>
  <si>
    <t>Otras Regiones Aguas No Nacionales</t>
  </si>
  <si>
    <t>Total OTRAS REGIONES</t>
  </si>
  <si>
    <t>Total Aguas Nacionales</t>
  </si>
  <si>
    <t>Total Aguas No Nacionales</t>
  </si>
  <si>
    <t>TOTAL</t>
  </si>
  <si>
    <t>UTA: Unidad de Trabajo Anual. Equivale a un puesto de trabajo de jornada completa en cómputo anual</t>
  </si>
  <si>
    <t>(considerando una jornada media anual de 1.800 horas)</t>
  </si>
  <si>
    <t>* Estratos agrupados por motivos de secreto estadísitico</t>
  </si>
  <si>
    <t>FUENTE: Encuesta Económica de Pesca Marítima</t>
  </si>
  <si>
    <t>Año 2014</t>
  </si>
  <si>
    <t>Año 2013</t>
  </si>
  <si>
    <t>RENTA de la PESCA por UTA</t>
  </si>
  <si>
    <t>18-24 *</t>
  </si>
  <si>
    <t>ARTES POLIVALENTES FIJOS</t>
  </si>
  <si>
    <t xml:space="preserve">ARTES POLIVALENTES  </t>
  </si>
  <si>
    <t>Año 2012</t>
  </si>
  <si>
    <t>ARTES POLIVALENTES FIJAS</t>
  </si>
  <si>
    <t>12-18 *</t>
  </si>
  <si>
    <t>Atl. Norte Aguas Nacionales</t>
  </si>
  <si>
    <t>Atl. Norte Aguas No Nacionales</t>
  </si>
  <si>
    <t>Otras regiones Aguas Nacionales</t>
  </si>
  <si>
    <t>Otras regiones Aguas No Nacionales</t>
  </si>
  <si>
    <t>UTA: Empleos Equivalentes a Jornada Completa (considerando una jornada media anual de 1.800 horas)</t>
  </si>
  <si>
    <t>Año 2011</t>
  </si>
  <si>
    <t>18-40*</t>
  </si>
  <si>
    <t>ARTES MOVILES Y FIJAS</t>
  </si>
  <si>
    <t>10-18*</t>
  </si>
  <si>
    <t>ARTES POLIVALENTES MOVILES</t>
  </si>
  <si>
    <t>Año 2010</t>
  </si>
  <si>
    <t>00-12</t>
  </si>
  <si>
    <t>00-18</t>
  </si>
  <si>
    <t>18-40</t>
  </si>
  <si>
    <t>12-24</t>
  </si>
  <si>
    <t>12-40</t>
  </si>
  <si>
    <t>24-40 o más</t>
  </si>
  <si>
    <t>FUENTE: MARM-SGE- Encuesta Económica de Pesca Marítima</t>
  </si>
  <si>
    <t>Año 2009</t>
  </si>
  <si>
    <t>Año 2008</t>
  </si>
  <si>
    <t xml:space="preserve"> Arrastreros</t>
  </si>
  <si>
    <t xml:space="preserve"> 12-18</t>
  </si>
  <si>
    <t xml:space="preserve"> 18-24</t>
  </si>
  <si>
    <t xml:space="preserve"> 24-40</t>
  </si>
  <si>
    <t xml:space="preserve"> Cerqueros</t>
  </si>
  <si>
    <t xml:space="preserve"> 10 -12</t>
  </si>
  <si>
    <t xml:space="preserve"> Anzuelos (Palangreros, cañas)</t>
  </si>
  <si>
    <t xml:space="preserve"> 00-10</t>
  </si>
  <si>
    <t xml:space="preserve"> Redes de emalle y deriva</t>
  </si>
  <si>
    <t xml:space="preserve"> Artes móviles y fijas</t>
  </si>
  <si>
    <t xml:space="preserve">  Atl. N. Aguas Nac.</t>
  </si>
  <si>
    <t xml:space="preserve"> 18-40*</t>
  </si>
  <si>
    <t xml:space="preserve"> 40 ó mas</t>
  </si>
  <si>
    <t xml:space="preserve">  Atl. N. Aguas No Nac.</t>
  </si>
  <si>
    <t xml:space="preserve">  Total ATLANTICO NORTE</t>
  </si>
  <si>
    <t xml:space="preserve">  06 -12</t>
  </si>
  <si>
    <t xml:space="preserve"> 00-06</t>
  </si>
  <si>
    <t xml:space="preserve">  Mediterráneo Aguas Nac.</t>
  </si>
  <si>
    <t xml:space="preserve">  Total MEDITERRANEO</t>
  </si>
  <si>
    <t xml:space="preserve"> 24-40 ó mas*</t>
  </si>
  <si>
    <t xml:space="preserve">  Otras Reg Aguas Nac.</t>
  </si>
  <si>
    <t xml:space="preserve">  Otras Reg Aguas No Nac.</t>
  </si>
  <si>
    <t xml:space="preserve">  Total OTRAS REGIONES</t>
  </si>
  <si>
    <t>TOTAL AGUAS NACIONALES</t>
  </si>
  <si>
    <t>TOTAL AGUAS NO NACIONALES</t>
  </si>
  <si>
    <t>Año 2007</t>
  </si>
  <si>
    <t>ESTRATO</t>
  </si>
  <si>
    <t>UTA (Unidad de Trabajo Anual)</t>
  </si>
  <si>
    <t>Canarias Golfo de Cádiz. Arrastre</t>
  </si>
  <si>
    <t>Canarias Golfo de Cádiz. Artesanales</t>
  </si>
  <si>
    <t>Canarias Golfo de Cádiz. Cerco</t>
  </si>
  <si>
    <t>Mediterráneo. Arrastre</t>
  </si>
  <si>
    <t>Mediterráneo. Artesanales</t>
  </si>
  <si>
    <t>Mediterráneo. Cerco</t>
  </si>
  <si>
    <t>Mediterráneo. Palangre</t>
  </si>
  <si>
    <t>Cantábrico Noroeste. Arrastre</t>
  </si>
  <si>
    <t>Cantábrico Noroeste. Artesanales</t>
  </si>
  <si>
    <t>Cantábrico Noroeste. Cerco</t>
  </si>
  <si>
    <t>Cantábrico Noroeste. Palangre</t>
  </si>
  <si>
    <t>Cantábrico Noroeste. Redes de Enmalle</t>
  </si>
  <si>
    <t>Caladero Nacional sin determ. Palangre</t>
  </si>
  <si>
    <t>Aguas NACIONALES</t>
  </si>
  <si>
    <t>Aguas Comunitarias. Palangre</t>
  </si>
  <si>
    <t>Aguas Comunitarias. Arrastre</t>
  </si>
  <si>
    <t>Sahariano. Artesanales</t>
  </si>
  <si>
    <t>Sahariano. Cañeros Atuneros</t>
  </si>
  <si>
    <t>Sahariano. Palangre</t>
  </si>
  <si>
    <t>Sahariano. Arrastre</t>
  </si>
  <si>
    <t>NAFO - Svalbard. Arrastre</t>
  </si>
  <si>
    <t>Atlántico SW, Brasil, Índico, Subsahariano. Arrastre</t>
  </si>
  <si>
    <t>Atlántico, Índico, Pacífico, Subsahariano. Palangre</t>
  </si>
  <si>
    <t>Atlántico, Índico, Pacífico, Sahariano. Cerco Atún</t>
  </si>
  <si>
    <t>SWO otros. Palangre</t>
  </si>
  <si>
    <t>Aguas NO NACIONALES</t>
  </si>
  <si>
    <t>TOTAL SECTOR</t>
  </si>
  <si>
    <t>FUENTES:   MARM-SGE- Encuesta Económica de Pesca Marítima</t>
  </si>
  <si>
    <t>** NOTA: UTA: Empleos Equivalentes a Jornada Completa (considerando una jornada media anual de 1.800 horas)</t>
  </si>
  <si>
    <t>Año 2006</t>
  </si>
  <si>
    <t>FUENTES:   MAPA-SGEA- Encuesta de Indicadores Económicos de la Pesca Marítima</t>
  </si>
  <si>
    <t>Año 2005</t>
  </si>
  <si>
    <t>Cantábrico Noroeste. Volantas</t>
  </si>
  <si>
    <t>FUENTES:   MAPA-SGEA- Encuesta de Indicadores Económicos del Sector Pesquero Extractivo</t>
  </si>
  <si>
    <t>Año 2004</t>
  </si>
  <si>
    <t>Año 2016</t>
  </si>
  <si>
    <t>Tabla 13.</t>
  </si>
  <si>
    <t>Año 2016. Renta de la Pesca Marítima por UTA (unidad de trabajo anual)</t>
  </si>
  <si>
    <t>Atl. Norte Aguas Nacionales Golfo de Cádiz</t>
  </si>
  <si>
    <t>Año 2017</t>
  </si>
  <si>
    <t>Tabla 14.</t>
  </si>
  <si>
    <t>Año 2017. Renta de la Pesca Marítima por UTA (unidad de trabajo anual)</t>
  </si>
  <si>
    <t>Año 2018</t>
  </si>
  <si>
    <t>Atl. Norte Aguas Nacionales Cantábrico NW</t>
  </si>
  <si>
    <t>Atl. Norte Aguas Nacionales Islas Canarias</t>
  </si>
  <si>
    <t xml:space="preserve">Atl. Norte Aguas Nacionales </t>
  </si>
  <si>
    <t>Tabla 15.</t>
  </si>
  <si>
    <t>Año 2018. Renta de la Pesca Marítima por UTA (unidad de trabajo anual)</t>
  </si>
  <si>
    <t>Año 2019</t>
  </si>
  <si>
    <t>Tabla 16.</t>
  </si>
  <si>
    <t>Año 2019. Renta de la Pesca Marítima por UTA (unidad de trabajo anual)</t>
  </si>
  <si>
    <t>* Estratos agrupados por motivos de secreto estadístico</t>
  </si>
  <si>
    <t>ANZUELOS_LLD</t>
  </si>
  <si>
    <t>NOTA: ANZUELOS_LLD corresponden a palangreros de superficie</t>
  </si>
  <si>
    <t>Año 2020</t>
  </si>
  <si>
    <t>Tabla 17.</t>
  </si>
  <si>
    <t>Año 2020. Renta de la Pesca Marítima por UTA (unidad de trabajo anual)</t>
  </si>
  <si>
    <t>Año 2021</t>
  </si>
  <si>
    <t>Atl. Norte Aguas Nacionales sin Geoindicador</t>
  </si>
  <si>
    <t>Tabla 18.</t>
  </si>
  <si>
    <t>Año 2021. Renta de la Pesca Marítima por UTA (unidad de trabajo anual)</t>
  </si>
  <si>
    <t>Año 2022</t>
  </si>
  <si>
    <t>Tabla 19.</t>
  </si>
  <si>
    <t>Año 2022. Renta de la Pesca Marítima por UTA (unidad de trabajo anual)</t>
  </si>
  <si>
    <t>Año 2023</t>
  </si>
  <si>
    <t>ARTES FIJOS &lt; 12 METROS</t>
  </si>
  <si>
    <t>Tabla 20.</t>
  </si>
  <si>
    <t>Año 2023. Renta de la Pesca Marítima por UTA (unidad de trabajo anual)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</si>
</sst>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mbria"/>
      <family val="1"/>
    </font>
    <font>
      <sz val="10"/>
      <name val="Cambria"/>
      <family val="1"/>
    </font>
    <font>
      <sz val="11"/>
      <name val="Cambria"/>
      <family val="1"/>
    </font>
    <font>
      <sz val="10"/>
      <name val="Arial"/>
      <family val="2"/>
    </font>
    <font>
      <b/>
      <sz val="10"/>
      <name val="Cambria"/>
      <family val="1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indexed="34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indexed="37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4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38"/>
      </bottom>
      <diagonal/>
    </border>
    <border>
      <left/>
      <right/>
      <top style="medium">
        <color indexed="38"/>
      </top>
      <bottom style="medium">
        <color indexed="3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22"/>
      </right>
      <top style="double">
        <color indexed="64"/>
      </top>
      <bottom/>
      <diagonal/>
    </border>
    <border>
      <left style="thin">
        <color indexed="22"/>
      </left>
      <right style="thin">
        <color indexed="22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22"/>
      </right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41">
    <xf numFmtId="0" fontId="0" fillId="0" borderId="0" xfId="0"/>
    <xf numFmtId="0" fontId="1" fillId="0" borderId="0" xfId="1"/>
    <xf numFmtId="0" fontId="3" fillId="0" borderId="0" xfId="1" applyFont="1"/>
    <xf numFmtId="0" fontId="2" fillId="0" borderId="0" xfId="1" applyFont="1"/>
    <xf numFmtId="0" fontId="6" fillId="0" borderId="1" xfId="2" applyFont="1" applyFill="1" applyBorder="1" applyAlignment="1">
      <alignment vertical="center"/>
    </xf>
    <xf numFmtId="0" fontId="6" fillId="0" borderId="2" xfId="2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0" xfId="4"/>
    <xf numFmtId="0" fontId="10" fillId="0" borderId="0" xfId="4" applyFont="1" applyFill="1"/>
    <xf numFmtId="0" fontId="5" fillId="0" borderId="0" xfId="4" applyFill="1"/>
    <xf numFmtId="0" fontId="10" fillId="0" borderId="0" xfId="4" applyFont="1" applyFill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5" xfId="4" applyFont="1" applyFill="1" applyBorder="1" applyAlignment="1">
      <alignment horizontal="center" vertical="center" wrapText="1"/>
    </xf>
    <xf numFmtId="3" fontId="10" fillId="0" borderId="6" xfId="4" applyNumberFormat="1" applyFont="1" applyBorder="1" applyAlignment="1">
      <alignment horizontal="center"/>
    </xf>
    <xf numFmtId="3" fontId="10" fillId="0" borderId="7" xfId="1" applyNumberFormat="1" applyFont="1" applyBorder="1" applyAlignment="1">
      <alignment horizontal="center"/>
    </xf>
    <xf numFmtId="3" fontId="10" fillId="4" borderId="8" xfId="4" applyNumberFormat="1" applyFont="1" applyFill="1" applyBorder="1"/>
    <xf numFmtId="3" fontId="10" fillId="0" borderId="9" xfId="4" applyNumberFormat="1" applyFont="1" applyBorder="1"/>
    <xf numFmtId="3" fontId="10" fillId="2" borderId="10" xfId="4" applyNumberFormat="1" applyFont="1" applyFill="1" applyBorder="1"/>
    <xf numFmtId="3" fontId="10" fillId="0" borderId="11" xfId="4" applyNumberFormat="1" applyFont="1" applyBorder="1" applyAlignment="1">
      <alignment horizontal="center"/>
    </xf>
    <xf numFmtId="3" fontId="10" fillId="0" borderId="0" xfId="1" applyNumberFormat="1" applyFont="1" applyBorder="1" applyAlignment="1">
      <alignment horizontal="center"/>
    </xf>
    <xf numFmtId="3" fontId="10" fillId="4" borderId="12" xfId="4" applyNumberFormat="1" applyFont="1" applyFill="1" applyBorder="1"/>
    <xf numFmtId="3" fontId="10" fillId="0" borderId="0" xfId="4" applyNumberFormat="1" applyFont="1" applyBorder="1"/>
    <xf numFmtId="3" fontId="10" fillId="2" borderId="13" xfId="4" applyNumberFormat="1" applyFont="1" applyFill="1" applyBorder="1"/>
    <xf numFmtId="3" fontId="10" fillId="0" borderId="11" xfId="4" applyNumberFormat="1" applyFont="1" applyFill="1" applyBorder="1" applyAlignment="1">
      <alignment horizontal="center"/>
    </xf>
    <xf numFmtId="3" fontId="10" fillId="0" borderId="0" xfId="1" applyNumberFormat="1" applyFont="1" applyFill="1" applyBorder="1" applyAlignment="1">
      <alignment horizontal="center"/>
    </xf>
    <xf numFmtId="0" fontId="11" fillId="0" borderId="0" xfId="4" applyFont="1" applyFill="1"/>
    <xf numFmtId="0" fontId="10" fillId="5" borderId="14" xfId="1" applyFont="1" applyFill="1" applyBorder="1" applyAlignment="1">
      <alignment horizontal="left"/>
    </xf>
    <xf numFmtId="0" fontId="10" fillId="5" borderId="15" xfId="1" applyFont="1" applyFill="1" applyBorder="1" applyAlignment="1">
      <alignment horizontal="center"/>
    </xf>
    <xf numFmtId="3" fontId="11" fillId="5" borderId="15" xfId="1" applyNumberFormat="1" applyFont="1" applyFill="1" applyBorder="1" applyAlignment="1">
      <alignment horizontal="right"/>
    </xf>
    <xf numFmtId="3" fontId="11" fillId="5" borderId="16" xfId="1" applyNumberFormat="1" applyFont="1" applyFill="1" applyBorder="1" applyAlignment="1">
      <alignment horizontal="right"/>
    </xf>
    <xf numFmtId="0" fontId="10" fillId="5" borderId="14" xfId="4" applyFont="1" applyFill="1" applyBorder="1" applyAlignment="1">
      <alignment horizontal="left"/>
    </xf>
    <xf numFmtId="0" fontId="10" fillId="5" borderId="15" xfId="4" applyFont="1" applyFill="1" applyBorder="1" applyAlignment="1">
      <alignment horizontal="center"/>
    </xf>
    <xf numFmtId="0" fontId="10" fillId="2" borderId="14" xfId="4" applyFont="1" applyFill="1" applyBorder="1" applyAlignment="1">
      <alignment horizontal="left"/>
    </xf>
    <xf numFmtId="3" fontId="12" fillId="2" borderId="15" xfId="4" applyNumberFormat="1" applyFont="1" applyFill="1" applyBorder="1"/>
    <xf numFmtId="3" fontId="11" fillId="2" borderId="15" xfId="4" applyNumberFormat="1" applyFont="1" applyFill="1" applyBorder="1"/>
    <xf numFmtId="3" fontId="11" fillId="2" borderId="16" xfId="4" applyNumberFormat="1" applyFont="1" applyFill="1" applyBorder="1"/>
    <xf numFmtId="3" fontId="10" fillId="4" borderId="17" xfId="4" applyNumberFormat="1" applyFont="1" applyFill="1" applyBorder="1"/>
    <xf numFmtId="0" fontId="13" fillId="6" borderId="14" xfId="4" applyFont="1" applyFill="1" applyBorder="1" applyAlignment="1">
      <alignment horizontal="left"/>
    </xf>
    <xf numFmtId="3" fontId="12" fillId="6" borderId="15" xfId="4" applyNumberFormat="1" applyFont="1" applyFill="1" applyBorder="1"/>
    <xf numFmtId="3" fontId="14" fillId="6" borderId="16" xfId="4" applyNumberFormat="1" applyFont="1" applyFill="1" applyBorder="1"/>
    <xf numFmtId="3" fontId="10" fillId="0" borderId="18" xfId="1" applyNumberFormat="1" applyFont="1" applyBorder="1" applyAlignment="1">
      <alignment horizontal="center"/>
    </xf>
    <xf numFmtId="3" fontId="10" fillId="4" borderId="19" xfId="4" applyNumberFormat="1" applyFont="1" applyFill="1" applyBorder="1"/>
    <xf numFmtId="0" fontId="13" fillId="6" borderId="11" xfId="4" applyFont="1" applyFill="1" applyBorder="1" applyAlignment="1">
      <alignment horizontal="left"/>
    </xf>
    <xf numFmtId="3" fontId="12" fillId="6" borderId="20" xfId="4" applyNumberFormat="1" applyFont="1" applyFill="1" applyBorder="1"/>
    <xf numFmtId="3" fontId="14" fillId="6" borderId="21" xfId="4" applyNumberFormat="1" applyFont="1" applyFill="1" applyBorder="1"/>
    <xf numFmtId="0" fontId="11" fillId="3" borderId="22" xfId="4" applyFont="1" applyFill="1" applyBorder="1" applyAlignment="1">
      <alignment horizontal="left"/>
    </xf>
    <xf numFmtId="0" fontId="10" fillId="3" borderId="23" xfId="4" applyFont="1" applyFill="1" applyBorder="1" applyAlignment="1">
      <alignment horizontal="center"/>
    </xf>
    <xf numFmtId="3" fontId="11" fillId="3" borderId="23" xfId="4" applyNumberFormat="1" applyFont="1" applyFill="1" applyBorder="1"/>
    <xf numFmtId="3" fontId="11" fillId="3" borderId="24" xfId="4" applyNumberFormat="1" applyFont="1" applyFill="1" applyBorder="1"/>
    <xf numFmtId="0" fontId="10" fillId="0" borderId="0" xfId="4" applyFont="1" applyFill="1" applyAlignment="1">
      <alignment horizontal="left" indent="2"/>
    </xf>
    <xf numFmtId="3" fontId="10" fillId="0" borderId="9" xfId="4" applyNumberFormat="1" applyFont="1" applyBorder="1" applyAlignment="1">
      <alignment horizontal="center"/>
    </xf>
    <xf numFmtId="3" fontId="10" fillId="0" borderId="0" xfId="4" applyNumberFormat="1" applyFont="1" applyBorder="1" applyAlignment="1">
      <alignment horizontal="center"/>
    </xf>
    <xf numFmtId="3" fontId="10" fillId="0" borderId="0" xfId="4" applyNumberFormat="1" applyFont="1" applyFill="1" applyBorder="1" applyAlignment="1">
      <alignment horizontal="center"/>
    </xf>
    <xf numFmtId="0" fontId="10" fillId="2" borderId="5" xfId="1" applyFont="1" applyFill="1" applyBorder="1" applyAlignment="1">
      <alignment horizontal="center" vertical="center" wrapText="1"/>
    </xf>
    <xf numFmtId="0" fontId="10" fillId="0" borderId="0" xfId="1" applyFont="1" applyFill="1"/>
    <xf numFmtId="0" fontId="1" fillId="0" borderId="0" xfId="1" applyFill="1"/>
    <xf numFmtId="0" fontId="10" fillId="0" borderId="0" xfId="1" applyFont="1" applyFill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3" fontId="10" fillId="0" borderId="6" xfId="1" applyNumberFormat="1" applyFont="1" applyBorder="1" applyAlignment="1">
      <alignment horizontal="center"/>
    </xf>
    <xf numFmtId="3" fontId="10" fillId="0" borderId="9" xfId="1" applyNumberFormat="1" applyFont="1" applyBorder="1" applyAlignment="1">
      <alignment horizontal="center"/>
    </xf>
    <xf numFmtId="3" fontId="10" fillId="4" borderId="8" xfId="1" applyNumberFormat="1" applyFont="1" applyFill="1" applyBorder="1"/>
    <xf numFmtId="3" fontId="10" fillId="0" borderId="9" xfId="1" applyNumberFormat="1" applyFont="1" applyBorder="1"/>
    <xf numFmtId="3" fontId="10" fillId="2" borderId="10" xfId="1" applyNumberFormat="1" applyFont="1" applyFill="1" applyBorder="1"/>
    <xf numFmtId="3" fontId="10" fillId="0" borderId="11" xfId="1" applyNumberFormat="1" applyFont="1" applyBorder="1" applyAlignment="1">
      <alignment horizontal="center"/>
    </xf>
    <xf numFmtId="3" fontId="10" fillId="4" borderId="12" xfId="1" applyNumberFormat="1" applyFont="1" applyFill="1" applyBorder="1"/>
    <xf numFmtId="3" fontId="10" fillId="0" borderId="0" xfId="1" applyNumberFormat="1" applyFont="1" applyBorder="1"/>
    <xf numFmtId="3" fontId="10" fillId="2" borderId="13" xfId="1" applyNumberFormat="1" applyFont="1" applyFill="1" applyBorder="1"/>
    <xf numFmtId="0" fontId="11" fillId="0" borderId="0" xfId="1" applyFont="1" applyFill="1"/>
    <xf numFmtId="3" fontId="10" fillId="0" borderId="11" xfId="1" applyNumberFormat="1" applyFont="1" applyFill="1" applyBorder="1" applyAlignment="1">
      <alignment horizontal="center"/>
    </xf>
    <xf numFmtId="0" fontId="10" fillId="2" borderId="14" xfId="1" applyFont="1" applyFill="1" applyBorder="1" applyAlignment="1">
      <alignment horizontal="left"/>
    </xf>
    <xf numFmtId="3" fontId="12" fillId="2" borderId="15" xfId="1" applyNumberFormat="1" applyFont="1" applyFill="1" applyBorder="1"/>
    <xf numFmtId="3" fontId="11" fillId="2" borderId="15" xfId="1" applyNumberFormat="1" applyFont="1" applyFill="1" applyBorder="1"/>
    <xf numFmtId="3" fontId="11" fillId="2" borderId="16" xfId="1" applyNumberFormat="1" applyFont="1" applyFill="1" applyBorder="1"/>
    <xf numFmtId="3" fontId="10" fillId="4" borderId="17" xfId="1" applyNumberFormat="1" applyFont="1" applyFill="1" applyBorder="1"/>
    <xf numFmtId="0" fontId="13" fillId="6" borderId="14" xfId="1" applyFont="1" applyFill="1" applyBorder="1" applyAlignment="1">
      <alignment horizontal="left"/>
    </xf>
    <xf numFmtId="3" fontId="12" fillId="6" borderId="15" xfId="1" applyNumberFormat="1" applyFont="1" applyFill="1" applyBorder="1"/>
    <xf numFmtId="3" fontId="14" fillId="6" borderId="16" xfId="1" applyNumberFormat="1" applyFont="1" applyFill="1" applyBorder="1"/>
    <xf numFmtId="3" fontId="10" fillId="4" borderId="19" xfId="1" applyNumberFormat="1" applyFont="1" applyFill="1" applyBorder="1"/>
    <xf numFmtId="0" fontId="13" fillId="6" borderId="11" xfId="1" applyFont="1" applyFill="1" applyBorder="1" applyAlignment="1">
      <alignment horizontal="left"/>
    </xf>
    <xf numFmtId="3" fontId="12" fillId="6" borderId="20" xfId="1" applyNumberFormat="1" applyFont="1" applyFill="1" applyBorder="1"/>
    <xf numFmtId="3" fontId="14" fillId="6" borderId="21" xfId="1" applyNumberFormat="1" applyFont="1" applyFill="1" applyBorder="1"/>
    <xf numFmtId="0" fontId="11" fillId="3" borderId="22" xfId="1" applyFont="1" applyFill="1" applyBorder="1" applyAlignment="1">
      <alignment horizontal="left"/>
    </xf>
    <xf numFmtId="0" fontId="10" fillId="3" borderId="23" xfId="1" applyFont="1" applyFill="1" applyBorder="1" applyAlignment="1">
      <alignment horizontal="center"/>
    </xf>
    <xf numFmtId="3" fontId="11" fillId="3" borderId="23" xfId="1" applyNumberFormat="1" applyFont="1" applyFill="1" applyBorder="1"/>
    <xf numFmtId="3" fontId="11" fillId="3" borderId="24" xfId="1" applyNumberFormat="1" applyFont="1" applyFill="1" applyBorder="1"/>
    <xf numFmtId="3" fontId="12" fillId="6" borderId="16" xfId="1" applyNumberFormat="1" applyFont="1" applyFill="1" applyBorder="1"/>
    <xf numFmtId="3" fontId="12" fillId="6" borderId="21" xfId="1" applyNumberFormat="1" applyFont="1" applyFill="1" applyBorder="1"/>
    <xf numFmtId="0" fontId="10" fillId="2" borderId="15" xfId="1" applyFont="1" applyFill="1" applyBorder="1" applyAlignment="1">
      <alignment horizontal="left"/>
    </xf>
    <xf numFmtId="0" fontId="13" fillId="6" borderId="15" xfId="1" applyFont="1" applyFill="1" applyBorder="1" applyAlignment="1">
      <alignment horizontal="left"/>
    </xf>
    <xf numFmtId="3" fontId="10" fillId="0" borderId="0" xfId="1" applyNumberFormat="1" applyFont="1" applyAlignment="1">
      <alignment horizontal="center"/>
    </xf>
    <xf numFmtId="0" fontId="13" fillId="6" borderId="11" xfId="1" applyFont="1" applyFill="1" applyBorder="1" applyAlignment="1"/>
    <xf numFmtId="0" fontId="13" fillId="6" borderId="0" xfId="1" applyFont="1" applyFill="1" applyBorder="1" applyAlignment="1">
      <alignment horizontal="left"/>
    </xf>
    <xf numFmtId="0" fontId="10" fillId="3" borderId="5" xfId="1" applyFont="1" applyFill="1" applyBorder="1" applyAlignment="1">
      <alignment horizontal="center" vertical="center"/>
    </xf>
    <xf numFmtId="0" fontId="10" fillId="0" borderId="25" xfId="1" applyFont="1" applyBorder="1"/>
    <xf numFmtId="3" fontId="10" fillId="4" borderId="7" xfId="1" applyNumberFormat="1" applyFont="1" applyFill="1" applyBorder="1"/>
    <xf numFmtId="3" fontId="10" fillId="0" borderId="8" xfId="1" applyNumberFormat="1" applyFont="1" applyBorder="1"/>
    <xf numFmtId="0" fontId="10" fillId="0" borderId="26" xfId="1" applyFont="1" applyBorder="1"/>
    <xf numFmtId="3" fontId="10" fillId="4" borderId="18" xfId="1" applyNumberFormat="1" applyFont="1" applyFill="1" applyBorder="1"/>
    <xf numFmtId="3" fontId="10" fillId="0" borderId="12" xfId="1" applyNumberFormat="1" applyFont="1" applyBorder="1"/>
    <xf numFmtId="0" fontId="10" fillId="0" borderId="27" xfId="1" applyFont="1" applyBorder="1"/>
    <xf numFmtId="3" fontId="10" fillId="0" borderId="19" xfId="1" applyNumberFormat="1" applyFont="1" applyBorder="1"/>
    <xf numFmtId="3" fontId="11" fillId="2" borderId="28" xfId="1" applyNumberFormat="1" applyFont="1" applyFill="1" applyBorder="1"/>
    <xf numFmtId="3" fontId="11" fillId="2" borderId="29" xfId="1" applyNumberFormat="1" applyFont="1" applyFill="1" applyBorder="1"/>
    <xf numFmtId="0" fontId="10" fillId="2" borderId="30" xfId="1" applyFont="1" applyFill="1" applyBorder="1" applyAlignment="1">
      <alignment horizontal="left"/>
    </xf>
    <xf numFmtId="3" fontId="11" fillId="2" borderId="31" xfId="1" applyNumberFormat="1" applyFont="1" applyFill="1" applyBorder="1"/>
    <xf numFmtId="3" fontId="11" fillId="2" borderId="20" xfId="1" applyNumberFormat="1" applyFont="1" applyFill="1" applyBorder="1"/>
    <xf numFmtId="3" fontId="11" fillId="3" borderId="23" xfId="1" applyNumberFormat="1" applyFont="1" applyFill="1" applyBorder="1" applyAlignment="1">
      <alignment horizontal="right"/>
    </xf>
    <xf numFmtId="0" fontId="15" fillId="0" borderId="0" xfId="1" applyFont="1" applyFill="1" applyBorder="1" applyAlignment="1">
      <alignment vertical="center"/>
    </xf>
    <xf numFmtId="0" fontId="15" fillId="0" borderId="0" xfId="1" applyFont="1" applyFill="1"/>
    <xf numFmtId="3" fontId="10" fillId="0" borderId="7" xfId="4" applyNumberFormat="1" applyFont="1" applyBorder="1" applyAlignment="1">
      <alignment horizontal="center"/>
    </xf>
    <xf numFmtId="3" fontId="11" fillId="5" borderId="15" xfId="4" applyNumberFormat="1" applyFont="1" applyFill="1" applyBorder="1" applyAlignment="1">
      <alignment horizontal="right"/>
    </xf>
    <xf numFmtId="3" fontId="11" fillId="5" borderId="16" xfId="4" applyNumberFormat="1" applyFont="1" applyFill="1" applyBorder="1" applyAlignment="1">
      <alignment horizontal="right"/>
    </xf>
    <xf numFmtId="0" fontId="13" fillId="6" borderId="32" xfId="4" applyFont="1" applyFill="1" applyBorder="1" applyAlignment="1">
      <alignment horizontal="left"/>
    </xf>
    <xf numFmtId="3" fontId="10" fillId="0" borderId="32" xfId="4" applyNumberFormat="1" applyFont="1" applyBorder="1" applyAlignment="1">
      <alignment horizontal="center"/>
    </xf>
    <xf numFmtId="3" fontId="10" fillId="0" borderId="33" xfId="4" applyNumberFormat="1" applyFont="1" applyBorder="1" applyAlignment="1">
      <alignment horizontal="center"/>
    </xf>
    <xf numFmtId="3" fontId="10" fillId="0" borderId="20" xfId="4" applyNumberFormat="1" applyFont="1" applyBorder="1"/>
    <xf numFmtId="3" fontId="10" fillId="2" borderId="21" xfId="4" applyNumberFormat="1" applyFont="1" applyFill="1" applyBorder="1"/>
    <xf numFmtId="0" fontId="10" fillId="0" borderId="0" xfId="1" applyFont="1" applyFill="1" applyAlignment="1">
      <alignment horizontal="left" indent="2"/>
    </xf>
    <xf numFmtId="0" fontId="13" fillId="6" borderId="32" xfId="1" applyFont="1" applyFill="1" applyBorder="1" applyAlignment="1">
      <alignment horizontal="left"/>
    </xf>
    <xf numFmtId="3" fontId="10" fillId="0" borderId="32" xfId="1" applyNumberFormat="1" applyFont="1" applyBorder="1" applyAlignment="1">
      <alignment horizontal="center"/>
    </xf>
    <xf numFmtId="3" fontId="10" fillId="0" borderId="33" xfId="1" applyNumberFormat="1" applyFont="1" applyBorder="1" applyAlignment="1">
      <alignment horizontal="center"/>
    </xf>
    <xf numFmtId="3" fontId="10" fillId="0" borderId="20" xfId="1" applyNumberFormat="1" applyFont="1" applyBorder="1"/>
    <xf numFmtId="3" fontId="10" fillId="2" borderId="21" xfId="1" applyNumberFormat="1" applyFont="1" applyFill="1" applyBorder="1"/>
    <xf numFmtId="0" fontId="16" fillId="0" borderId="1" xfId="3" applyFont="1" applyBorder="1" applyAlignment="1" applyProtection="1">
      <alignment vertical="center"/>
    </xf>
    <xf numFmtId="0" fontId="2" fillId="2" borderId="0" xfId="1" applyFont="1" applyFill="1" applyAlignment="1">
      <alignment vertical="center"/>
    </xf>
    <xf numFmtId="0" fontId="4" fillId="3" borderId="0" xfId="1" applyFont="1" applyFill="1" applyAlignment="1">
      <alignment vertical="center"/>
    </xf>
    <xf numFmtId="0" fontId="8" fillId="3" borderId="0" xfId="1" applyFont="1" applyFill="1"/>
    <xf numFmtId="0" fontId="9" fillId="3" borderId="0" xfId="1" applyFont="1" applyFill="1"/>
    <xf numFmtId="0" fontId="10" fillId="3" borderId="0" xfId="1" applyFont="1" applyFill="1" applyAlignment="1">
      <alignment horizontal="left"/>
    </xf>
    <xf numFmtId="0" fontId="10" fillId="3" borderId="3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8" fillId="3" borderId="0" xfId="4" applyFont="1" applyFill="1"/>
    <xf numFmtId="0" fontId="9" fillId="3" borderId="0" xfId="4" applyFont="1" applyFill="1"/>
    <xf numFmtId="0" fontId="10" fillId="3" borderId="0" xfId="4" applyFont="1" applyFill="1" applyAlignment="1">
      <alignment horizontal="left"/>
    </xf>
    <xf numFmtId="0" fontId="10" fillId="3" borderId="3" xfId="4" applyFont="1" applyFill="1" applyBorder="1" applyAlignment="1">
      <alignment horizontal="center" vertical="center" wrapText="1"/>
    </xf>
    <xf numFmtId="0" fontId="10" fillId="3" borderId="4" xfId="4" applyFont="1" applyFill="1" applyBorder="1" applyAlignment="1">
      <alignment horizontal="center" vertical="center" wrapText="1"/>
    </xf>
    <xf numFmtId="0" fontId="9" fillId="3" borderId="0" xfId="1" applyFont="1" applyFill="1" applyAlignment="1">
      <alignment horizontal="left"/>
    </xf>
    <xf numFmtId="0" fontId="8" fillId="3" borderId="0" xfId="1" applyFont="1" applyFill="1" applyAlignment="1">
      <alignment horizontal="left"/>
    </xf>
  </cellXfs>
  <cellStyles count="8">
    <cellStyle name="Hipervínculo_2.1.1. 2008-2010.Comparacion ppales macromag" xfId="3"/>
    <cellStyle name="Normal" xfId="0" builtinId="0"/>
    <cellStyle name="Normal 2" xfId="1"/>
    <cellStyle name="Normal 2 2" xfId="4"/>
    <cellStyle name="Normal 3" xfId="5"/>
    <cellStyle name="Normal_Lista Tablas_1" xfId="2"/>
    <cellStyle name="Porcentaje 2" xfId="6"/>
    <cellStyle name="Porcentual 2" xfId="7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FFFF"/>
      <rgbColor rgb="001F497D"/>
      <rgbColor rgb="00D2DAE4"/>
      <rgbColor rgb="00A5B6CA"/>
      <rgbColor rgb="007891B0"/>
      <rgbColor rgb="0017365D"/>
      <rgbColor rgb="000F243E"/>
      <rgbColor rgb="00FFFFCC"/>
      <rgbColor rgb="00E3F2FF"/>
      <rgbColor rgb="004F81BD"/>
      <rgbColor rgb="00DBE5F1"/>
      <rgbColor rgb="00B8CCE4"/>
      <rgbColor rgb="0095B3D7"/>
      <rgbColor rgb="003B608D"/>
      <rgbColor rgb="0027405E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247650</xdr:colOff>
      <xdr:row>5</xdr:row>
      <xdr:rowOff>58392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161925"/>
          <a:ext cx="2743200" cy="7060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yectos/3087526_ESTADISTICAS_PESQUERAS/RECOPEEP/RECOPEEP%202014/RECOPE%2017/INFORME%20PRINCIPALES.RESULTADOS_2014/TABLAS%20PPLES%20RDOS_2014/5_Tabla%20de%20Resultados%20A&#241;o%202011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quemas"/>
      <sheetName val="1,1 Desagregación producción"/>
      <sheetName val="1,2 Valor Añadido"/>
      <sheetName val="1,3 Desagregación Consum Int"/>
      <sheetName val="1,4 Renta"/>
      <sheetName val="2,1 Est Vbles Basicas Cta Rdos "/>
      <sheetName val="2,2 Est Vbles Basicas Cta Rdos "/>
      <sheetName val="3,1 Empleo Tierra"/>
      <sheetName val="3,2 Empleo a bordo"/>
      <sheetName val="3,3 Empleo TOTAL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3"/>
  <sheetViews>
    <sheetView showGridLines="0" tabSelected="1" zoomScaleNormal="100" workbookViewId="0"/>
  </sheetViews>
  <sheetFormatPr baseColWidth="10" defaultRowHeight="12.75" x14ac:dyDescent="0.2"/>
  <cols>
    <col min="1" max="2" width="3.140625" style="1" customWidth="1"/>
    <col min="3" max="7" width="11.42578125" style="1"/>
    <col min="8" max="8" width="16.28515625" style="1" customWidth="1"/>
    <col min="9" max="9" width="2.7109375" style="1" customWidth="1"/>
    <col min="10" max="256" width="11.42578125" style="1"/>
    <col min="257" max="258" width="3.140625" style="1" customWidth="1"/>
    <col min="259" max="263" width="11.42578125" style="1"/>
    <col min="264" max="264" width="16.28515625" style="1" customWidth="1"/>
    <col min="265" max="265" width="2.7109375" style="1" customWidth="1"/>
    <col min="266" max="512" width="11.42578125" style="1"/>
    <col min="513" max="514" width="3.140625" style="1" customWidth="1"/>
    <col min="515" max="519" width="11.42578125" style="1"/>
    <col min="520" max="520" width="16.28515625" style="1" customWidth="1"/>
    <col min="521" max="521" width="2.7109375" style="1" customWidth="1"/>
    <col min="522" max="768" width="11.42578125" style="1"/>
    <col min="769" max="770" width="3.140625" style="1" customWidth="1"/>
    <col min="771" max="775" width="11.42578125" style="1"/>
    <col min="776" max="776" width="16.28515625" style="1" customWidth="1"/>
    <col min="777" max="777" width="2.7109375" style="1" customWidth="1"/>
    <col min="778" max="1024" width="11.42578125" style="1"/>
    <col min="1025" max="1026" width="3.140625" style="1" customWidth="1"/>
    <col min="1027" max="1031" width="11.42578125" style="1"/>
    <col min="1032" max="1032" width="16.28515625" style="1" customWidth="1"/>
    <col min="1033" max="1033" width="2.7109375" style="1" customWidth="1"/>
    <col min="1034" max="1280" width="11.42578125" style="1"/>
    <col min="1281" max="1282" width="3.140625" style="1" customWidth="1"/>
    <col min="1283" max="1287" width="11.42578125" style="1"/>
    <col min="1288" max="1288" width="16.28515625" style="1" customWidth="1"/>
    <col min="1289" max="1289" width="2.7109375" style="1" customWidth="1"/>
    <col min="1290" max="1536" width="11.42578125" style="1"/>
    <col min="1537" max="1538" width="3.140625" style="1" customWidth="1"/>
    <col min="1539" max="1543" width="11.42578125" style="1"/>
    <col min="1544" max="1544" width="16.28515625" style="1" customWidth="1"/>
    <col min="1545" max="1545" width="2.7109375" style="1" customWidth="1"/>
    <col min="1546" max="1792" width="11.42578125" style="1"/>
    <col min="1793" max="1794" width="3.140625" style="1" customWidth="1"/>
    <col min="1795" max="1799" width="11.42578125" style="1"/>
    <col min="1800" max="1800" width="16.28515625" style="1" customWidth="1"/>
    <col min="1801" max="1801" width="2.7109375" style="1" customWidth="1"/>
    <col min="1802" max="2048" width="11.42578125" style="1"/>
    <col min="2049" max="2050" width="3.140625" style="1" customWidth="1"/>
    <col min="2051" max="2055" width="11.42578125" style="1"/>
    <col min="2056" max="2056" width="16.28515625" style="1" customWidth="1"/>
    <col min="2057" max="2057" width="2.7109375" style="1" customWidth="1"/>
    <col min="2058" max="2304" width="11.42578125" style="1"/>
    <col min="2305" max="2306" width="3.140625" style="1" customWidth="1"/>
    <col min="2307" max="2311" width="11.42578125" style="1"/>
    <col min="2312" max="2312" width="16.28515625" style="1" customWidth="1"/>
    <col min="2313" max="2313" width="2.7109375" style="1" customWidth="1"/>
    <col min="2314" max="2560" width="11.42578125" style="1"/>
    <col min="2561" max="2562" width="3.140625" style="1" customWidth="1"/>
    <col min="2563" max="2567" width="11.42578125" style="1"/>
    <col min="2568" max="2568" width="16.28515625" style="1" customWidth="1"/>
    <col min="2569" max="2569" width="2.7109375" style="1" customWidth="1"/>
    <col min="2570" max="2816" width="11.42578125" style="1"/>
    <col min="2817" max="2818" width="3.140625" style="1" customWidth="1"/>
    <col min="2819" max="2823" width="11.42578125" style="1"/>
    <col min="2824" max="2824" width="16.28515625" style="1" customWidth="1"/>
    <col min="2825" max="2825" width="2.7109375" style="1" customWidth="1"/>
    <col min="2826" max="3072" width="11.42578125" style="1"/>
    <col min="3073" max="3074" width="3.140625" style="1" customWidth="1"/>
    <col min="3075" max="3079" width="11.42578125" style="1"/>
    <col min="3080" max="3080" width="16.28515625" style="1" customWidth="1"/>
    <col min="3081" max="3081" width="2.7109375" style="1" customWidth="1"/>
    <col min="3082" max="3328" width="11.42578125" style="1"/>
    <col min="3329" max="3330" width="3.140625" style="1" customWidth="1"/>
    <col min="3331" max="3335" width="11.42578125" style="1"/>
    <col min="3336" max="3336" width="16.28515625" style="1" customWidth="1"/>
    <col min="3337" max="3337" width="2.7109375" style="1" customWidth="1"/>
    <col min="3338" max="3584" width="11.42578125" style="1"/>
    <col min="3585" max="3586" width="3.140625" style="1" customWidth="1"/>
    <col min="3587" max="3591" width="11.42578125" style="1"/>
    <col min="3592" max="3592" width="16.28515625" style="1" customWidth="1"/>
    <col min="3593" max="3593" width="2.7109375" style="1" customWidth="1"/>
    <col min="3594" max="3840" width="11.42578125" style="1"/>
    <col min="3841" max="3842" width="3.140625" style="1" customWidth="1"/>
    <col min="3843" max="3847" width="11.42578125" style="1"/>
    <col min="3848" max="3848" width="16.28515625" style="1" customWidth="1"/>
    <col min="3849" max="3849" width="2.7109375" style="1" customWidth="1"/>
    <col min="3850" max="4096" width="11.42578125" style="1"/>
    <col min="4097" max="4098" width="3.140625" style="1" customWidth="1"/>
    <col min="4099" max="4103" width="11.42578125" style="1"/>
    <col min="4104" max="4104" width="16.28515625" style="1" customWidth="1"/>
    <col min="4105" max="4105" width="2.7109375" style="1" customWidth="1"/>
    <col min="4106" max="4352" width="11.42578125" style="1"/>
    <col min="4353" max="4354" width="3.140625" style="1" customWidth="1"/>
    <col min="4355" max="4359" width="11.42578125" style="1"/>
    <col min="4360" max="4360" width="16.28515625" style="1" customWidth="1"/>
    <col min="4361" max="4361" width="2.7109375" style="1" customWidth="1"/>
    <col min="4362" max="4608" width="11.42578125" style="1"/>
    <col min="4609" max="4610" width="3.140625" style="1" customWidth="1"/>
    <col min="4611" max="4615" width="11.42578125" style="1"/>
    <col min="4616" max="4616" width="16.28515625" style="1" customWidth="1"/>
    <col min="4617" max="4617" width="2.7109375" style="1" customWidth="1"/>
    <col min="4618" max="4864" width="11.42578125" style="1"/>
    <col min="4865" max="4866" width="3.140625" style="1" customWidth="1"/>
    <col min="4867" max="4871" width="11.42578125" style="1"/>
    <col min="4872" max="4872" width="16.28515625" style="1" customWidth="1"/>
    <col min="4873" max="4873" width="2.7109375" style="1" customWidth="1"/>
    <col min="4874" max="5120" width="11.42578125" style="1"/>
    <col min="5121" max="5122" width="3.140625" style="1" customWidth="1"/>
    <col min="5123" max="5127" width="11.42578125" style="1"/>
    <col min="5128" max="5128" width="16.28515625" style="1" customWidth="1"/>
    <col min="5129" max="5129" width="2.7109375" style="1" customWidth="1"/>
    <col min="5130" max="5376" width="11.42578125" style="1"/>
    <col min="5377" max="5378" width="3.140625" style="1" customWidth="1"/>
    <col min="5379" max="5383" width="11.42578125" style="1"/>
    <col min="5384" max="5384" width="16.28515625" style="1" customWidth="1"/>
    <col min="5385" max="5385" width="2.7109375" style="1" customWidth="1"/>
    <col min="5386" max="5632" width="11.42578125" style="1"/>
    <col min="5633" max="5634" width="3.140625" style="1" customWidth="1"/>
    <col min="5635" max="5639" width="11.42578125" style="1"/>
    <col min="5640" max="5640" width="16.28515625" style="1" customWidth="1"/>
    <col min="5641" max="5641" width="2.7109375" style="1" customWidth="1"/>
    <col min="5642" max="5888" width="11.42578125" style="1"/>
    <col min="5889" max="5890" width="3.140625" style="1" customWidth="1"/>
    <col min="5891" max="5895" width="11.42578125" style="1"/>
    <col min="5896" max="5896" width="16.28515625" style="1" customWidth="1"/>
    <col min="5897" max="5897" width="2.7109375" style="1" customWidth="1"/>
    <col min="5898" max="6144" width="11.42578125" style="1"/>
    <col min="6145" max="6146" width="3.140625" style="1" customWidth="1"/>
    <col min="6147" max="6151" width="11.42578125" style="1"/>
    <col min="6152" max="6152" width="16.28515625" style="1" customWidth="1"/>
    <col min="6153" max="6153" width="2.7109375" style="1" customWidth="1"/>
    <col min="6154" max="6400" width="11.42578125" style="1"/>
    <col min="6401" max="6402" width="3.140625" style="1" customWidth="1"/>
    <col min="6403" max="6407" width="11.42578125" style="1"/>
    <col min="6408" max="6408" width="16.28515625" style="1" customWidth="1"/>
    <col min="6409" max="6409" width="2.7109375" style="1" customWidth="1"/>
    <col min="6410" max="6656" width="11.42578125" style="1"/>
    <col min="6657" max="6658" width="3.140625" style="1" customWidth="1"/>
    <col min="6659" max="6663" width="11.42578125" style="1"/>
    <col min="6664" max="6664" width="16.28515625" style="1" customWidth="1"/>
    <col min="6665" max="6665" width="2.7109375" style="1" customWidth="1"/>
    <col min="6666" max="6912" width="11.42578125" style="1"/>
    <col min="6913" max="6914" width="3.140625" style="1" customWidth="1"/>
    <col min="6915" max="6919" width="11.42578125" style="1"/>
    <col min="6920" max="6920" width="16.28515625" style="1" customWidth="1"/>
    <col min="6921" max="6921" width="2.7109375" style="1" customWidth="1"/>
    <col min="6922" max="7168" width="11.42578125" style="1"/>
    <col min="7169" max="7170" width="3.140625" style="1" customWidth="1"/>
    <col min="7171" max="7175" width="11.42578125" style="1"/>
    <col min="7176" max="7176" width="16.28515625" style="1" customWidth="1"/>
    <col min="7177" max="7177" width="2.7109375" style="1" customWidth="1"/>
    <col min="7178" max="7424" width="11.42578125" style="1"/>
    <col min="7425" max="7426" width="3.140625" style="1" customWidth="1"/>
    <col min="7427" max="7431" width="11.42578125" style="1"/>
    <col min="7432" max="7432" width="16.28515625" style="1" customWidth="1"/>
    <col min="7433" max="7433" width="2.7109375" style="1" customWidth="1"/>
    <col min="7434" max="7680" width="11.42578125" style="1"/>
    <col min="7681" max="7682" width="3.140625" style="1" customWidth="1"/>
    <col min="7683" max="7687" width="11.42578125" style="1"/>
    <col min="7688" max="7688" width="16.28515625" style="1" customWidth="1"/>
    <col min="7689" max="7689" width="2.7109375" style="1" customWidth="1"/>
    <col min="7690" max="7936" width="11.42578125" style="1"/>
    <col min="7937" max="7938" width="3.140625" style="1" customWidth="1"/>
    <col min="7939" max="7943" width="11.42578125" style="1"/>
    <col min="7944" max="7944" width="16.28515625" style="1" customWidth="1"/>
    <col min="7945" max="7945" width="2.7109375" style="1" customWidth="1"/>
    <col min="7946" max="8192" width="11.42578125" style="1"/>
    <col min="8193" max="8194" width="3.140625" style="1" customWidth="1"/>
    <col min="8195" max="8199" width="11.42578125" style="1"/>
    <col min="8200" max="8200" width="16.28515625" style="1" customWidth="1"/>
    <col min="8201" max="8201" width="2.7109375" style="1" customWidth="1"/>
    <col min="8202" max="8448" width="11.42578125" style="1"/>
    <col min="8449" max="8450" width="3.140625" style="1" customWidth="1"/>
    <col min="8451" max="8455" width="11.42578125" style="1"/>
    <col min="8456" max="8456" width="16.28515625" style="1" customWidth="1"/>
    <col min="8457" max="8457" width="2.7109375" style="1" customWidth="1"/>
    <col min="8458" max="8704" width="11.42578125" style="1"/>
    <col min="8705" max="8706" width="3.140625" style="1" customWidth="1"/>
    <col min="8707" max="8711" width="11.42578125" style="1"/>
    <col min="8712" max="8712" width="16.28515625" style="1" customWidth="1"/>
    <col min="8713" max="8713" width="2.7109375" style="1" customWidth="1"/>
    <col min="8714" max="8960" width="11.42578125" style="1"/>
    <col min="8961" max="8962" width="3.140625" style="1" customWidth="1"/>
    <col min="8963" max="8967" width="11.42578125" style="1"/>
    <col min="8968" max="8968" width="16.28515625" style="1" customWidth="1"/>
    <col min="8969" max="8969" width="2.7109375" style="1" customWidth="1"/>
    <col min="8970" max="9216" width="11.42578125" style="1"/>
    <col min="9217" max="9218" width="3.140625" style="1" customWidth="1"/>
    <col min="9219" max="9223" width="11.42578125" style="1"/>
    <col min="9224" max="9224" width="16.28515625" style="1" customWidth="1"/>
    <col min="9225" max="9225" width="2.7109375" style="1" customWidth="1"/>
    <col min="9226" max="9472" width="11.42578125" style="1"/>
    <col min="9473" max="9474" width="3.140625" style="1" customWidth="1"/>
    <col min="9475" max="9479" width="11.42578125" style="1"/>
    <col min="9480" max="9480" width="16.28515625" style="1" customWidth="1"/>
    <col min="9481" max="9481" width="2.7109375" style="1" customWidth="1"/>
    <col min="9482" max="9728" width="11.42578125" style="1"/>
    <col min="9729" max="9730" width="3.140625" style="1" customWidth="1"/>
    <col min="9731" max="9735" width="11.42578125" style="1"/>
    <col min="9736" max="9736" width="16.28515625" style="1" customWidth="1"/>
    <col min="9737" max="9737" width="2.7109375" style="1" customWidth="1"/>
    <col min="9738" max="9984" width="11.42578125" style="1"/>
    <col min="9985" max="9986" width="3.140625" style="1" customWidth="1"/>
    <col min="9987" max="9991" width="11.42578125" style="1"/>
    <col min="9992" max="9992" width="16.28515625" style="1" customWidth="1"/>
    <col min="9993" max="9993" width="2.7109375" style="1" customWidth="1"/>
    <col min="9994" max="10240" width="11.42578125" style="1"/>
    <col min="10241" max="10242" width="3.140625" style="1" customWidth="1"/>
    <col min="10243" max="10247" width="11.42578125" style="1"/>
    <col min="10248" max="10248" width="16.28515625" style="1" customWidth="1"/>
    <col min="10249" max="10249" width="2.7109375" style="1" customWidth="1"/>
    <col min="10250" max="10496" width="11.42578125" style="1"/>
    <col min="10497" max="10498" width="3.140625" style="1" customWidth="1"/>
    <col min="10499" max="10503" width="11.42578125" style="1"/>
    <col min="10504" max="10504" width="16.28515625" style="1" customWidth="1"/>
    <col min="10505" max="10505" width="2.7109375" style="1" customWidth="1"/>
    <col min="10506" max="10752" width="11.42578125" style="1"/>
    <col min="10753" max="10754" width="3.140625" style="1" customWidth="1"/>
    <col min="10755" max="10759" width="11.42578125" style="1"/>
    <col min="10760" max="10760" width="16.28515625" style="1" customWidth="1"/>
    <col min="10761" max="10761" width="2.7109375" style="1" customWidth="1"/>
    <col min="10762" max="11008" width="11.42578125" style="1"/>
    <col min="11009" max="11010" width="3.140625" style="1" customWidth="1"/>
    <col min="11011" max="11015" width="11.42578125" style="1"/>
    <col min="11016" max="11016" width="16.28515625" style="1" customWidth="1"/>
    <col min="11017" max="11017" width="2.7109375" style="1" customWidth="1"/>
    <col min="11018" max="11264" width="11.42578125" style="1"/>
    <col min="11265" max="11266" width="3.140625" style="1" customWidth="1"/>
    <col min="11267" max="11271" width="11.42578125" style="1"/>
    <col min="11272" max="11272" width="16.28515625" style="1" customWidth="1"/>
    <col min="11273" max="11273" width="2.7109375" style="1" customWidth="1"/>
    <col min="11274" max="11520" width="11.42578125" style="1"/>
    <col min="11521" max="11522" width="3.140625" style="1" customWidth="1"/>
    <col min="11523" max="11527" width="11.42578125" style="1"/>
    <col min="11528" max="11528" width="16.28515625" style="1" customWidth="1"/>
    <col min="11529" max="11529" width="2.7109375" style="1" customWidth="1"/>
    <col min="11530" max="11776" width="11.42578125" style="1"/>
    <col min="11777" max="11778" width="3.140625" style="1" customWidth="1"/>
    <col min="11779" max="11783" width="11.42578125" style="1"/>
    <col min="11784" max="11784" width="16.28515625" style="1" customWidth="1"/>
    <col min="11785" max="11785" width="2.7109375" style="1" customWidth="1"/>
    <col min="11786" max="12032" width="11.42578125" style="1"/>
    <col min="12033" max="12034" width="3.140625" style="1" customWidth="1"/>
    <col min="12035" max="12039" width="11.42578125" style="1"/>
    <col min="12040" max="12040" width="16.28515625" style="1" customWidth="1"/>
    <col min="12041" max="12041" width="2.7109375" style="1" customWidth="1"/>
    <col min="12042" max="12288" width="11.42578125" style="1"/>
    <col min="12289" max="12290" width="3.140625" style="1" customWidth="1"/>
    <col min="12291" max="12295" width="11.42578125" style="1"/>
    <col min="12296" max="12296" width="16.28515625" style="1" customWidth="1"/>
    <col min="12297" max="12297" width="2.7109375" style="1" customWidth="1"/>
    <col min="12298" max="12544" width="11.42578125" style="1"/>
    <col min="12545" max="12546" width="3.140625" style="1" customWidth="1"/>
    <col min="12547" max="12551" width="11.42578125" style="1"/>
    <col min="12552" max="12552" width="16.28515625" style="1" customWidth="1"/>
    <col min="12553" max="12553" width="2.7109375" style="1" customWidth="1"/>
    <col min="12554" max="12800" width="11.42578125" style="1"/>
    <col min="12801" max="12802" width="3.140625" style="1" customWidth="1"/>
    <col min="12803" max="12807" width="11.42578125" style="1"/>
    <col min="12808" max="12808" width="16.28515625" style="1" customWidth="1"/>
    <col min="12809" max="12809" width="2.7109375" style="1" customWidth="1"/>
    <col min="12810" max="13056" width="11.42578125" style="1"/>
    <col min="13057" max="13058" width="3.140625" style="1" customWidth="1"/>
    <col min="13059" max="13063" width="11.42578125" style="1"/>
    <col min="13064" max="13064" width="16.28515625" style="1" customWidth="1"/>
    <col min="13065" max="13065" width="2.7109375" style="1" customWidth="1"/>
    <col min="13066" max="13312" width="11.42578125" style="1"/>
    <col min="13313" max="13314" width="3.140625" style="1" customWidth="1"/>
    <col min="13315" max="13319" width="11.42578125" style="1"/>
    <col min="13320" max="13320" width="16.28515625" style="1" customWidth="1"/>
    <col min="13321" max="13321" width="2.7109375" style="1" customWidth="1"/>
    <col min="13322" max="13568" width="11.42578125" style="1"/>
    <col min="13569" max="13570" width="3.140625" style="1" customWidth="1"/>
    <col min="13571" max="13575" width="11.42578125" style="1"/>
    <col min="13576" max="13576" width="16.28515625" style="1" customWidth="1"/>
    <col min="13577" max="13577" width="2.7109375" style="1" customWidth="1"/>
    <col min="13578" max="13824" width="11.42578125" style="1"/>
    <col min="13825" max="13826" width="3.140625" style="1" customWidth="1"/>
    <col min="13827" max="13831" width="11.42578125" style="1"/>
    <col min="13832" max="13832" width="16.28515625" style="1" customWidth="1"/>
    <col min="13833" max="13833" width="2.7109375" style="1" customWidth="1"/>
    <col min="13834" max="14080" width="11.42578125" style="1"/>
    <col min="14081" max="14082" width="3.140625" style="1" customWidth="1"/>
    <col min="14083" max="14087" width="11.42578125" style="1"/>
    <col min="14088" max="14088" width="16.28515625" style="1" customWidth="1"/>
    <col min="14089" max="14089" width="2.7109375" style="1" customWidth="1"/>
    <col min="14090" max="14336" width="11.42578125" style="1"/>
    <col min="14337" max="14338" width="3.140625" style="1" customWidth="1"/>
    <col min="14339" max="14343" width="11.42578125" style="1"/>
    <col min="14344" max="14344" width="16.28515625" style="1" customWidth="1"/>
    <col min="14345" max="14345" width="2.7109375" style="1" customWidth="1"/>
    <col min="14346" max="14592" width="11.42578125" style="1"/>
    <col min="14593" max="14594" width="3.140625" style="1" customWidth="1"/>
    <col min="14595" max="14599" width="11.42578125" style="1"/>
    <col min="14600" max="14600" width="16.28515625" style="1" customWidth="1"/>
    <col min="14601" max="14601" width="2.7109375" style="1" customWidth="1"/>
    <col min="14602" max="14848" width="11.42578125" style="1"/>
    <col min="14849" max="14850" width="3.140625" style="1" customWidth="1"/>
    <col min="14851" max="14855" width="11.42578125" style="1"/>
    <col min="14856" max="14856" width="16.28515625" style="1" customWidth="1"/>
    <col min="14857" max="14857" width="2.7109375" style="1" customWidth="1"/>
    <col min="14858" max="15104" width="11.42578125" style="1"/>
    <col min="15105" max="15106" width="3.140625" style="1" customWidth="1"/>
    <col min="15107" max="15111" width="11.42578125" style="1"/>
    <col min="15112" max="15112" width="16.28515625" style="1" customWidth="1"/>
    <col min="15113" max="15113" width="2.7109375" style="1" customWidth="1"/>
    <col min="15114" max="15360" width="11.42578125" style="1"/>
    <col min="15361" max="15362" width="3.140625" style="1" customWidth="1"/>
    <col min="15363" max="15367" width="11.42578125" style="1"/>
    <col min="15368" max="15368" width="16.28515625" style="1" customWidth="1"/>
    <col min="15369" max="15369" width="2.7109375" style="1" customWidth="1"/>
    <col min="15370" max="15616" width="11.42578125" style="1"/>
    <col min="15617" max="15618" width="3.140625" style="1" customWidth="1"/>
    <col min="15619" max="15623" width="11.42578125" style="1"/>
    <col min="15624" max="15624" width="16.28515625" style="1" customWidth="1"/>
    <col min="15625" max="15625" width="2.7109375" style="1" customWidth="1"/>
    <col min="15626" max="15872" width="11.42578125" style="1"/>
    <col min="15873" max="15874" width="3.140625" style="1" customWidth="1"/>
    <col min="15875" max="15879" width="11.42578125" style="1"/>
    <col min="15880" max="15880" width="16.28515625" style="1" customWidth="1"/>
    <col min="15881" max="15881" width="2.7109375" style="1" customWidth="1"/>
    <col min="15882" max="16128" width="11.42578125" style="1"/>
    <col min="16129" max="16130" width="3.140625" style="1" customWidth="1"/>
    <col min="16131" max="16135" width="11.42578125" style="1"/>
    <col min="16136" max="16136" width="16.28515625" style="1" customWidth="1"/>
    <col min="16137" max="16137" width="2.7109375" style="1" customWidth="1"/>
    <col min="16138" max="16384" width="11.42578125" style="1"/>
  </cols>
  <sheetData>
    <row r="7" spans="2:9" ht="15.75" x14ac:dyDescent="0.2">
      <c r="B7" s="127" t="s">
        <v>0</v>
      </c>
      <c r="C7" s="127"/>
      <c r="D7" s="127"/>
      <c r="E7" s="127"/>
      <c r="F7" s="127"/>
      <c r="G7" s="127"/>
      <c r="H7" s="127"/>
      <c r="I7" s="127"/>
    </row>
    <row r="8" spans="2:9" x14ac:dyDescent="0.2">
      <c r="B8" s="2"/>
      <c r="C8" s="2"/>
      <c r="D8" s="2"/>
      <c r="E8" s="2"/>
      <c r="F8" s="2"/>
      <c r="G8" s="2"/>
      <c r="H8" s="2"/>
    </row>
    <row r="9" spans="2:9" ht="15.75" x14ac:dyDescent="0.25">
      <c r="B9" s="2"/>
      <c r="C9" s="3" t="s">
        <v>1</v>
      </c>
      <c r="D9" s="2"/>
      <c r="E9" s="2"/>
      <c r="F9" s="2"/>
      <c r="G9" s="2"/>
      <c r="H9" s="2"/>
    </row>
    <row r="10" spans="2:9" x14ac:dyDescent="0.2">
      <c r="B10" s="2"/>
      <c r="C10" s="2"/>
      <c r="D10" s="2"/>
      <c r="E10" s="2"/>
      <c r="F10" s="2"/>
      <c r="G10" s="2"/>
      <c r="H10" s="2"/>
    </row>
    <row r="11" spans="2:9" ht="14.25" customHeight="1" x14ac:dyDescent="0.2">
      <c r="B11" s="2"/>
      <c r="C11" s="128" t="s">
        <v>2</v>
      </c>
      <c r="D11" s="128"/>
      <c r="E11" s="128"/>
      <c r="F11" s="128"/>
      <c r="G11" s="128"/>
      <c r="H11" s="128"/>
      <c r="I11" s="128"/>
    </row>
    <row r="12" spans="2:9" ht="6" customHeight="1" x14ac:dyDescent="0.2">
      <c r="B12" s="2"/>
      <c r="C12" s="128"/>
      <c r="D12" s="128"/>
      <c r="E12" s="128"/>
      <c r="F12" s="128"/>
      <c r="G12" s="128"/>
      <c r="H12" s="128"/>
      <c r="I12" s="128"/>
    </row>
    <row r="13" spans="2:9" x14ac:dyDescent="0.2">
      <c r="B13" s="2"/>
      <c r="C13" s="2"/>
      <c r="D13" s="2"/>
      <c r="E13" s="2"/>
      <c r="F13" s="2"/>
      <c r="G13" s="2"/>
      <c r="H13" s="2"/>
    </row>
    <row r="14" spans="2:9" ht="24.75" customHeight="1" thickBot="1" x14ac:dyDescent="0.25">
      <c r="B14" s="2"/>
      <c r="C14" s="4" t="s">
        <v>3</v>
      </c>
      <c r="D14" s="126" t="s">
        <v>206</v>
      </c>
      <c r="E14" s="126"/>
      <c r="F14" s="126"/>
      <c r="G14" s="126"/>
      <c r="H14" s="126"/>
    </row>
    <row r="15" spans="2:9" ht="24.75" customHeight="1" thickBot="1" x14ac:dyDescent="0.25">
      <c r="B15" s="2"/>
      <c r="C15" s="4" t="s">
        <v>5</v>
      </c>
      <c r="D15" s="126" t="s">
        <v>202</v>
      </c>
      <c r="E15" s="126"/>
      <c r="F15" s="126"/>
      <c r="G15" s="126"/>
      <c r="H15" s="126"/>
    </row>
    <row r="16" spans="2:9" ht="24.75" customHeight="1" thickBot="1" x14ac:dyDescent="0.25">
      <c r="B16" s="2"/>
      <c r="C16" s="4" t="s">
        <v>7</v>
      </c>
      <c r="D16" s="126" t="s">
        <v>199</v>
      </c>
      <c r="E16" s="126"/>
      <c r="F16" s="126"/>
      <c r="G16" s="126"/>
      <c r="H16" s="126"/>
    </row>
    <row r="17" spans="2:8" ht="24.75" customHeight="1" thickBot="1" x14ac:dyDescent="0.25">
      <c r="B17" s="2"/>
      <c r="C17" s="5" t="s">
        <v>9</v>
      </c>
      <c r="D17" s="126" t="s">
        <v>195</v>
      </c>
      <c r="E17" s="126"/>
      <c r="F17" s="126"/>
      <c r="G17" s="126"/>
      <c r="H17" s="126"/>
    </row>
    <row r="18" spans="2:8" ht="24.75" customHeight="1" thickBot="1" x14ac:dyDescent="0.25">
      <c r="B18" s="2"/>
      <c r="C18" s="5" t="s">
        <v>11</v>
      </c>
      <c r="D18" s="126" t="s">
        <v>189</v>
      </c>
      <c r="E18" s="126"/>
      <c r="F18" s="126"/>
      <c r="G18" s="126"/>
      <c r="H18" s="126"/>
    </row>
    <row r="19" spans="2:8" ht="24.75" customHeight="1" thickBot="1" x14ac:dyDescent="0.25">
      <c r="B19" s="2"/>
      <c r="C19" s="5" t="s">
        <v>13</v>
      </c>
      <c r="D19" s="126" t="s">
        <v>186</v>
      </c>
      <c r="E19" s="126"/>
      <c r="F19" s="126"/>
      <c r="G19" s="126"/>
      <c r="H19" s="126"/>
    </row>
    <row r="20" spans="2:8" ht="24.75" customHeight="1" thickBot="1" x14ac:dyDescent="0.25">
      <c r="B20" s="2"/>
      <c r="C20" s="5" t="s">
        <v>15</v>
      </c>
      <c r="D20" s="126" t="s">
        <v>180</v>
      </c>
      <c r="E20" s="126"/>
      <c r="F20" s="126"/>
      <c r="G20" s="126"/>
      <c r="H20" s="126"/>
    </row>
    <row r="21" spans="2:8" ht="24.75" customHeight="1" thickBot="1" x14ac:dyDescent="0.25">
      <c r="B21" s="2"/>
      <c r="C21" s="5" t="s">
        <v>17</v>
      </c>
      <c r="D21" s="126" t="s">
        <v>176</v>
      </c>
      <c r="E21" s="126"/>
      <c r="F21" s="126"/>
      <c r="G21" s="126"/>
      <c r="H21" s="126"/>
    </row>
    <row r="22" spans="2:8" ht="24.75" customHeight="1" thickBot="1" x14ac:dyDescent="0.25">
      <c r="B22" s="2"/>
      <c r="C22" s="5" t="s">
        <v>19</v>
      </c>
      <c r="D22" s="126" t="s">
        <v>4</v>
      </c>
      <c r="E22" s="126"/>
      <c r="F22" s="126"/>
      <c r="G22" s="126"/>
      <c r="H22" s="126"/>
    </row>
    <row r="23" spans="2:8" ht="24.75" customHeight="1" thickBot="1" x14ac:dyDescent="0.25">
      <c r="B23" s="2"/>
      <c r="C23" s="5" t="s">
        <v>21</v>
      </c>
      <c r="D23" s="126" t="s">
        <v>6</v>
      </c>
      <c r="E23" s="126"/>
      <c r="F23" s="126"/>
      <c r="G23" s="126"/>
      <c r="H23" s="126"/>
    </row>
    <row r="24" spans="2:8" s="7" customFormat="1" ht="24.75" customHeight="1" thickBot="1" x14ac:dyDescent="0.3">
      <c r="B24" s="6"/>
      <c r="C24" s="5" t="s">
        <v>23</v>
      </c>
      <c r="D24" s="126" t="s">
        <v>8</v>
      </c>
      <c r="E24" s="126"/>
      <c r="F24" s="126"/>
      <c r="G24" s="126"/>
      <c r="H24" s="126"/>
    </row>
    <row r="25" spans="2:8" s="7" customFormat="1" ht="24.75" customHeight="1" thickBot="1" x14ac:dyDescent="0.3">
      <c r="B25" s="6"/>
      <c r="C25" s="5" t="s">
        <v>25</v>
      </c>
      <c r="D25" s="126" t="s">
        <v>10</v>
      </c>
      <c r="E25" s="126"/>
      <c r="F25" s="126"/>
      <c r="G25" s="126"/>
      <c r="H25" s="126"/>
    </row>
    <row r="26" spans="2:8" s="7" customFormat="1" ht="24.75" customHeight="1" thickBot="1" x14ac:dyDescent="0.3">
      <c r="B26" s="6"/>
      <c r="C26" s="5" t="s">
        <v>175</v>
      </c>
      <c r="D26" s="126" t="s">
        <v>12</v>
      </c>
      <c r="E26" s="126"/>
      <c r="F26" s="126"/>
      <c r="G26" s="126"/>
      <c r="H26" s="126"/>
    </row>
    <row r="27" spans="2:8" s="7" customFormat="1" ht="24.75" customHeight="1" thickBot="1" x14ac:dyDescent="0.3">
      <c r="B27" s="6"/>
      <c r="C27" s="5" t="s">
        <v>179</v>
      </c>
      <c r="D27" s="126" t="s">
        <v>14</v>
      </c>
      <c r="E27" s="126"/>
      <c r="F27" s="126"/>
      <c r="G27" s="126"/>
      <c r="H27" s="126"/>
    </row>
    <row r="28" spans="2:8" s="7" customFormat="1" ht="24.75" customHeight="1" thickBot="1" x14ac:dyDescent="0.3">
      <c r="B28" s="6"/>
      <c r="C28" s="5" t="s">
        <v>185</v>
      </c>
      <c r="D28" s="126" t="s">
        <v>16</v>
      </c>
      <c r="E28" s="126"/>
      <c r="F28" s="126"/>
      <c r="G28" s="126"/>
      <c r="H28" s="126"/>
    </row>
    <row r="29" spans="2:8" s="7" customFormat="1" ht="24.75" customHeight="1" thickBot="1" x14ac:dyDescent="0.3">
      <c r="B29" s="6"/>
      <c r="C29" s="5" t="s">
        <v>188</v>
      </c>
      <c r="D29" s="126" t="s">
        <v>18</v>
      </c>
      <c r="E29" s="126"/>
      <c r="F29" s="126"/>
      <c r="G29" s="126"/>
      <c r="H29" s="126"/>
    </row>
    <row r="30" spans="2:8" s="7" customFormat="1" ht="24.75" customHeight="1" thickBot="1" x14ac:dyDescent="0.3">
      <c r="B30" s="6"/>
      <c r="C30" s="5" t="s">
        <v>194</v>
      </c>
      <c r="D30" s="126" t="s">
        <v>20</v>
      </c>
      <c r="E30" s="126"/>
      <c r="F30" s="126"/>
      <c r="G30" s="126"/>
      <c r="H30" s="126"/>
    </row>
    <row r="31" spans="2:8" s="7" customFormat="1" ht="24.75" customHeight="1" thickBot="1" x14ac:dyDescent="0.3">
      <c r="B31" s="6"/>
      <c r="C31" s="5" t="s">
        <v>198</v>
      </c>
      <c r="D31" s="126" t="s">
        <v>22</v>
      </c>
      <c r="E31" s="126"/>
      <c r="F31" s="126"/>
      <c r="G31" s="126"/>
      <c r="H31" s="126"/>
    </row>
    <row r="32" spans="2:8" s="7" customFormat="1" ht="24.75" customHeight="1" thickBot="1" x14ac:dyDescent="0.3">
      <c r="B32" s="6"/>
      <c r="C32" s="5" t="s">
        <v>201</v>
      </c>
      <c r="D32" s="126" t="s">
        <v>24</v>
      </c>
      <c r="E32" s="126"/>
      <c r="F32" s="126"/>
      <c r="G32" s="126"/>
      <c r="H32" s="126"/>
    </row>
    <row r="33" spans="2:8" s="7" customFormat="1" ht="24.75" customHeight="1" thickBot="1" x14ac:dyDescent="0.3">
      <c r="B33" s="6"/>
      <c r="C33" s="5" t="s">
        <v>205</v>
      </c>
      <c r="D33" s="126" t="s">
        <v>26</v>
      </c>
      <c r="E33" s="126"/>
      <c r="F33" s="126"/>
      <c r="G33" s="126"/>
      <c r="H33" s="126"/>
    </row>
  </sheetData>
  <mergeCells count="22">
    <mergeCell ref="D32:H32"/>
    <mergeCell ref="D33:H33"/>
    <mergeCell ref="D26:H26"/>
    <mergeCell ref="D27:H27"/>
    <mergeCell ref="D28:H28"/>
    <mergeCell ref="D29:H29"/>
    <mergeCell ref="D30:H30"/>
    <mergeCell ref="D31:H31"/>
    <mergeCell ref="D25:H25"/>
    <mergeCell ref="D21:H21"/>
    <mergeCell ref="B7:I7"/>
    <mergeCell ref="C11:I12"/>
    <mergeCell ref="D22:H22"/>
    <mergeCell ref="D23:H23"/>
    <mergeCell ref="D24:H24"/>
    <mergeCell ref="D20:H20"/>
    <mergeCell ref="D19:H19"/>
    <mergeCell ref="D18:H18"/>
    <mergeCell ref="D17:H17"/>
    <mergeCell ref="D16:H16"/>
    <mergeCell ref="D15:H15"/>
    <mergeCell ref="D14:H14"/>
  </mergeCells>
  <hyperlinks>
    <hyperlink ref="D28:H28" location="'2009'!A1" display="Año 2009. Renta de la Pesca por UTA"/>
    <hyperlink ref="D29:H29" location="'2008'!A1" display="Año 2008. Renta de la Pesca por UTA"/>
    <hyperlink ref="D30:H30" location="'2007'!A1" display="Año 2007. Renta de la Pesca por UTA"/>
    <hyperlink ref="D31:H31" location="'2006'!A1" display="Año 2006. Renta de la Pesca por UTA"/>
    <hyperlink ref="D32:H32" location="'2005'!A1" display="Año 2005. Renta de la Pesca por UTA"/>
    <hyperlink ref="D33:H33" location="'2004'!A1" display="Año 2004. Renta de la Pesca por UTA"/>
    <hyperlink ref="D27:H27" location="'2010'!A1" display="Año 2010. Renta de la Pesca Marítima por UTA (unidad de trabajo anual)"/>
    <hyperlink ref="D26:H26" location="'2011'!A1" display="Año 2011. Renta de la Pesca Marítima por UTA (unidad de trabajo anual)"/>
    <hyperlink ref="D25:H25" location="'2012'!A1" display="Año 2012. Renta de la Pesca Marítima por UTA (unidad de trabajo anual)"/>
    <hyperlink ref="D24:H24" location="'2013'!A1" display="Año 2013. Renta de la Pesca Marítima por UTA (unidad de trabajo anual)"/>
    <hyperlink ref="D22:H22" location="'2015'!A1" display="Año 2015. Renta de la Pesca Marítima por UTA (unidad de trabajo anual)"/>
    <hyperlink ref="D23:H23" location="'2014'!A1" display="Año 2014. Renta de la Pesca Marítima por UTA (unidad de trabajo anual)"/>
    <hyperlink ref="D21:H21" location="'2016'!A1" display="Año 2016. Renta de la Pesca Marítima por UTA (unidad de trabajo anual)"/>
    <hyperlink ref="D20:H20" location="'2017'!A1" display="Año 2017. Renta de la Pesca Marítima por UTA (unidad de trabajo anual)"/>
    <hyperlink ref="D19:H19" location="'2018'!A1" display="Año 2018. Renta de la Pesca Marítima por UTA (unidad de trabajo anual)"/>
    <hyperlink ref="D18:H18" location="'2019'!A1" display="Año 2019. Renta de la Pesca Marítima por UTA (unidad de trabajo anual)"/>
    <hyperlink ref="D17:H17" location="'2020'!A1" display="Año 2020. Renta de la Pesca Marítima por UTA (unidad de trabajo anual)"/>
    <hyperlink ref="D16:H16" location="'2021'!A1" display="Año 2021. Renta de la Pesca Marítima por UTA (unidad de trabajo anual)"/>
    <hyperlink ref="D15:H15" location="'2022'!A1" display="Año 2022. Renta de la Pesca Marítima por UTA (unidad de trabajo anual)"/>
    <hyperlink ref="D14:H14" location="'2023'!A1" display="Año 2023. Renta de la Pesca Marítima por UTA (unidad de trabajo anual)"/>
  </hyperlinks>
  <pageMargins left="0.70866141732283472" right="0.70866141732283472" top="0.55118110236220474" bottom="0.74803149606299213" header="0.55118110236220474" footer="0.31496062992125984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2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27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6" t="s">
        <v>34</v>
      </c>
      <c r="D7" s="17">
        <v>1088799.6133333337</v>
      </c>
      <c r="E7" s="18">
        <v>41.770370370370372</v>
      </c>
      <c r="F7" s="19">
        <v>26066.314559319038</v>
      </c>
      <c r="G7" s="10"/>
    </row>
    <row r="8" spans="1:8" x14ac:dyDescent="0.2">
      <c r="A8" s="9"/>
      <c r="B8" s="20" t="s">
        <v>35</v>
      </c>
      <c r="C8" s="21" t="s">
        <v>36</v>
      </c>
      <c r="D8" s="22">
        <v>26914318.884666666</v>
      </c>
      <c r="E8" s="23">
        <v>982.92691358024695</v>
      </c>
      <c r="F8" s="24">
        <v>27381.8109086392</v>
      </c>
      <c r="G8" s="10"/>
    </row>
    <row r="9" spans="1:8" x14ac:dyDescent="0.2">
      <c r="A9" s="9"/>
      <c r="B9" s="20" t="s">
        <v>37</v>
      </c>
      <c r="C9" s="21" t="s">
        <v>34</v>
      </c>
      <c r="D9" s="22">
        <v>986255.60000000009</v>
      </c>
      <c r="E9" s="23">
        <v>53.342222222222226</v>
      </c>
      <c r="F9" s="24">
        <v>18489.210964839192</v>
      </c>
      <c r="G9" s="10"/>
    </row>
    <row r="10" spans="1:8" x14ac:dyDescent="0.2">
      <c r="A10" s="9"/>
      <c r="B10" s="20" t="s">
        <v>38</v>
      </c>
      <c r="C10" s="21" t="s">
        <v>39</v>
      </c>
      <c r="D10" s="22">
        <v>4985735.2416666662</v>
      </c>
      <c r="E10" s="23">
        <v>345.32037037037037</v>
      </c>
      <c r="F10" s="24">
        <v>14437.999230451593</v>
      </c>
      <c r="G10" s="10"/>
    </row>
    <row r="11" spans="1:8" x14ac:dyDescent="0.2">
      <c r="A11" s="9"/>
      <c r="B11" s="20" t="s">
        <v>38</v>
      </c>
      <c r="C11" s="21" t="s">
        <v>40</v>
      </c>
      <c r="D11" s="22">
        <v>25711293.720959999</v>
      </c>
      <c r="E11" s="23">
        <v>859.58976000000007</v>
      </c>
      <c r="F11" s="24">
        <v>29911.121464452994</v>
      </c>
      <c r="G11" s="10"/>
    </row>
    <row r="12" spans="1:8" x14ac:dyDescent="0.2">
      <c r="A12" s="9"/>
      <c r="B12" s="20" t="s">
        <v>38</v>
      </c>
      <c r="C12" s="21" t="s">
        <v>36</v>
      </c>
      <c r="D12" s="22">
        <v>48169970.29857143</v>
      </c>
      <c r="E12" s="23">
        <v>1465.5679365079368</v>
      </c>
      <c r="F12" s="24">
        <v>32867.783948213146</v>
      </c>
      <c r="G12" s="10"/>
    </row>
    <row r="13" spans="1:8" x14ac:dyDescent="0.2">
      <c r="A13" s="9"/>
      <c r="B13" s="20" t="s">
        <v>41</v>
      </c>
      <c r="C13" s="21" t="s">
        <v>42</v>
      </c>
      <c r="D13" s="22">
        <v>30450931.994000003</v>
      </c>
      <c r="E13" s="23">
        <v>1454.0688888888888</v>
      </c>
      <c r="F13" s="24">
        <v>20941.877119225595</v>
      </c>
      <c r="G13" s="10"/>
    </row>
    <row r="14" spans="1:8" x14ac:dyDescent="0.2">
      <c r="A14" s="9"/>
      <c r="B14" s="20" t="s">
        <v>43</v>
      </c>
      <c r="C14" s="21" t="s">
        <v>34</v>
      </c>
      <c r="D14" s="22">
        <v>2404566.4900000002</v>
      </c>
      <c r="E14" s="23">
        <v>90.86388888888888</v>
      </c>
      <c r="F14" s="24">
        <v>26463.389575372203</v>
      </c>
      <c r="G14" s="10"/>
    </row>
    <row r="15" spans="1:8" x14ac:dyDescent="0.2">
      <c r="A15" s="9"/>
      <c r="B15" s="20" t="s">
        <v>44</v>
      </c>
      <c r="C15" s="21" t="s">
        <v>39</v>
      </c>
      <c r="D15" s="22">
        <v>5036270.3378571421</v>
      </c>
      <c r="E15" s="23">
        <v>287.71428571428567</v>
      </c>
      <c r="F15" s="24">
        <v>17504.415275571002</v>
      </c>
      <c r="G15" s="10"/>
    </row>
    <row r="16" spans="1:8" x14ac:dyDescent="0.2">
      <c r="A16" s="9"/>
      <c r="B16" s="20" t="s">
        <v>44</v>
      </c>
      <c r="C16" s="21" t="s">
        <v>40</v>
      </c>
      <c r="D16" s="22">
        <v>8117342.1279999986</v>
      </c>
      <c r="E16" s="23">
        <v>300.77600000000001</v>
      </c>
      <c r="F16" s="24">
        <v>26987.998138149316</v>
      </c>
      <c r="G16" s="10"/>
    </row>
    <row r="17" spans="1:7" x14ac:dyDescent="0.2">
      <c r="A17" s="9"/>
      <c r="B17" s="20" t="s">
        <v>44</v>
      </c>
      <c r="C17" s="21" t="s">
        <v>36</v>
      </c>
      <c r="D17" s="22">
        <v>1592115</v>
      </c>
      <c r="E17" s="23">
        <v>97</v>
      </c>
      <c r="F17" s="24">
        <v>16413.556701030928</v>
      </c>
      <c r="G17" s="10"/>
    </row>
    <row r="18" spans="1:7" x14ac:dyDescent="0.2">
      <c r="A18" s="9"/>
      <c r="B18" s="25" t="s">
        <v>45</v>
      </c>
      <c r="C18" s="26" t="s">
        <v>34</v>
      </c>
      <c r="D18" s="22">
        <v>3555801.1999999993</v>
      </c>
      <c r="E18" s="23">
        <v>189.86666666666665</v>
      </c>
      <c r="F18" s="24">
        <v>18727.885533707864</v>
      </c>
      <c r="G18" s="10"/>
    </row>
    <row r="19" spans="1:7" x14ac:dyDescent="0.2">
      <c r="A19" s="9"/>
      <c r="B19" s="20" t="s">
        <v>46</v>
      </c>
      <c r="C19" s="21" t="s">
        <v>39</v>
      </c>
      <c r="D19" s="22">
        <v>5451893.4137250017</v>
      </c>
      <c r="E19" s="23">
        <v>526.63364583333339</v>
      </c>
      <c r="F19" s="24">
        <v>10352.345424299745</v>
      </c>
      <c r="G19" s="10"/>
    </row>
    <row r="20" spans="1:7" x14ac:dyDescent="0.2">
      <c r="A20" s="27"/>
      <c r="B20" s="20" t="s">
        <v>46</v>
      </c>
      <c r="C20" s="21" t="s">
        <v>40</v>
      </c>
      <c r="D20" s="22">
        <v>5115476.5271833343</v>
      </c>
      <c r="E20" s="23">
        <v>290.50758055555553</v>
      </c>
      <c r="F20" s="24">
        <v>17608.754020809694</v>
      </c>
      <c r="G20" s="10"/>
    </row>
    <row r="21" spans="1:7" x14ac:dyDescent="0.2">
      <c r="A21" s="9"/>
      <c r="B21" s="20" t="s">
        <v>46</v>
      </c>
      <c r="C21" s="21" t="s">
        <v>36</v>
      </c>
      <c r="D21" s="22">
        <v>1022429.26</v>
      </c>
      <c r="E21" s="23">
        <v>71.711111111111109</v>
      </c>
      <c r="F21" s="24">
        <v>14257.612860241712</v>
      </c>
      <c r="G21" s="10"/>
    </row>
    <row r="22" spans="1:7" x14ac:dyDescent="0.2">
      <c r="A22" s="9"/>
      <c r="B22" s="20" t="s">
        <v>47</v>
      </c>
      <c r="C22" s="21" t="s">
        <v>48</v>
      </c>
      <c r="D22" s="22">
        <v>1266497.9599999997</v>
      </c>
      <c r="E22" s="23">
        <v>108.04444444444442</v>
      </c>
      <c r="F22" s="24">
        <v>11722.00909090909</v>
      </c>
      <c r="G22" s="10"/>
    </row>
    <row r="23" spans="1:7" x14ac:dyDescent="0.2">
      <c r="A23" s="9"/>
      <c r="B23" s="20" t="s">
        <v>47</v>
      </c>
      <c r="C23" s="21" t="s">
        <v>39</v>
      </c>
      <c r="D23" s="22">
        <v>1786398.7545000003</v>
      </c>
      <c r="E23" s="23">
        <v>165.75</v>
      </c>
      <c r="F23" s="24">
        <v>10777.669710407241</v>
      </c>
      <c r="G23" s="10"/>
    </row>
    <row r="24" spans="1:7" x14ac:dyDescent="0.2">
      <c r="A24" s="9"/>
      <c r="B24" s="20" t="s">
        <v>49</v>
      </c>
      <c r="C24" s="21" t="s">
        <v>50</v>
      </c>
      <c r="D24" s="22">
        <v>34226633.524772748</v>
      </c>
      <c r="E24" s="23">
        <v>2426.1319444444448</v>
      </c>
      <c r="F24" s="24">
        <v>14107.49056874161</v>
      </c>
      <c r="G24" s="10"/>
    </row>
    <row r="25" spans="1:7" x14ac:dyDescent="0.2">
      <c r="A25" s="9"/>
      <c r="B25" s="25" t="s">
        <v>49</v>
      </c>
      <c r="C25" s="26" t="s">
        <v>48</v>
      </c>
      <c r="D25" s="22">
        <v>2097468.9800000004</v>
      </c>
      <c r="E25" s="23">
        <v>148.32888888888888</v>
      </c>
      <c r="F25" s="24">
        <v>14140.664004914008</v>
      </c>
      <c r="G25" s="10"/>
    </row>
    <row r="26" spans="1:7" x14ac:dyDescent="0.2">
      <c r="A26" s="9"/>
      <c r="B26" s="20" t="s">
        <v>51</v>
      </c>
      <c r="C26" s="21" t="s">
        <v>52</v>
      </c>
      <c r="D26" s="22">
        <v>5018872.6502666669</v>
      </c>
      <c r="E26" s="23">
        <v>244.9111111111111</v>
      </c>
      <c r="F26" s="24">
        <v>20492.629458488344</v>
      </c>
      <c r="G26" s="10"/>
    </row>
    <row r="27" spans="1:7" x14ac:dyDescent="0.2">
      <c r="A27" s="9"/>
      <c r="B27" s="28" t="s">
        <v>53</v>
      </c>
      <c r="C27" s="29"/>
      <c r="D27" s="30">
        <v>214999071.57950294</v>
      </c>
      <c r="E27" s="30">
        <v>10150.826029598766</v>
      </c>
      <c r="F27" s="31">
        <v>21180.450827606321</v>
      </c>
      <c r="G27" s="10"/>
    </row>
    <row r="28" spans="1:7" x14ac:dyDescent="0.2">
      <c r="A28" s="9"/>
      <c r="B28" s="20" t="s">
        <v>35</v>
      </c>
      <c r="C28" s="21" t="s">
        <v>39</v>
      </c>
      <c r="D28" s="22">
        <v>5483119.3200000012</v>
      </c>
      <c r="E28" s="23">
        <v>295.60000000000002</v>
      </c>
      <c r="F28" s="24">
        <v>18549.118132611638</v>
      </c>
      <c r="G28" s="10"/>
    </row>
    <row r="29" spans="1:7" x14ac:dyDescent="0.2">
      <c r="A29" s="9"/>
      <c r="B29" s="20" t="s">
        <v>33</v>
      </c>
      <c r="C29" s="21" t="s">
        <v>54</v>
      </c>
      <c r="D29" s="22">
        <v>5805880.1343199993</v>
      </c>
      <c r="E29" s="23">
        <v>406.7095555555556</v>
      </c>
      <c r="F29" s="24">
        <v>14275.248896941466</v>
      </c>
      <c r="G29" s="10"/>
    </row>
    <row r="30" spans="1:7" x14ac:dyDescent="0.2">
      <c r="A30" s="9"/>
      <c r="B30" s="20" t="s">
        <v>38</v>
      </c>
      <c r="C30" s="21" t="s">
        <v>48</v>
      </c>
      <c r="D30" s="22">
        <v>160169.28</v>
      </c>
      <c r="E30" s="23">
        <v>28.406666666666666</v>
      </c>
      <c r="F30" s="24">
        <v>5638.4398028631776</v>
      </c>
      <c r="G30" s="10"/>
    </row>
    <row r="31" spans="1:7" x14ac:dyDescent="0.2">
      <c r="A31" s="9"/>
      <c r="B31" s="20" t="s">
        <v>38</v>
      </c>
      <c r="C31" s="21" t="s">
        <v>39</v>
      </c>
      <c r="D31" s="22">
        <v>10537033.349440001</v>
      </c>
      <c r="E31" s="23">
        <v>413.57333333333332</v>
      </c>
      <c r="F31" s="24">
        <v>25478.028925398157</v>
      </c>
      <c r="G31" s="10"/>
    </row>
    <row r="32" spans="1:7" x14ac:dyDescent="0.2">
      <c r="A32" s="9"/>
      <c r="B32" s="20" t="s">
        <v>37</v>
      </c>
      <c r="C32" s="21" t="s">
        <v>54</v>
      </c>
      <c r="D32" s="22">
        <v>4667395.7749999985</v>
      </c>
      <c r="E32" s="23">
        <v>407.69444444444446</v>
      </c>
      <c r="F32" s="24">
        <v>11448.269258022752</v>
      </c>
      <c r="G32" s="10"/>
    </row>
    <row r="33" spans="1:7" x14ac:dyDescent="0.2">
      <c r="A33" s="9"/>
      <c r="B33" s="20" t="s">
        <v>55</v>
      </c>
      <c r="C33" s="21" t="s">
        <v>50</v>
      </c>
      <c r="D33" s="22">
        <v>300874.99999999994</v>
      </c>
      <c r="E33" s="23">
        <v>45.7</v>
      </c>
      <c r="F33" s="24">
        <v>6583.6980306345713</v>
      </c>
      <c r="G33" s="10"/>
    </row>
    <row r="34" spans="1:7" x14ac:dyDescent="0.2">
      <c r="A34" s="9"/>
      <c r="B34" s="20" t="s">
        <v>55</v>
      </c>
      <c r="C34" s="21" t="s">
        <v>48</v>
      </c>
      <c r="D34" s="22">
        <v>674581.64000000013</v>
      </c>
      <c r="E34" s="23">
        <v>37.333333333333329</v>
      </c>
      <c r="F34" s="24">
        <v>18069.151071428576</v>
      </c>
      <c r="G34" s="10"/>
    </row>
    <row r="35" spans="1:7" x14ac:dyDescent="0.2">
      <c r="A35" s="9"/>
      <c r="B35" s="20" t="s">
        <v>55</v>
      </c>
      <c r="C35" s="21" t="s">
        <v>39</v>
      </c>
      <c r="D35" s="22">
        <v>5938322.8356000017</v>
      </c>
      <c r="E35" s="23">
        <v>188.99999999999997</v>
      </c>
      <c r="F35" s="24">
        <v>31419.697542857157</v>
      </c>
      <c r="G35" s="10"/>
    </row>
    <row r="36" spans="1:7" x14ac:dyDescent="0.2">
      <c r="A36" s="9"/>
      <c r="B36" s="20" t="s">
        <v>46</v>
      </c>
      <c r="C36" s="21" t="s">
        <v>48</v>
      </c>
      <c r="D36" s="22">
        <v>299762.77499999997</v>
      </c>
      <c r="E36" s="23">
        <v>21.490000000000002</v>
      </c>
      <c r="F36" s="24">
        <v>13948.942531409955</v>
      </c>
      <c r="G36" s="10"/>
    </row>
    <row r="37" spans="1:7" x14ac:dyDescent="0.2">
      <c r="A37" s="9"/>
      <c r="B37" s="20" t="s">
        <v>45</v>
      </c>
      <c r="C37" s="21" t="s">
        <v>52</v>
      </c>
      <c r="D37" s="22">
        <v>572602.52</v>
      </c>
      <c r="E37" s="23">
        <v>74.888888888888886</v>
      </c>
      <c r="F37" s="24">
        <v>7646.0277151335322</v>
      </c>
      <c r="G37" s="10"/>
    </row>
    <row r="38" spans="1:7" x14ac:dyDescent="0.2">
      <c r="A38" s="9"/>
      <c r="B38" s="20" t="s">
        <v>56</v>
      </c>
      <c r="C38" s="21" t="s">
        <v>34</v>
      </c>
      <c r="D38" s="22">
        <v>259692.61333333334</v>
      </c>
      <c r="E38" s="23">
        <v>15.999999999999998</v>
      </c>
      <c r="F38" s="24">
        <v>16230.788333333336</v>
      </c>
      <c r="G38" s="10"/>
    </row>
    <row r="39" spans="1:7" x14ac:dyDescent="0.2">
      <c r="A39" s="9"/>
      <c r="B39" s="20" t="s">
        <v>49</v>
      </c>
      <c r="C39" s="21" t="s">
        <v>50</v>
      </c>
      <c r="D39" s="22">
        <v>9575405.5899999999</v>
      </c>
      <c r="E39" s="23">
        <v>446.49888888888893</v>
      </c>
      <c r="F39" s="24">
        <v>21445.530612244896</v>
      </c>
      <c r="G39" s="10"/>
    </row>
    <row r="40" spans="1:7" x14ac:dyDescent="0.2">
      <c r="A40" s="9"/>
      <c r="B40" s="20" t="s">
        <v>51</v>
      </c>
      <c r="C40" s="21" t="s">
        <v>34</v>
      </c>
      <c r="D40" s="22">
        <v>479997.20999999996</v>
      </c>
      <c r="E40" s="23">
        <v>38.506944444444443</v>
      </c>
      <c r="F40" s="24">
        <v>12465.211585211902</v>
      </c>
      <c r="G40" s="10"/>
    </row>
    <row r="41" spans="1:7" x14ac:dyDescent="0.2">
      <c r="A41" s="9"/>
      <c r="B41" s="20" t="s">
        <v>49</v>
      </c>
      <c r="C41" s="21" t="s">
        <v>39</v>
      </c>
      <c r="D41" s="22">
        <v>1603825.6733333331</v>
      </c>
      <c r="E41" s="23">
        <v>35.43555555555556</v>
      </c>
      <c r="F41" s="24">
        <v>45260.350746268647</v>
      </c>
      <c r="G41" s="10"/>
    </row>
    <row r="42" spans="1:7" x14ac:dyDescent="0.2">
      <c r="A42" s="9"/>
      <c r="B42" s="32" t="s">
        <v>57</v>
      </c>
      <c r="C42" s="33"/>
      <c r="D42" s="30">
        <v>46358663.716026671</v>
      </c>
      <c r="E42" s="30">
        <v>2456.8376111111111</v>
      </c>
      <c r="F42" s="31">
        <v>18869.242112856147</v>
      </c>
      <c r="G42" s="10"/>
    </row>
    <row r="43" spans="1:7" x14ac:dyDescent="0.2">
      <c r="A43" s="9"/>
      <c r="B43" s="34" t="s">
        <v>58</v>
      </c>
      <c r="C43" s="35"/>
      <c r="D43" s="36">
        <v>261357735.2955296</v>
      </c>
      <c r="E43" s="36">
        <v>12607.663640709878</v>
      </c>
      <c r="F43" s="37">
        <v>20730.068848887357</v>
      </c>
      <c r="G43" s="10"/>
    </row>
    <row r="44" spans="1:7" x14ac:dyDescent="0.2">
      <c r="A44" s="9"/>
      <c r="B44" s="25" t="s">
        <v>33</v>
      </c>
      <c r="C44" s="26" t="s">
        <v>54</v>
      </c>
      <c r="D44" s="38">
        <v>605948.37000000011</v>
      </c>
      <c r="E44" s="23">
        <v>35.833333333333336</v>
      </c>
      <c r="F44" s="24">
        <v>16910.187069767442</v>
      </c>
      <c r="G44" s="10"/>
    </row>
    <row r="45" spans="1:7" x14ac:dyDescent="0.2">
      <c r="A45" s="9"/>
      <c r="B45" s="25" t="s">
        <v>35</v>
      </c>
      <c r="C45" s="26" t="s">
        <v>36</v>
      </c>
      <c r="D45" s="22">
        <v>33224321.180249993</v>
      </c>
      <c r="E45" s="23">
        <v>698.07791666666662</v>
      </c>
      <c r="F45" s="24">
        <v>47594.001166655813</v>
      </c>
      <c r="G45" s="10"/>
    </row>
    <row r="46" spans="1:7" x14ac:dyDescent="0.2">
      <c r="A46" s="9"/>
      <c r="B46" s="25" t="s">
        <v>33</v>
      </c>
      <c r="C46" s="26" t="s">
        <v>59</v>
      </c>
      <c r="D46" s="22">
        <v>63977378.736172721</v>
      </c>
      <c r="E46" s="23">
        <v>604.3813383838384</v>
      </c>
      <c r="F46" s="24">
        <v>105855.97978132994</v>
      </c>
      <c r="G46" s="10"/>
    </row>
    <row r="47" spans="1:7" x14ac:dyDescent="0.2">
      <c r="A47" s="9"/>
      <c r="B47" s="25" t="s">
        <v>60</v>
      </c>
      <c r="C47" s="26" t="s">
        <v>52</v>
      </c>
      <c r="D47" s="22">
        <v>4029742.3900000011</v>
      </c>
      <c r="E47" s="23">
        <v>126.99703703703705</v>
      </c>
      <c r="F47" s="24">
        <v>31730.995336724107</v>
      </c>
      <c r="G47" s="10"/>
    </row>
    <row r="48" spans="1:7" x14ac:dyDescent="0.2">
      <c r="A48" s="9"/>
      <c r="B48" s="25" t="s">
        <v>61</v>
      </c>
      <c r="C48" s="26" t="s">
        <v>36</v>
      </c>
      <c r="D48" s="22">
        <v>18012684.190000005</v>
      </c>
      <c r="E48" s="23">
        <v>491.05030864197539</v>
      </c>
      <c r="F48" s="24">
        <v>36681.952689969788</v>
      </c>
      <c r="G48" s="10"/>
    </row>
    <row r="49" spans="1:7" x14ac:dyDescent="0.2">
      <c r="A49" s="9"/>
      <c r="B49" s="20" t="s">
        <v>62</v>
      </c>
      <c r="C49" s="26" t="s">
        <v>40</v>
      </c>
      <c r="D49" s="22">
        <v>1473746.8328999998</v>
      </c>
      <c r="E49" s="23">
        <v>71.24111111111111</v>
      </c>
      <c r="F49" s="24">
        <v>20686.746878518956</v>
      </c>
      <c r="G49" s="10"/>
    </row>
    <row r="50" spans="1:7" x14ac:dyDescent="0.2">
      <c r="A50" s="27"/>
      <c r="B50" s="25" t="s">
        <v>62</v>
      </c>
      <c r="C50" s="26" t="s">
        <v>36</v>
      </c>
      <c r="D50" s="22">
        <v>58803579.817805149</v>
      </c>
      <c r="E50" s="23">
        <v>1049.0135703703702</v>
      </c>
      <c r="F50" s="24">
        <v>56056.071607389837</v>
      </c>
      <c r="G50" s="10"/>
    </row>
    <row r="51" spans="1:7" x14ac:dyDescent="0.2">
      <c r="A51" s="9"/>
      <c r="B51" s="34" t="s">
        <v>63</v>
      </c>
      <c r="C51" s="35"/>
      <c r="D51" s="36">
        <v>180127401.51712787</v>
      </c>
      <c r="E51" s="36">
        <v>3076.5946155443321</v>
      </c>
      <c r="F51" s="37">
        <v>58547.655452246996</v>
      </c>
      <c r="G51" s="10"/>
    </row>
    <row r="52" spans="1:7" x14ac:dyDescent="0.2">
      <c r="A52" s="9"/>
      <c r="B52" s="39" t="s">
        <v>64</v>
      </c>
      <c r="C52" s="40"/>
      <c r="D52" s="40">
        <v>441485136.81265748</v>
      </c>
      <c r="E52" s="40">
        <v>15684.25825625421</v>
      </c>
      <c r="F52" s="41">
        <v>28148.295545733705</v>
      </c>
      <c r="G52" s="10"/>
    </row>
    <row r="53" spans="1:7" x14ac:dyDescent="0.2">
      <c r="A53" s="9"/>
      <c r="B53" s="20" t="s">
        <v>35</v>
      </c>
      <c r="C53" s="42" t="s">
        <v>65</v>
      </c>
      <c r="D53" s="22">
        <v>1187732.2799999998</v>
      </c>
      <c r="E53" s="23">
        <v>67.2</v>
      </c>
      <c r="F53" s="24">
        <v>17674.587499999998</v>
      </c>
      <c r="G53" s="10"/>
    </row>
    <row r="54" spans="1:7" x14ac:dyDescent="0.2">
      <c r="A54" s="9"/>
      <c r="B54" s="20" t="s">
        <v>35</v>
      </c>
      <c r="C54" s="21" t="s">
        <v>39</v>
      </c>
      <c r="D54" s="22">
        <v>11041124.609230766</v>
      </c>
      <c r="E54" s="23">
        <v>463.11931623931616</v>
      </c>
      <c r="F54" s="24">
        <v>23840.777575179531</v>
      </c>
      <c r="G54" s="10"/>
    </row>
    <row r="55" spans="1:7" x14ac:dyDescent="0.2">
      <c r="A55" s="9"/>
      <c r="B55" s="20" t="s">
        <v>35</v>
      </c>
      <c r="C55" s="21" t="s">
        <v>40</v>
      </c>
      <c r="D55" s="22">
        <v>32791238.028050873</v>
      </c>
      <c r="E55" s="23">
        <v>1502.2244256120525</v>
      </c>
      <c r="F55" s="24">
        <v>21828.454836028053</v>
      </c>
      <c r="G55" s="10"/>
    </row>
    <row r="56" spans="1:7" x14ac:dyDescent="0.2">
      <c r="A56" s="9"/>
      <c r="B56" s="20" t="s">
        <v>35</v>
      </c>
      <c r="C56" s="21" t="s">
        <v>36</v>
      </c>
      <c r="D56" s="22">
        <v>19293662.232692301</v>
      </c>
      <c r="E56" s="23">
        <v>841.9153846153846</v>
      </c>
      <c r="F56" s="24">
        <v>22916.391106816867</v>
      </c>
      <c r="G56" s="10"/>
    </row>
    <row r="57" spans="1:7" x14ac:dyDescent="0.2">
      <c r="A57" s="9"/>
      <c r="B57" s="20" t="s">
        <v>38</v>
      </c>
      <c r="C57" s="21" t="s">
        <v>65</v>
      </c>
      <c r="D57" s="22">
        <v>739867.8</v>
      </c>
      <c r="E57" s="23">
        <v>71.57037037037037</v>
      </c>
      <c r="F57" s="24">
        <v>10337.627095839371</v>
      </c>
      <c r="G57" s="10"/>
    </row>
    <row r="58" spans="1:7" x14ac:dyDescent="0.2">
      <c r="A58" s="9"/>
      <c r="B58" s="20" t="s">
        <v>38</v>
      </c>
      <c r="C58" s="21" t="s">
        <v>39</v>
      </c>
      <c r="D58" s="22">
        <v>15044083.289999995</v>
      </c>
      <c r="E58" s="23">
        <v>687.36</v>
      </c>
      <c r="F58" s="24">
        <v>21886.75990747206</v>
      </c>
      <c r="G58" s="10"/>
    </row>
    <row r="59" spans="1:7" x14ac:dyDescent="0.2">
      <c r="A59" s="9"/>
      <c r="B59" s="20" t="s">
        <v>38</v>
      </c>
      <c r="C59" s="21" t="s">
        <v>40</v>
      </c>
      <c r="D59" s="22">
        <v>19968876.155000001</v>
      </c>
      <c r="E59" s="23">
        <v>1002.5256666666667</v>
      </c>
      <c r="F59" s="24">
        <v>19918.568490515787</v>
      </c>
      <c r="G59" s="10"/>
    </row>
    <row r="60" spans="1:7" x14ac:dyDescent="0.2">
      <c r="A60" s="9"/>
      <c r="B60" s="20" t="s">
        <v>37</v>
      </c>
      <c r="C60" s="21" t="s">
        <v>66</v>
      </c>
      <c r="D60" s="22">
        <v>7507258.1997999977</v>
      </c>
      <c r="E60" s="23">
        <v>211.89402991452991</v>
      </c>
      <c r="F60" s="24">
        <v>35429.304935245906</v>
      </c>
      <c r="G60" s="10"/>
    </row>
    <row r="61" spans="1:7" x14ac:dyDescent="0.2">
      <c r="A61" s="9"/>
      <c r="B61" s="20" t="s">
        <v>41</v>
      </c>
      <c r="C61" s="21" t="s">
        <v>67</v>
      </c>
      <c r="D61" s="22">
        <v>225157.56</v>
      </c>
      <c r="E61" s="23">
        <v>28.266666666666666</v>
      </c>
      <c r="F61" s="24">
        <v>7965.4797169811327</v>
      </c>
      <c r="G61" s="10"/>
    </row>
    <row r="62" spans="1:7" x14ac:dyDescent="0.2">
      <c r="A62" s="9"/>
      <c r="B62" s="20" t="s">
        <v>55</v>
      </c>
      <c r="C62" s="21" t="s">
        <v>39</v>
      </c>
      <c r="D62" s="22">
        <v>385135.46666666656</v>
      </c>
      <c r="E62" s="23">
        <v>18.500740740740738</v>
      </c>
      <c r="F62" s="24">
        <v>20817.2998078155</v>
      </c>
      <c r="G62" s="10"/>
    </row>
    <row r="63" spans="1:7" x14ac:dyDescent="0.2">
      <c r="A63" s="9"/>
      <c r="B63" s="20" t="s">
        <v>44</v>
      </c>
      <c r="C63" s="21" t="s">
        <v>65</v>
      </c>
      <c r="D63" s="22">
        <v>1520022.2800000003</v>
      </c>
      <c r="E63" s="23">
        <v>87.1111111111111</v>
      </c>
      <c r="F63" s="24">
        <v>17449.235357142861</v>
      </c>
      <c r="G63" s="10"/>
    </row>
    <row r="64" spans="1:7" x14ac:dyDescent="0.2">
      <c r="A64" s="9"/>
      <c r="B64" s="20" t="s">
        <v>43</v>
      </c>
      <c r="C64" s="21" t="s">
        <v>52</v>
      </c>
      <c r="D64" s="22">
        <v>863700.73500000022</v>
      </c>
      <c r="E64" s="23">
        <v>40.971111111111114</v>
      </c>
      <c r="F64" s="24">
        <v>21080.725212887133</v>
      </c>
      <c r="G64" s="10"/>
    </row>
    <row r="65" spans="1:7" x14ac:dyDescent="0.2">
      <c r="A65" s="9"/>
      <c r="B65" s="20" t="s">
        <v>46</v>
      </c>
      <c r="C65" s="21" t="s">
        <v>65</v>
      </c>
      <c r="D65" s="22">
        <v>1806986.4750000001</v>
      </c>
      <c r="E65" s="23">
        <v>117.6</v>
      </c>
      <c r="F65" s="24">
        <v>15365.531250000002</v>
      </c>
      <c r="G65" s="10"/>
    </row>
    <row r="66" spans="1:7" x14ac:dyDescent="0.2">
      <c r="A66" s="9"/>
      <c r="B66" s="20" t="s">
        <v>46</v>
      </c>
      <c r="C66" s="21" t="s">
        <v>39</v>
      </c>
      <c r="D66" s="22">
        <v>-112644.13333333351</v>
      </c>
      <c r="E66" s="23">
        <v>114.07407407407408</v>
      </c>
      <c r="F66" s="24">
        <v>-987.46480519480667</v>
      </c>
      <c r="G66" s="10"/>
    </row>
    <row r="67" spans="1:7" x14ac:dyDescent="0.2">
      <c r="A67" s="9"/>
      <c r="B67" s="20" t="s">
        <v>47</v>
      </c>
      <c r="C67" s="21" t="s">
        <v>65</v>
      </c>
      <c r="D67" s="22">
        <v>229103.42000000004</v>
      </c>
      <c r="E67" s="23">
        <v>10.077777777777778</v>
      </c>
      <c r="F67" s="24">
        <v>22733.525689084901</v>
      </c>
      <c r="G67" s="10"/>
    </row>
    <row r="68" spans="1:7" x14ac:dyDescent="0.2">
      <c r="A68" s="9"/>
      <c r="B68" s="20" t="s">
        <v>56</v>
      </c>
      <c r="C68" s="21" t="s">
        <v>52</v>
      </c>
      <c r="D68" s="22">
        <v>1565636.6199999996</v>
      </c>
      <c r="E68" s="23">
        <v>63.733333333333334</v>
      </c>
      <c r="F68" s="24">
        <v>24565.428138075309</v>
      </c>
      <c r="G68" s="10"/>
    </row>
    <row r="69" spans="1:7" x14ac:dyDescent="0.2">
      <c r="A69" s="9"/>
      <c r="B69" s="20" t="s">
        <v>61</v>
      </c>
      <c r="C69" s="21" t="s">
        <v>65</v>
      </c>
      <c r="D69" s="22">
        <v>260990.24999999997</v>
      </c>
      <c r="E69" s="23">
        <v>9.8166666666666664</v>
      </c>
      <c r="F69" s="24">
        <v>26586.443123938876</v>
      </c>
      <c r="G69" s="10"/>
    </row>
    <row r="70" spans="1:7" x14ac:dyDescent="0.2">
      <c r="A70" s="9"/>
      <c r="B70" s="20" t="s">
        <v>61</v>
      </c>
      <c r="C70" s="21" t="s">
        <v>39</v>
      </c>
      <c r="D70" s="22">
        <v>2518772.7999999993</v>
      </c>
      <c r="E70" s="23">
        <v>160.13333333333333</v>
      </c>
      <c r="F70" s="24">
        <v>15729.222314737715</v>
      </c>
      <c r="G70" s="10"/>
    </row>
    <row r="71" spans="1:7" x14ac:dyDescent="0.2">
      <c r="A71" s="9"/>
      <c r="B71" s="20" t="s">
        <v>61</v>
      </c>
      <c r="C71" s="21" t="s">
        <v>40</v>
      </c>
      <c r="D71" s="22">
        <v>2958538.3550000004</v>
      </c>
      <c r="E71" s="23">
        <v>178.44166666666666</v>
      </c>
      <c r="F71" s="24">
        <v>16579.862821650404</v>
      </c>
      <c r="G71" s="10"/>
    </row>
    <row r="72" spans="1:7" x14ac:dyDescent="0.2">
      <c r="A72" s="9"/>
      <c r="B72" s="20" t="s">
        <v>61</v>
      </c>
      <c r="C72" s="21" t="s">
        <v>36</v>
      </c>
      <c r="D72" s="22">
        <v>1091266.9364000005</v>
      </c>
      <c r="E72" s="23">
        <v>51.341111111111104</v>
      </c>
      <c r="F72" s="24">
        <v>21255.226324150033</v>
      </c>
      <c r="G72" s="10"/>
    </row>
    <row r="73" spans="1:7" x14ac:dyDescent="0.2">
      <c r="A73" s="9"/>
      <c r="B73" s="20" t="s">
        <v>49</v>
      </c>
      <c r="C73" s="21" t="s">
        <v>68</v>
      </c>
      <c r="D73" s="22">
        <v>1932763.4500000002</v>
      </c>
      <c r="E73" s="23">
        <v>77.288888888888891</v>
      </c>
      <c r="F73" s="24">
        <v>25007.002659574471</v>
      </c>
      <c r="G73" s="10"/>
    </row>
    <row r="74" spans="1:7" x14ac:dyDescent="0.2">
      <c r="A74" s="9"/>
      <c r="B74" s="20" t="s">
        <v>49</v>
      </c>
      <c r="C74" s="21" t="s">
        <v>65</v>
      </c>
      <c r="D74" s="22">
        <v>33176353.888421051</v>
      </c>
      <c r="E74" s="23">
        <v>1235.4126315789474</v>
      </c>
      <c r="F74" s="24">
        <v>26854.471971861945</v>
      </c>
      <c r="G74" s="10"/>
    </row>
    <row r="75" spans="1:7" x14ac:dyDescent="0.2">
      <c r="A75" s="9"/>
      <c r="B75" s="20" t="s">
        <v>49</v>
      </c>
      <c r="C75" s="21" t="s">
        <v>39</v>
      </c>
      <c r="D75" s="43">
        <v>5022440.8000000007</v>
      </c>
      <c r="E75" s="23">
        <v>156.28888888888889</v>
      </c>
      <c r="F75" s="24">
        <v>32135.622920517566</v>
      </c>
      <c r="G75" s="10"/>
    </row>
    <row r="76" spans="1:7" x14ac:dyDescent="0.2">
      <c r="A76" s="9"/>
      <c r="B76" s="34" t="s">
        <v>69</v>
      </c>
      <c r="C76" s="36"/>
      <c r="D76" s="36">
        <v>161018067.49792832</v>
      </c>
      <c r="E76" s="36">
        <v>7196.8671953676385</v>
      </c>
      <c r="F76" s="37">
        <v>22373.355395743551</v>
      </c>
      <c r="G76" s="10"/>
    </row>
    <row r="77" spans="1:7" x14ac:dyDescent="0.2">
      <c r="A77" s="9"/>
      <c r="B77" s="39" t="s">
        <v>70</v>
      </c>
      <c r="C77" s="40"/>
      <c r="D77" s="40">
        <v>161018067.49792832</v>
      </c>
      <c r="E77" s="40">
        <v>7196.8671953676385</v>
      </c>
      <c r="F77" s="41">
        <v>22373.355395743551</v>
      </c>
      <c r="G77" s="10"/>
    </row>
    <row r="78" spans="1:7" x14ac:dyDescent="0.2">
      <c r="A78" s="9"/>
      <c r="B78" s="25" t="s">
        <v>37</v>
      </c>
      <c r="C78" s="26" t="s">
        <v>52</v>
      </c>
      <c r="D78" s="38">
        <v>1418980.0950000002</v>
      </c>
      <c r="E78" s="23">
        <v>59.097777777777779</v>
      </c>
      <c r="F78" s="24">
        <v>24010.718310521173</v>
      </c>
      <c r="G78" s="10"/>
    </row>
    <row r="79" spans="1:7" x14ac:dyDescent="0.2">
      <c r="A79" s="9"/>
      <c r="B79" s="25" t="s">
        <v>44</v>
      </c>
      <c r="C79" s="26" t="s">
        <v>48</v>
      </c>
      <c r="D79" s="22">
        <v>1688100</v>
      </c>
      <c r="E79" s="23">
        <v>87.444444444444429</v>
      </c>
      <c r="F79" s="24">
        <v>19304.828462515885</v>
      </c>
      <c r="G79" s="10"/>
    </row>
    <row r="80" spans="1:7" x14ac:dyDescent="0.2">
      <c r="A80" s="9"/>
      <c r="B80" s="25" t="s">
        <v>43</v>
      </c>
      <c r="C80" s="26" t="s">
        <v>52</v>
      </c>
      <c r="D80" s="22">
        <v>3207880.6489999997</v>
      </c>
      <c r="E80" s="23">
        <v>85.501111111111129</v>
      </c>
      <c r="F80" s="24">
        <v>37518.584347181961</v>
      </c>
      <c r="G80" s="10"/>
    </row>
    <row r="81" spans="1:7" x14ac:dyDescent="0.2">
      <c r="A81" s="9"/>
      <c r="B81" s="25" t="s">
        <v>44</v>
      </c>
      <c r="C81" s="26" t="s">
        <v>36</v>
      </c>
      <c r="D81" s="22">
        <v>1691020.2039999994</v>
      </c>
      <c r="E81" s="23">
        <v>59.651555555555554</v>
      </c>
      <c r="F81" s="24">
        <v>28348.300195207717</v>
      </c>
      <c r="G81" s="10"/>
    </row>
    <row r="82" spans="1:7" x14ac:dyDescent="0.2">
      <c r="A82" s="9"/>
      <c r="B82" s="25" t="s">
        <v>56</v>
      </c>
      <c r="C82" s="26" t="s">
        <v>34</v>
      </c>
      <c r="D82" s="22">
        <v>47674.963333333348</v>
      </c>
      <c r="E82" s="23">
        <v>9.0592592592592585</v>
      </c>
      <c r="F82" s="24">
        <v>5262.567497955848</v>
      </c>
      <c r="G82" s="10"/>
    </row>
    <row r="83" spans="1:7" x14ac:dyDescent="0.2">
      <c r="A83" s="9"/>
      <c r="B83" s="25" t="s">
        <v>47</v>
      </c>
      <c r="C83" s="26" t="s">
        <v>39</v>
      </c>
      <c r="D83" s="22">
        <v>51087.5</v>
      </c>
      <c r="E83" s="23">
        <v>14.777777777777779</v>
      </c>
      <c r="F83" s="24">
        <v>3457.0488721804509</v>
      </c>
      <c r="G83" s="10"/>
    </row>
    <row r="84" spans="1:7" x14ac:dyDescent="0.2">
      <c r="A84" s="9"/>
      <c r="B84" s="25" t="s">
        <v>49</v>
      </c>
      <c r="C84" s="26" t="s">
        <v>50</v>
      </c>
      <c r="D84" s="22">
        <v>8240230.6350000016</v>
      </c>
      <c r="E84" s="23">
        <v>483.59499999999997</v>
      </c>
      <c r="F84" s="24">
        <v>17039.528189910983</v>
      </c>
      <c r="G84" s="10"/>
    </row>
    <row r="85" spans="1:7" x14ac:dyDescent="0.2">
      <c r="A85" s="9"/>
      <c r="B85" s="25" t="s">
        <v>49</v>
      </c>
      <c r="C85" s="26" t="s">
        <v>48</v>
      </c>
      <c r="D85" s="22">
        <v>777926.81666666665</v>
      </c>
      <c r="E85" s="23">
        <v>61.222222222222229</v>
      </c>
      <c r="F85" s="24">
        <v>12706.608620689654</v>
      </c>
      <c r="G85" s="10"/>
    </row>
    <row r="86" spans="1:7" x14ac:dyDescent="0.2">
      <c r="A86" s="9"/>
      <c r="B86" s="25" t="s">
        <v>49</v>
      </c>
      <c r="C86" s="26" t="s">
        <v>39</v>
      </c>
      <c r="D86" s="22">
        <v>-2344473.06</v>
      </c>
      <c r="E86" s="23">
        <v>117.04814814814816</v>
      </c>
      <c r="F86" s="24">
        <v>-20029.988488434639</v>
      </c>
      <c r="G86" s="10"/>
    </row>
    <row r="87" spans="1:7" x14ac:dyDescent="0.2">
      <c r="A87" s="9"/>
      <c r="B87" s="25" t="s">
        <v>49</v>
      </c>
      <c r="C87" s="21" t="s">
        <v>40</v>
      </c>
      <c r="D87" s="22">
        <v>630738.25</v>
      </c>
      <c r="E87" s="23">
        <v>37.791666666666671</v>
      </c>
      <c r="F87" s="24">
        <v>16689.876515986769</v>
      </c>
      <c r="G87" s="10"/>
    </row>
    <row r="88" spans="1:7" x14ac:dyDescent="0.2">
      <c r="A88" s="9"/>
      <c r="B88" s="20" t="s">
        <v>49</v>
      </c>
      <c r="C88" s="21" t="s">
        <v>36</v>
      </c>
      <c r="D88" s="43">
        <v>1694281.2119999996</v>
      </c>
      <c r="E88" s="23">
        <v>84.42</v>
      </c>
      <c r="F88" s="24">
        <v>20069.666098081019</v>
      </c>
      <c r="G88" s="10"/>
    </row>
    <row r="89" spans="1:7" x14ac:dyDescent="0.2">
      <c r="A89" s="9"/>
      <c r="B89" s="34" t="s">
        <v>71</v>
      </c>
      <c r="C89" s="36"/>
      <c r="D89" s="36">
        <v>17103447.265000001</v>
      </c>
      <c r="E89" s="36">
        <v>1099.6089629629628</v>
      </c>
      <c r="F89" s="37">
        <v>15554.117728281997</v>
      </c>
      <c r="G89" s="10"/>
    </row>
    <row r="90" spans="1:7" x14ac:dyDescent="0.2">
      <c r="A90" s="9"/>
      <c r="B90" s="20" t="s">
        <v>35</v>
      </c>
      <c r="C90" s="26" t="s">
        <v>36</v>
      </c>
      <c r="D90" s="22">
        <v>40358219.590650007</v>
      </c>
      <c r="E90" s="23">
        <v>1682.3340625000001</v>
      </c>
      <c r="F90" s="24">
        <v>23989.420704397111</v>
      </c>
      <c r="G90" s="10"/>
    </row>
    <row r="91" spans="1:7" x14ac:dyDescent="0.2">
      <c r="A91" s="9"/>
      <c r="B91" s="20" t="s">
        <v>35</v>
      </c>
      <c r="C91" s="26" t="s">
        <v>72</v>
      </c>
      <c r="D91" s="22">
        <v>55042016.769483328</v>
      </c>
      <c r="E91" s="23">
        <v>1340.9366666666665</v>
      </c>
      <c r="F91" s="24">
        <v>41047.439553061173</v>
      </c>
      <c r="G91" s="10"/>
    </row>
    <row r="92" spans="1:7" x14ac:dyDescent="0.2">
      <c r="A92" s="9"/>
      <c r="B92" s="20" t="s">
        <v>38</v>
      </c>
      <c r="C92" s="26" t="s">
        <v>72</v>
      </c>
      <c r="D92" s="22">
        <v>67015641.694736846</v>
      </c>
      <c r="E92" s="23">
        <v>2096.5807017543857</v>
      </c>
      <c r="F92" s="24">
        <v>31964.255722977519</v>
      </c>
      <c r="G92" s="10"/>
    </row>
    <row r="93" spans="1:7" x14ac:dyDescent="0.2">
      <c r="A93" s="9"/>
      <c r="B93" s="20" t="s">
        <v>43</v>
      </c>
      <c r="C93" s="26" t="s">
        <v>34</v>
      </c>
      <c r="D93" s="22">
        <v>848120.41565000021</v>
      </c>
      <c r="E93" s="23">
        <v>36.166666666666671</v>
      </c>
      <c r="F93" s="24">
        <v>23450.334073271893</v>
      </c>
      <c r="G93" s="10"/>
    </row>
    <row r="94" spans="1:7" x14ac:dyDescent="0.2">
      <c r="A94" s="9"/>
      <c r="B94" s="20" t="s">
        <v>44</v>
      </c>
      <c r="C94" s="26" t="s">
        <v>39</v>
      </c>
      <c r="D94" s="22">
        <v>929972.30666666641</v>
      </c>
      <c r="E94" s="23">
        <v>87.219444444444449</v>
      </c>
      <c r="F94" s="24">
        <v>10662.442447211692</v>
      </c>
      <c r="G94" s="10"/>
    </row>
    <row r="95" spans="1:7" x14ac:dyDescent="0.2">
      <c r="A95" s="9"/>
      <c r="B95" s="20" t="s">
        <v>43</v>
      </c>
      <c r="C95" s="26" t="s">
        <v>66</v>
      </c>
      <c r="D95" s="22">
        <v>6256801.8099999996</v>
      </c>
      <c r="E95" s="23">
        <v>300.43333333333334</v>
      </c>
      <c r="F95" s="24">
        <v>20825.924142904692</v>
      </c>
      <c r="G95" s="10"/>
    </row>
    <row r="96" spans="1:7" x14ac:dyDescent="0.2">
      <c r="A96" s="9"/>
      <c r="B96" s="20" t="s">
        <v>60</v>
      </c>
      <c r="C96" s="26" t="s">
        <v>66</v>
      </c>
      <c r="D96" s="22">
        <v>35240845.91116669</v>
      </c>
      <c r="E96" s="23">
        <v>1066.5393020833333</v>
      </c>
      <c r="F96" s="24">
        <v>33042.238426965319</v>
      </c>
      <c r="G96" s="10"/>
    </row>
    <row r="97" spans="1:8" x14ac:dyDescent="0.2">
      <c r="A97" s="9"/>
      <c r="B97" s="20" t="s">
        <v>61</v>
      </c>
      <c r="C97" s="26" t="s">
        <v>72</v>
      </c>
      <c r="D97" s="22">
        <v>15314767.853809521</v>
      </c>
      <c r="E97" s="23">
        <v>537.15663359788368</v>
      </c>
      <c r="F97" s="24">
        <v>28510.804662749786</v>
      </c>
      <c r="G97" s="10"/>
    </row>
    <row r="98" spans="1:8" x14ac:dyDescent="0.2">
      <c r="A98" s="9"/>
      <c r="B98" s="34" t="s">
        <v>73</v>
      </c>
      <c r="C98" s="36"/>
      <c r="D98" s="36">
        <v>221006386.35216308</v>
      </c>
      <c r="E98" s="36">
        <v>7147.3668110467152</v>
      </c>
      <c r="F98" s="37">
        <v>30921.371771570964</v>
      </c>
      <c r="G98" s="10"/>
    </row>
    <row r="99" spans="1:8" x14ac:dyDescent="0.2">
      <c r="A99" s="9"/>
      <c r="B99" s="44" t="s">
        <v>74</v>
      </c>
      <c r="C99" s="45"/>
      <c r="D99" s="45">
        <v>238109833.61716306</v>
      </c>
      <c r="E99" s="45">
        <v>8246.9757740096775</v>
      </c>
      <c r="F99" s="46">
        <v>28872.381845423333</v>
      </c>
      <c r="G99" s="10"/>
    </row>
    <row r="100" spans="1:8" x14ac:dyDescent="0.2">
      <c r="A100" s="9"/>
      <c r="B100" s="34" t="s">
        <v>75</v>
      </c>
      <c r="C100" s="36"/>
      <c r="D100" s="36">
        <v>439479250.05845791</v>
      </c>
      <c r="E100" s="36">
        <v>20904.13979904048</v>
      </c>
      <c r="F100" s="37">
        <v>21023.551042202198</v>
      </c>
      <c r="G100" s="10"/>
    </row>
    <row r="101" spans="1:8" ht="13.5" thickBot="1" x14ac:dyDescent="0.25">
      <c r="A101" s="9"/>
      <c r="B101" s="34" t="s">
        <v>76</v>
      </c>
      <c r="C101" s="36"/>
      <c r="D101" s="36">
        <v>401133787.86929095</v>
      </c>
      <c r="E101" s="36">
        <v>10223.961426591048</v>
      </c>
      <c r="F101" s="37">
        <v>39234.673443309352</v>
      </c>
      <c r="G101" s="10"/>
    </row>
    <row r="102" spans="1:8" ht="14.25" thickTop="1" thickBot="1" x14ac:dyDescent="0.25">
      <c r="A102" s="9"/>
      <c r="B102" s="47" t="s">
        <v>77</v>
      </c>
      <c r="C102" s="48"/>
      <c r="D102" s="49">
        <v>840613037.9277488</v>
      </c>
      <c r="E102" s="49">
        <v>31128.101225631523</v>
      </c>
      <c r="F102" s="50">
        <v>27004.957091169141</v>
      </c>
      <c r="G102" s="10"/>
    </row>
    <row r="103" spans="1:8" ht="13.5" thickTop="1" x14ac:dyDescent="0.2">
      <c r="A103" s="9"/>
      <c r="B103" s="10"/>
      <c r="C103" s="10"/>
      <c r="D103" s="10"/>
      <c r="E103" s="10"/>
      <c r="F103" s="10"/>
      <c r="G103" s="10"/>
    </row>
    <row r="104" spans="1:8" ht="12.75" customHeight="1" x14ac:dyDescent="0.2">
      <c r="A104" s="9"/>
      <c r="B104" s="9" t="s">
        <v>78</v>
      </c>
      <c r="C104" s="9"/>
      <c r="D104" s="9"/>
      <c r="E104" s="9"/>
      <c r="F104" s="9"/>
      <c r="G104" s="9"/>
      <c r="H104" s="10"/>
    </row>
    <row r="105" spans="1:8" ht="12.75" customHeight="1" x14ac:dyDescent="0.2">
      <c r="A105" s="9"/>
      <c r="B105" s="51" t="s">
        <v>79</v>
      </c>
      <c r="C105" s="9"/>
      <c r="D105" s="9"/>
      <c r="E105" s="9"/>
      <c r="F105" s="9"/>
      <c r="G105" s="9"/>
      <c r="H105" s="10"/>
    </row>
    <row r="106" spans="1:8" ht="12.75" customHeight="1" x14ac:dyDescent="0.2">
      <c r="A106" s="9"/>
      <c r="B106" s="9" t="s">
        <v>80</v>
      </c>
      <c r="C106" s="9"/>
      <c r="D106" s="9"/>
      <c r="E106" s="9"/>
      <c r="F106" s="9"/>
      <c r="G106" s="9"/>
      <c r="H106" s="10"/>
    </row>
    <row r="107" spans="1:8" x14ac:dyDescent="0.2">
      <c r="A107" s="9"/>
      <c r="B107" s="9" t="s">
        <v>81</v>
      </c>
      <c r="C107" s="9"/>
      <c r="D107" s="9"/>
      <c r="E107" s="9"/>
      <c r="F107" s="9"/>
      <c r="G107" s="9"/>
      <c r="H107" s="10"/>
    </row>
    <row r="108" spans="1:8" x14ac:dyDescent="0.2">
      <c r="A108" s="10"/>
      <c r="B108" s="10"/>
      <c r="C108" s="10"/>
      <c r="D108" s="10"/>
      <c r="E108" s="10"/>
      <c r="F108" s="10"/>
      <c r="G108" s="10"/>
      <c r="H108" s="10"/>
    </row>
    <row r="109" spans="1:8" x14ac:dyDescent="0.2">
      <c r="A109" s="10"/>
      <c r="B109" s="10"/>
      <c r="C109" s="10"/>
      <c r="D109" s="10"/>
      <c r="E109" s="10"/>
      <c r="F109" s="10"/>
      <c r="G109" s="10"/>
      <c r="H109" s="10"/>
    </row>
    <row r="110" spans="1:8" x14ac:dyDescent="0.2">
      <c r="A110" s="10"/>
      <c r="H110" s="10"/>
    </row>
    <row r="111" spans="1:8" x14ac:dyDescent="0.2">
      <c r="A111" s="10"/>
      <c r="H111" s="10"/>
    </row>
    <row r="112" spans="1:8" x14ac:dyDescent="0.2">
      <c r="A112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.31496062992125984" footer="0.31496062992125984"/>
  <pageSetup paperSize="9" scale="57" orientation="portrait" verticalDpi="300" r:id="rId1"/>
  <ignoredErrors>
    <ignoredError sqref="C10:I100" twoDigitTextYear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82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14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52" t="s">
        <v>48</v>
      </c>
      <c r="D7" s="17">
        <v>1138420.2949999999</v>
      </c>
      <c r="E7" s="18">
        <v>34.926666666666662</v>
      </c>
      <c r="F7" s="19">
        <v>32594.587564420694</v>
      </c>
      <c r="G7" s="10"/>
    </row>
    <row r="8" spans="1:8" x14ac:dyDescent="0.2">
      <c r="A8" s="9"/>
      <c r="B8" s="20" t="s">
        <v>35</v>
      </c>
      <c r="C8" s="53" t="s">
        <v>36</v>
      </c>
      <c r="D8" s="22">
        <v>33771817.80250001</v>
      </c>
      <c r="E8" s="23">
        <v>995.5865851851853</v>
      </c>
      <c r="F8" s="24">
        <v>33921.527574839951</v>
      </c>
      <c r="G8" s="10"/>
    </row>
    <row r="9" spans="1:8" x14ac:dyDescent="0.2">
      <c r="A9" s="9"/>
      <c r="B9" s="20" t="s">
        <v>38</v>
      </c>
      <c r="C9" s="53" t="s">
        <v>48</v>
      </c>
      <c r="D9" s="22">
        <v>697605.94000000006</v>
      </c>
      <c r="E9" s="23">
        <v>40.903333333333329</v>
      </c>
      <c r="F9" s="24">
        <v>17054.989976367047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10527513.838333333</v>
      </c>
      <c r="E10" s="23">
        <v>429.97</v>
      </c>
      <c r="F10" s="24">
        <v>24484.298528579511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14671689.055500003</v>
      </c>
      <c r="E11" s="23">
        <v>797.97500000000002</v>
      </c>
      <c r="F11" s="24">
        <v>18386.151264763936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46917890.153448276</v>
      </c>
      <c r="E12" s="23">
        <v>1465.6605363984677</v>
      </c>
      <c r="F12" s="24">
        <v>32011.4303334785</v>
      </c>
      <c r="G12" s="10"/>
    </row>
    <row r="13" spans="1:8" x14ac:dyDescent="0.2">
      <c r="A13" s="9"/>
      <c r="B13" s="20" t="s">
        <v>55</v>
      </c>
      <c r="C13" s="53" t="s">
        <v>50</v>
      </c>
      <c r="D13" s="22">
        <v>18257329.820689652</v>
      </c>
      <c r="E13" s="23">
        <v>1529.0958620689653</v>
      </c>
      <c r="F13" s="24">
        <v>11939.951100244498</v>
      </c>
      <c r="G13" s="10"/>
    </row>
    <row r="14" spans="1:8" x14ac:dyDescent="0.2">
      <c r="A14" s="9"/>
      <c r="B14" s="20" t="s">
        <v>44</v>
      </c>
      <c r="C14" s="53" t="s">
        <v>50</v>
      </c>
      <c r="D14" s="22">
        <v>236617.66000000003</v>
      </c>
      <c r="E14" s="23">
        <v>10.435555555555556</v>
      </c>
      <c r="F14" s="24">
        <v>22674.179514480409</v>
      </c>
      <c r="G14" s="10"/>
    </row>
    <row r="15" spans="1:8" x14ac:dyDescent="0.2">
      <c r="A15" s="9"/>
      <c r="B15" s="20" t="s">
        <v>44</v>
      </c>
      <c r="C15" s="53" t="s">
        <v>48</v>
      </c>
      <c r="D15" s="22">
        <v>2679338.8549999995</v>
      </c>
      <c r="E15" s="23">
        <v>151.17333333333335</v>
      </c>
      <c r="F15" s="24">
        <v>17723.620931822185</v>
      </c>
      <c r="G15" s="10"/>
    </row>
    <row r="16" spans="1:8" x14ac:dyDescent="0.2">
      <c r="A16" s="9"/>
      <c r="B16" s="20" t="s">
        <v>44</v>
      </c>
      <c r="C16" s="53" t="s">
        <v>39</v>
      </c>
      <c r="D16" s="22">
        <v>6118716.2636571424</v>
      </c>
      <c r="E16" s="23">
        <v>244.72</v>
      </c>
      <c r="F16" s="24">
        <v>25002.926870125622</v>
      </c>
      <c r="G16" s="10"/>
    </row>
    <row r="17" spans="1:7" x14ac:dyDescent="0.2">
      <c r="A17" s="9"/>
      <c r="B17" s="25" t="s">
        <v>44</v>
      </c>
      <c r="C17" s="54" t="s">
        <v>40</v>
      </c>
      <c r="D17" s="22">
        <v>4601215.3739999989</v>
      </c>
      <c r="E17" s="23">
        <v>258.81222222222226</v>
      </c>
      <c r="F17" s="24">
        <v>17778.199709785295</v>
      </c>
      <c r="G17" s="10"/>
    </row>
    <row r="18" spans="1:7" x14ac:dyDescent="0.2">
      <c r="A18" s="9"/>
      <c r="B18" s="25" t="s">
        <v>44</v>
      </c>
      <c r="C18" s="54" t="s">
        <v>36</v>
      </c>
      <c r="D18" s="22">
        <v>3551917.5</v>
      </c>
      <c r="E18" s="23">
        <v>134.5</v>
      </c>
      <c r="F18" s="24">
        <v>26408.308550185873</v>
      </c>
      <c r="G18" s="10"/>
    </row>
    <row r="19" spans="1:7" x14ac:dyDescent="0.2">
      <c r="A19" s="9"/>
      <c r="B19" s="20" t="s">
        <v>46</v>
      </c>
      <c r="C19" s="53" t="s">
        <v>48</v>
      </c>
      <c r="D19" s="22">
        <v>1369435.6500000001</v>
      </c>
      <c r="E19" s="23">
        <v>154.33333333333334</v>
      </c>
      <c r="F19" s="24">
        <v>8873.2331533477318</v>
      </c>
      <c r="G19" s="10"/>
    </row>
    <row r="20" spans="1:7" x14ac:dyDescent="0.2">
      <c r="A20" s="9"/>
      <c r="B20" s="20" t="s">
        <v>46</v>
      </c>
      <c r="C20" s="53" t="s">
        <v>39</v>
      </c>
      <c r="D20" s="22">
        <v>6573726.1891666679</v>
      </c>
      <c r="E20" s="23">
        <v>700.31546296296301</v>
      </c>
      <c r="F20" s="24">
        <v>9386.807141675703</v>
      </c>
      <c r="G20" s="10"/>
    </row>
    <row r="21" spans="1:7" x14ac:dyDescent="0.2">
      <c r="A21" s="27"/>
      <c r="B21" s="20" t="s">
        <v>46</v>
      </c>
      <c r="C21" s="53" t="s">
        <v>40</v>
      </c>
      <c r="D21" s="22">
        <v>8161423.9480000008</v>
      </c>
      <c r="E21" s="23">
        <v>287.23911111111113</v>
      </c>
      <c r="F21" s="24">
        <v>28413.34495302404</v>
      </c>
      <c r="G21" s="10"/>
    </row>
    <row r="22" spans="1:7" x14ac:dyDescent="0.2">
      <c r="A22" s="9"/>
      <c r="B22" s="20" t="s">
        <v>47</v>
      </c>
      <c r="C22" s="53" t="s">
        <v>48</v>
      </c>
      <c r="D22" s="22">
        <v>1690995.51</v>
      </c>
      <c r="E22" s="23">
        <v>81.844444444444449</v>
      </c>
      <c r="F22" s="24">
        <v>20661.090944881889</v>
      </c>
      <c r="G22" s="10"/>
    </row>
    <row r="23" spans="1:7" x14ac:dyDescent="0.2">
      <c r="A23" s="9"/>
      <c r="B23" s="20" t="s">
        <v>47</v>
      </c>
      <c r="C23" s="53" t="s">
        <v>39</v>
      </c>
      <c r="D23" s="22">
        <v>1476810.4424999999</v>
      </c>
      <c r="E23" s="23">
        <v>131.08416666666665</v>
      </c>
      <c r="F23" s="24">
        <v>11266.123743650709</v>
      </c>
      <c r="G23" s="10"/>
    </row>
    <row r="24" spans="1:7" x14ac:dyDescent="0.2">
      <c r="A24" s="9"/>
      <c r="B24" s="20" t="s">
        <v>49</v>
      </c>
      <c r="C24" s="53" t="s">
        <v>50</v>
      </c>
      <c r="D24" s="22">
        <v>20489276.220833335</v>
      </c>
      <c r="E24" s="23">
        <v>2397.374537037037</v>
      </c>
      <c r="F24" s="24">
        <v>8546.5478607095083</v>
      </c>
      <c r="G24" s="10"/>
    </row>
    <row r="25" spans="1:7" x14ac:dyDescent="0.2">
      <c r="A25" s="9"/>
      <c r="B25" s="20" t="s">
        <v>49</v>
      </c>
      <c r="C25" s="53" t="s">
        <v>48</v>
      </c>
      <c r="D25" s="22">
        <v>2006645.76</v>
      </c>
      <c r="E25" s="23">
        <v>132.53333333333333</v>
      </c>
      <c r="F25" s="24">
        <v>15140.687323943663</v>
      </c>
      <c r="G25" s="10"/>
    </row>
    <row r="26" spans="1:7" x14ac:dyDescent="0.2">
      <c r="A26" s="9"/>
      <c r="B26" s="25" t="s">
        <v>49</v>
      </c>
      <c r="C26" s="54" t="s">
        <v>39</v>
      </c>
      <c r="D26" s="22">
        <v>1891046.0450000002</v>
      </c>
      <c r="E26" s="23">
        <v>134.54222222222222</v>
      </c>
      <c r="F26" s="24">
        <v>14055.409623579546</v>
      </c>
      <c r="G26" s="10"/>
    </row>
    <row r="27" spans="1:7" x14ac:dyDescent="0.2">
      <c r="A27" s="9"/>
      <c r="B27" s="20" t="s">
        <v>49</v>
      </c>
      <c r="C27" s="53" t="s">
        <v>36</v>
      </c>
      <c r="D27" s="22">
        <v>1254994.0866666667</v>
      </c>
      <c r="E27" s="23">
        <v>55.6474074074074</v>
      </c>
      <c r="F27" s="24">
        <v>22552.606583781486</v>
      </c>
      <c r="G27" s="10"/>
    </row>
    <row r="28" spans="1:7" x14ac:dyDescent="0.2">
      <c r="A28" s="9"/>
      <c r="B28" s="28" t="s">
        <v>53</v>
      </c>
      <c r="C28" s="29"/>
      <c r="D28" s="30">
        <v>188084426.41029507</v>
      </c>
      <c r="E28" s="30">
        <v>10168.673113282246</v>
      </c>
      <c r="F28" s="31">
        <v>18496.457139980295</v>
      </c>
      <c r="G28" s="10"/>
    </row>
    <row r="29" spans="1:7" x14ac:dyDescent="0.2">
      <c r="A29" s="9"/>
      <c r="B29" s="20" t="s">
        <v>35</v>
      </c>
      <c r="C29" s="53" t="s">
        <v>39</v>
      </c>
      <c r="D29" s="22">
        <v>4798387.330000001</v>
      </c>
      <c r="E29" s="23">
        <v>167.24444444444441</v>
      </c>
      <c r="F29" s="24">
        <v>28690.862323943675</v>
      </c>
      <c r="G29" s="10"/>
    </row>
    <row r="30" spans="1:7" x14ac:dyDescent="0.2">
      <c r="A30" s="9"/>
      <c r="B30" s="20" t="s">
        <v>35</v>
      </c>
      <c r="C30" s="53" t="s">
        <v>40</v>
      </c>
      <c r="D30" s="22">
        <v>7061495.6622222215</v>
      </c>
      <c r="E30" s="23">
        <v>355.54469135802469</v>
      </c>
      <c r="F30" s="24">
        <v>19861.063415826593</v>
      </c>
      <c r="G30" s="10"/>
    </row>
    <row r="31" spans="1:7" x14ac:dyDescent="0.2">
      <c r="A31" s="9"/>
      <c r="B31" s="20" t="s">
        <v>38</v>
      </c>
      <c r="C31" s="53" t="s">
        <v>48</v>
      </c>
      <c r="D31" s="22">
        <v>402704.31000000006</v>
      </c>
      <c r="E31" s="23">
        <v>6.2799999999999994</v>
      </c>
      <c r="F31" s="24">
        <v>64124.890127388549</v>
      </c>
      <c r="G31" s="10"/>
    </row>
    <row r="32" spans="1:7" x14ac:dyDescent="0.2">
      <c r="A32" s="9"/>
      <c r="B32" s="20" t="s">
        <v>38</v>
      </c>
      <c r="C32" s="53" t="s">
        <v>39</v>
      </c>
      <c r="D32" s="22">
        <v>7793344.7166666677</v>
      </c>
      <c r="E32" s="23">
        <v>228.06666666666666</v>
      </c>
      <c r="F32" s="24">
        <v>34171.34485530547</v>
      </c>
      <c r="G32" s="10"/>
    </row>
    <row r="33" spans="1:7" x14ac:dyDescent="0.2">
      <c r="A33" s="9"/>
      <c r="B33" s="20" t="s">
        <v>38</v>
      </c>
      <c r="C33" s="53" t="s">
        <v>40</v>
      </c>
      <c r="D33" s="22">
        <v>4120648.0650000013</v>
      </c>
      <c r="E33" s="23">
        <v>107.50555555555556</v>
      </c>
      <c r="F33" s="24">
        <v>38329.629047594448</v>
      </c>
      <c r="G33" s="10"/>
    </row>
    <row r="34" spans="1:7" x14ac:dyDescent="0.2">
      <c r="A34" s="9"/>
      <c r="B34" s="20" t="s">
        <v>55</v>
      </c>
      <c r="C34" s="53" t="s">
        <v>50</v>
      </c>
      <c r="D34" s="22">
        <v>1205784.6500000001</v>
      </c>
      <c r="E34" s="23">
        <v>74.733333333333334</v>
      </c>
      <c r="F34" s="24">
        <v>16134.495762711866</v>
      </c>
      <c r="G34" s="10"/>
    </row>
    <row r="35" spans="1:7" x14ac:dyDescent="0.2">
      <c r="A35" s="9"/>
      <c r="B35" s="20" t="s">
        <v>55</v>
      </c>
      <c r="C35" s="53" t="s">
        <v>48</v>
      </c>
      <c r="D35" s="22">
        <v>776812.93333333347</v>
      </c>
      <c r="E35" s="23">
        <v>19.466666666666669</v>
      </c>
      <c r="F35" s="24">
        <v>39904.773972602743</v>
      </c>
      <c r="G35" s="10"/>
    </row>
    <row r="36" spans="1:7" x14ac:dyDescent="0.2">
      <c r="A36" s="9"/>
      <c r="B36" s="20" t="s">
        <v>55</v>
      </c>
      <c r="C36" s="53" t="s">
        <v>39</v>
      </c>
      <c r="D36" s="22">
        <v>4521233.2949999999</v>
      </c>
      <c r="E36" s="23">
        <v>128.25</v>
      </c>
      <c r="F36" s="24">
        <v>35253.281052631581</v>
      </c>
      <c r="G36" s="10"/>
    </row>
    <row r="37" spans="1:7" x14ac:dyDescent="0.2">
      <c r="A37" s="9"/>
      <c r="B37" s="20" t="s">
        <v>46</v>
      </c>
      <c r="C37" s="53" t="s">
        <v>48</v>
      </c>
      <c r="D37" s="22">
        <v>360877.79999999993</v>
      </c>
      <c r="E37" s="23">
        <v>25.110000000000003</v>
      </c>
      <c r="F37" s="24">
        <v>14371.875746714451</v>
      </c>
      <c r="G37" s="10"/>
    </row>
    <row r="38" spans="1:7" x14ac:dyDescent="0.2">
      <c r="A38" s="9"/>
      <c r="B38" s="20" t="s">
        <v>46</v>
      </c>
      <c r="C38" s="53" t="s">
        <v>39</v>
      </c>
      <c r="D38" s="22">
        <v>1090354.5466666669</v>
      </c>
      <c r="E38" s="23">
        <v>55.348148148148148</v>
      </c>
      <c r="F38" s="24">
        <v>19699.928238758035</v>
      </c>
      <c r="G38" s="10"/>
    </row>
    <row r="39" spans="1:7" x14ac:dyDescent="0.2">
      <c r="A39" s="9"/>
      <c r="B39" s="20" t="s">
        <v>47</v>
      </c>
      <c r="C39" s="53" t="s">
        <v>48</v>
      </c>
      <c r="D39" s="22">
        <v>236057.32499999998</v>
      </c>
      <c r="E39" s="23">
        <v>13.68888888888889</v>
      </c>
      <c r="F39" s="24">
        <v>17244.447443181816</v>
      </c>
      <c r="G39" s="10"/>
    </row>
    <row r="40" spans="1:7" x14ac:dyDescent="0.2">
      <c r="A40" s="9"/>
      <c r="B40" s="20" t="s">
        <v>47</v>
      </c>
      <c r="C40" s="53" t="s">
        <v>39</v>
      </c>
      <c r="D40" s="22">
        <v>113540.29999999999</v>
      </c>
      <c r="E40" s="23">
        <v>7.1333333333333337</v>
      </c>
      <c r="F40" s="24">
        <v>15916.864485981307</v>
      </c>
      <c r="G40" s="10"/>
    </row>
    <row r="41" spans="1:7" x14ac:dyDescent="0.2">
      <c r="A41" s="9"/>
      <c r="B41" s="20" t="s">
        <v>49</v>
      </c>
      <c r="C41" s="53" t="s">
        <v>50</v>
      </c>
      <c r="D41" s="22">
        <v>7406442.9179999996</v>
      </c>
      <c r="E41" s="23">
        <v>325.89333333333337</v>
      </c>
      <c r="F41" s="24">
        <v>22726.586157024791</v>
      </c>
      <c r="G41" s="10"/>
    </row>
    <row r="42" spans="1:7" x14ac:dyDescent="0.2">
      <c r="A42" s="9"/>
      <c r="B42" s="20" t="s">
        <v>49</v>
      </c>
      <c r="C42" s="53" t="s">
        <v>48</v>
      </c>
      <c r="D42" s="22">
        <v>757151.12000000011</v>
      </c>
      <c r="E42" s="23">
        <v>21</v>
      </c>
      <c r="F42" s="24">
        <v>36054.815238095245</v>
      </c>
      <c r="G42" s="10"/>
    </row>
    <row r="43" spans="1:7" x14ac:dyDescent="0.2">
      <c r="A43" s="9"/>
      <c r="B43" s="20" t="s">
        <v>49</v>
      </c>
      <c r="C43" s="53" t="s">
        <v>39</v>
      </c>
      <c r="D43" s="22">
        <v>1018656.0000000001</v>
      </c>
      <c r="E43" s="23">
        <v>38.13333333333334</v>
      </c>
      <c r="F43" s="24">
        <v>26713.006993006991</v>
      </c>
      <c r="G43" s="10"/>
    </row>
    <row r="44" spans="1:7" x14ac:dyDescent="0.2">
      <c r="A44" s="9"/>
      <c r="B44" s="32" t="s">
        <v>57</v>
      </c>
      <c r="C44" s="33"/>
      <c r="D44" s="30">
        <v>41663490.971888892</v>
      </c>
      <c r="E44" s="30">
        <v>1573.3983950617287</v>
      </c>
      <c r="F44" s="31">
        <f>+D44/E44</f>
        <v>26479.937378005474</v>
      </c>
      <c r="G44" s="10"/>
    </row>
    <row r="45" spans="1:7" x14ac:dyDescent="0.2">
      <c r="A45" s="9"/>
      <c r="B45" s="34" t="s">
        <v>58</v>
      </c>
      <c r="C45" s="35"/>
      <c r="D45" s="36">
        <v>229747917.38218397</v>
      </c>
      <c r="E45" s="36">
        <v>11742.071508343979</v>
      </c>
      <c r="F45" s="37">
        <v>19566.216848443128</v>
      </c>
      <c r="G45" s="10"/>
    </row>
    <row r="46" spans="1:7" x14ac:dyDescent="0.2">
      <c r="A46" s="9"/>
      <c r="B46" s="25" t="s">
        <v>35</v>
      </c>
      <c r="C46" s="54" t="s">
        <v>40</v>
      </c>
      <c r="D46" s="38">
        <v>722599.78666666662</v>
      </c>
      <c r="E46" s="23">
        <v>25.650370370370368</v>
      </c>
      <c r="F46" s="24">
        <v>28171.124870047362</v>
      </c>
      <c r="G46" s="10"/>
    </row>
    <row r="47" spans="1:7" x14ac:dyDescent="0.2">
      <c r="A47" s="9"/>
      <c r="B47" s="25" t="s">
        <v>35</v>
      </c>
      <c r="C47" s="54" t="s">
        <v>36</v>
      </c>
      <c r="D47" s="22">
        <v>27559464.603142098</v>
      </c>
      <c r="E47" s="23">
        <v>771.68906432748554</v>
      </c>
      <c r="F47" s="24">
        <v>35713.172412466054</v>
      </c>
      <c r="G47" s="10"/>
    </row>
    <row r="48" spans="1:7" x14ac:dyDescent="0.2">
      <c r="A48" s="9"/>
      <c r="B48" s="25" t="s">
        <v>35</v>
      </c>
      <c r="C48" s="54" t="s">
        <v>72</v>
      </c>
      <c r="D48" s="22">
        <v>44156680.639911123</v>
      </c>
      <c r="E48" s="23">
        <v>563.30142716049386</v>
      </c>
      <c r="F48" s="24">
        <v>78389.080003751093</v>
      </c>
      <c r="G48" s="10"/>
    </row>
    <row r="49" spans="1:7" x14ac:dyDescent="0.2">
      <c r="A49" s="9"/>
      <c r="B49" s="25" t="s">
        <v>61</v>
      </c>
      <c r="C49" s="54" t="s">
        <v>40</v>
      </c>
      <c r="D49" s="22">
        <v>2927628.0850000009</v>
      </c>
      <c r="E49" s="23">
        <v>151.48444444444445</v>
      </c>
      <c r="F49" s="24">
        <v>19326.2621501291</v>
      </c>
      <c r="G49" s="10"/>
    </row>
    <row r="50" spans="1:7" x14ac:dyDescent="0.2">
      <c r="A50" s="9"/>
      <c r="B50" s="25" t="s">
        <v>61</v>
      </c>
      <c r="C50" s="54" t="s">
        <v>36</v>
      </c>
      <c r="D50" s="22">
        <v>12650215.5</v>
      </c>
      <c r="E50" s="23">
        <v>434.01666666666671</v>
      </c>
      <c r="F50" s="24">
        <v>29146.842671172381</v>
      </c>
      <c r="G50" s="10"/>
    </row>
    <row r="51" spans="1:7" x14ac:dyDescent="0.2">
      <c r="A51" s="9"/>
      <c r="B51" s="20" t="s">
        <v>62</v>
      </c>
      <c r="C51" s="54" t="s">
        <v>40</v>
      </c>
      <c r="D51" s="22">
        <v>1594768.2316000005</v>
      </c>
      <c r="E51" s="23">
        <v>69.837777777777774</v>
      </c>
      <c r="F51" s="24">
        <v>22835.323264072304</v>
      </c>
      <c r="G51" s="10"/>
    </row>
    <row r="52" spans="1:7" x14ac:dyDescent="0.2">
      <c r="A52" s="27"/>
      <c r="B52" s="25" t="s">
        <v>62</v>
      </c>
      <c r="C52" s="54" t="s">
        <v>36</v>
      </c>
      <c r="D52" s="22">
        <v>52917147.749894589</v>
      </c>
      <c r="E52" s="23">
        <v>1137.9614114114113</v>
      </c>
      <c r="F52" s="24">
        <v>46501.70666530911</v>
      </c>
      <c r="G52" s="10"/>
    </row>
    <row r="53" spans="1:7" x14ac:dyDescent="0.2">
      <c r="A53" s="9"/>
      <c r="B53" s="34" t="s">
        <v>63</v>
      </c>
      <c r="C53" s="35"/>
      <c r="D53" s="36">
        <v>142528504.59621447</v>
      </c>
      <c r="E53" s="36">
        <v>3153.9411621586501</v>
      </c>
      <c r="F53" s="37">
        <v>45190.603523708021</v>
      </c>
      <c r="G53" s="10"/>
    </row>
    <row r="54" spans="1:7" x14ac:dyDescent="0.2">
      <c r="A54" s="9"/>
      <c r="B54" s="39" t="s">
        <v>64</v>
      </c>
      <c r="C54" s="40"/>
      <c r="D54" s="40">
        <v>372276421.97839844</v>
      </c>
      <c r="E54" s="40">
        <v>14896.01267050263</v>
      </c>
      <c r="F54" s="41">
        <v>24991.682688051638</v>
      </c>
      <c r="G54" s="10"/>
    </row>
    <row r="55" spans="1:7" x14ac:dyDescent="0.2">
      <c r="A55" s="9"/>
      <c r="B55" s="20" t="s">
        <v>35</v>
      </c>
      <c r="C55" s="53" t="s">
        <v>65</v>
      </c>
      <c r="D55" s="38">
        <v>855190.245</v>
      </c>
      <c r="E55" s="23">
        <v>36.668333333333329</v>
      </c>
      <c r="F55" s="24">
        <v>23322.310213172132</v>
      </c>
      <c r="G55" s="10"/>
    </row>
    <row r="56" spans="1:7" x14ac:dyDescent="0.2">
      <c r="A56" s="9"/>
      <c r="B56" s="20" t="s">
        <v>35</v>
      </c>
      <c r="C56" s="53" t="s">
        <v>39</v>
      </c>
      <c r="D56" s="22">
        <v>13093270.560000001</v>
      </c>
      <c r="E56" s="23">
        <v>745.32649572649575</v>
      </c>
      <c r="F56" s="24">
        <v>17567.161016109501</v>
      </c>
      <c r="G56" s="10"/>
    </row>
    <row r="57" spans="1:7" x14ac:dyDescent="0.2">
      <c r="A57" s="9"/>
      <c r="B57" s="20" t="s">
        <v>35</v>
      </c>
      <c r="C57" s="53" t="s">
        <v>40</v>
      </c>
      <c r="D57" s="22">
        <v>32930449.249317847</v>
      </c>
      <c r="E57" s="23">
        <v>1584.7759722222224</v>
      </c>
      <c r="F57" s="24">
        <v>20779.24566406805</v>
      </c>
      <c r="G57" s="10"/>
    </row>
    <row r="58" spans="1:7" x14ac:dyDescent="0.2">
      <c r="A58" s="9"/>
      <c r="B58" s="20" t="s">
        <v>35</v>
      </c>
      <c r="C58" s="53" t="s">
        <v>36</v>
      </c>
      <c r="D58" s="22">
        <v>18836217.189287998</v>
      </c>
      <c r="E58" s="23">
        <v>813.46008888888889</v>
      </c>
      <c r="F58" s="24">
        <v>23155.674687146024</v>
      </c>
      <c r="G58" s="10"/>
    </row>
    <row r="59" spans="1:7" x14ac:dyDescent="0.2">
      <c r="A59" s="9"/>
      <c r="B59" s="20" t="s">
        <v>38</v>
      </c>
      <c r="C59" s="53" t="s">
        <v>65</v>
      </c>
      <c r="D59" s="22">
        <v>581027.30000000005</v>
      </c>
      <c r="E59" s="23">
        <v>33.6</v>
      </c>
      <c r="F59" s="24">
        <v>17292.479166666668</v>
      </c>
      <c r="G59" s="10"/>
    </row>
    <row r="60" spans="1:7" x14ac:dyDescent="0.2">
      <c r="A60" s="9"/>
      <c r="B60" s="20" t="s">
        <v>38</v>
      </c>
      <c r="C60" s="53" t="s">
        <v>39</v>
      </c>
      <c r="D60" s="22">
        <v>20146530.284999993</v>
      </c>
      <c r="E60" s="23">
        <v>713.08333333333337</v>
      </c>
      <c r="F60" s="24">
        <v>28252.701112539431</v>
      </c>
      <c r="G60" s="10"/>
    </row>
    <row r="61" spans="1:7" x14ac:dyDescent="0.2">
      <c r="A61" s="9"/>
      <c r="B61" s="20" t="s">
        <v>38</v>
      </c>
      <c r="C61" s="53" t="s">
        <v>40</v>
      </c>
      <c r="D61" s="22">
        <v>32918610.357511118</v>
      </c>
      <c r="E61" s="23">
        <v>978.0330864197532</v>
      </c>
      <c r="F61" s="24">
        <v>33657.972122410465</v>
      </c>
      <c r="G61" s="10"/>
    </row>
    <row r="62" spans="1:7" x14ac:dyDescent="0.2">
      <c r="A62" s="9"/>
      <c r="B62" s="20" t="s">
        <v>38</v>
      </c>
      <c r="C62" s="53" t="s">
        <v>36</v>
      </c>
      <c r="D62" s="22">
        <v>2237903.2050000001</v>
      </c>
      <c r="E62" s="23">
        <v>199.72344444444445</v>
      </c>
      <c r="F62" s="24">
        <v>11205.010063916159</v>
      </c>
      <c r="G62" s="10"/>
    </row>
    <row r="63" spans="1:7" x14ac:dyDescent="0.2">
      <c r="A63" s="9"/>
      <c r="B63" s="20" t="s">
        <v>55</v>
      </c>
      <c r="C63" s="53" t="s">
        <v>65</v>
      </c>
      <c r="D63" s="22">
        <v>294727.89499999996</v>
      </c>
      <c r="E63" s="23">
        <v>28.179166666666667</v>
      </c>
      <c r="F63" s="24">
        <v>10459.070649120211</v>
      </c>
      <c r="G63" s="10"/>
    </row>
    <row r="64" spans="1:7" x14ac:dyDescent="0.2">
      <c r="A64" s="9"/>
      <c r="B64" s="20" t="s">
        <v>55</v>
      </c>
      <c r="C64" s="53" t="s">
        <v>39</v>
      </c>
      <c r="D64" s="22">
        <v>954914.76</v>
      </c>
      <c r="E64" s="23">
        <v>25.013333333333332</v>
      </c>
      <c r="F64" s="24">
        <v>38176.229744136464</v>
      </c>
      <c r="G64" s="10"/>
    </row>
    <row r="65" spans="1:7" x14ac:dyDescent="0.2">
      <c r="A65" s="9"/>
      <c r="B65" s="20" t="s">
        <v>44</v>
      </c>
      <c r="C65" s="53" t="s">
        <v>65</v>
      </c>
      <c r="D65" s="22">
        <v>1758303.9833333336</v>
      </c>
      <c r="E65" s="23">
        <v>86.594444444444449</v>
      </c>
      <c r="F65" s="24">
        <v>20305.04375441073</v>
      </c>
      <c r="G65" s="10"/>
    </row>
    <row r="66" spans="1:7" x14ac:dyDescent="0.2">
      <c r="A66" s="9"/>
      <c r="B66" s="20" t="s">
        <v>44</v>
      </c>
      <c r="C66" s="53" t="s">
        <v>39</v>
      </c>
      <c r="D66" s="22">
        <v>768478.3899999999</v>
      </c>
      <c r="E66" s="23">
        <v>95.909259259259272</v>
      </c>
      <c r="F66" s="24">
        <v>8012.5568264756403</v>
      </c>
      <c r="G66" s="10"/>
    </row>
    <row r="67" spans="1:7" x14ac:dyDescent="0.2">
      <c r="A67" s="9"/>
      <c r="B67" s="20" t="s">
        <v>46</v>
      </c>
      <c r="C67" s="53" t="s">
        <v>65</v>
      </c>
      <c r="D67" s="22">
        <v>6208206.4800000004</v>
      </c>
      <c r="E67" s="23">
        <v>171.5</v>
      </c>
      <c r="F67" s="24">
        <v>36199.454693877553</v>
      </c>
      <c r="G67" s="10"/>
    </row>
    <row r="68" spans="1:7" x14ac:dyDescent="0.2">
      <c r="A68" s="9"/>
      <c r="B68" s="20" t="s">
        <v>46</v>
      </c>
      <c r="C68" s="53" t="s">
        <v>39</v>
      </c>
      <c r="D68" s="22">
        <v>1608920.46</v>
      </c>
      <c r="E68" s="23">
        <v>101.36000000000001</v>
      </c>
      <c r="F68" s="24">
        <v>15873.327348066296</v>
      </c>
      <c r="G68" s="10"/>
    </row>
    <row r="69" spans="1:7" x14ac:dyDescent="0.2">
      <c r="A69" s="9"/>
      <c r="B69" s="20" t="s">
        <v>47</v>
      </c>
      <c r="C69" s="53" t="s">
        <v>65</v>
      </c>
      <c r="D69" s="22">
        <v>210722.95999999996</v>
      </c>
      <c r="E69" s="23">
        <v>13.937777777777777</v>
      </c>
      <c r="F69" s="24">
        <v>15118.834821428569</v>
      </c>
      <c r="G69" s="10"/>
    </row>
    <row r="70" spans="1:7" x14ac:dyDescent="0.2">
      <c r="A70" s="9"/>
      <c r="B70" s="20" t="s">
        <v>47</v>
      </c>
      <c r="C70" s="53" t="s">
        <v>39</v>
      </c>
      <c r="D70" s="22">
        <v>1124408.9957999999</v>
      </c>
      <c r="E70" s="23">
        <v>51.866666666666667</v>
      </c>
      <c r="F70" s="24">
        <v>21678.836679948585</v>
      </c>
      <c r="G70" s="10"/>
    </row>
    <row r="71" spans="1:7" x14ac:dyDescent="0.2">
      <c r="A71" s="9"/>
      <c r="B71" s="20" t="s">
        <v>61</v>
      </c>
      <c r="C71" s="53" t="s">
        <v>39</v>
      </c>
      <c r="D71" s="22">
        <v>2890326.9127199999</v>
      </c>
      <c r="E71" s="23">
        <v>154.48000000000002</v>
      </c>
      <c r="F71" s="24">
        <v>18710.039569653025</v>
      </c>
      <c r="G71" s="10"/>
    </row>
    <row r="72" spans="1:7" x14ac:dyDescent="0.2">
      <c r="A72" s="9"/>
      <c r="B72" s="20" t="s">
        <v>61</v>
      </c>
      <c r="C72" s="53" t="s">
        <v>40</v>
      </c>
      <c r="D72" s="22">
        <v>2954410.6183666661</v>
      </c>
      <c r="E72" s="23">
        <v>169.83407407407407</v>
      </c>
      <c r="F72" s="24">
        <v>17395.864960985884</v>
      </c>
      <c r="G72" s="10"/>
    </row>
    <row r="73" spans="1:7" x14ac:dyDescent="0.2">
      <c r="A73" s="9"/>
      <c r="B73" s="20" t="s">
        <v>49</v>
      </c>
      <c r="C73" s="53" t="s">
        <v>68</v>
      </c>
      <c r="D73" s="22">
        <v>2720285.27</v>
      </c>
      <c r="E73" s="23">
        <v>74.667777777777772</v>
      </c>
      <c r="F73" s="24">
        <v>36431.849868305537</v>
      </c>
      <c r="G73" s="10"/>
    </row>
    <row r="74" spans="1:7" x14ac:dyDescent="0.2">
      <c r="A74" s="9"/>
      <c r="B74" s="20" t="s">
        <v>49</v>
      </c>
      <c r="C74" s="53" t="s">
        <v>65</v>
      </c>
      <c r="D74" s="22">
        <v>21025401.052500006</v>
      </c>
      <c r="E74" s="23">
        <v>1148.5725</v>
      </c>
      <c r="F74" s="24">
        <v>18305.6803575743</v>
      </c>
      <c r="G74" s="10"/>
    </row>
    <row r="75" spans="1:7" x14ac:dyDescent="0.2">
      <c r="A75" s="9"/>
      <c r="B75" s="20" t="s">
        <v>49</v>
      </c>
      <c r="C75" s="53" t="s">
        <v>39</v>
      </c>
      <c r="D75" s="43">
        <v>727975.9600000002</v>
      </c>
      <c r="E75" s="23">
        <v>68.873333333333335</v>
      </c>
      <c r="F75" s="24">
        <v>10569.779692188562</v>
      </c>
      <c r="G75" s="10"/>
    </row>
    <row r="76" spans="1:7" x14ac:dyDescent="0.2">
      <c r="A76" s="9"/>
      <c r="B76" s="34" t="s">
        <v>69</v>
      </c>
      <c r="C76" s="36"/>
      <c r="D76" s="36">
        <v>164846282.12883696</v>
      </c>
      <c r="E76" s="36">
        <v>7295.4590877018054</v>
      </c>
      <c r="F76" s="37">
        <v>22595.737999096415</v>
      </c>
      <c r="G76" s="10"/>
    </row>
    <row r="77" spans="1:7" x14ac:dyDescent="0.2">
      <c r="A77" s="9"/>
      <c r="B77" s="39" t="s">
        <v>70</v>
      </c>
      <c r="C77" s="40"/>
      <c r="D77" s="40">
        <v>164846282.12883696</v>
      </c>
      <c r="E77" s="40">
        <v>7295.4590877018054</v>
      </c>
      <c r="F77" s="41">
        <v>22595.737999096415</v>
      </c>
      <c r="G77" s="10"/>
    </row>
    <row r="78" spans="1:7" x14ac:dyDescent="0.2">
      <c r="A78" s="9"/>
      <c r="B78" s="25" t="s">
        <v>38</v>
      </c>
      <c r="C78" s="54" t="s">
        <v>39</v>
      </c>
      <c r="D78" s="38">
        <v>2347118.4388999995</v>
      </c>
      <c r="E78" s="23">
        <v>128.17000000000002</v>
      </c>
      <c r="F78" s="24">
        <v>18312.541459779972</v>
      </c>
      <c r="G78" s="10"/>
    </row>
    <row r="79" spans="1:7" x14ac:dyDescent="0.2">
      <c r="A79" s="9"/>
      <c r="B79" s="25" t="s">
        <v>44</v>
      </c>
      <c r="C79" s="54" t="s">
        <v>48</v>
      </c>
      <c r="D79" s="22">
        <v>1112886.7633333334</v>
      </c>
      <c r="E79" s="23">
        <v>60.63259259259258</v>
      </c>
      <c r="F79" s="24">
        <v>18354.596360593256</v>
      </c>
      <c r="G79" s="10"/>
    </row>
    <row r="80" spans="1:7" x14ac:dyDescent="0.2">
      <c r="A80" s="9"/>
      <c r="B80" s="25" t="s">
        <v>44</v>
      </c>
      <c r="C80" s="54" t="s">
        <v>39</v>
      </c>
      <c r="D80" s="22">
        <v>1602717.5733333337</v>
      </c>
      <c r="E80" s="23">
        <v>46.762592592592597</v>
      </c>
      <c r="F80" s="24">
        <v>34273.496922991631</v>
      </c>
      <c r="G80" s="10"/>
    </row>
    <row r="81" spans="1:7" x14ac:dyDescent="0.2">
      <c r="A81" s="9"/>
      <c r="B81" s="25" t="s">
        <v>44</v>
      </c>
      <c r="C81" s="54" t="s">
        <v>40</v>
      </c>
      <c r="D81" s="22">
        <v>1055056.0525</v>
      </c>
      <c r="E81" s="23">
        <v>28.166666666666671</v>
      </c>
      <c r="F81" s="24">
        <v>37457.611331360938</v>
      </c>
      <c r="G81" s="10"/>
    </row>
    <row r="82" spans="1:7" x14ac:dyDescent="0.2">
      <c r="A82" s="9"/>
      <c r="B82" s="25" t="s">
        <v>44</v>
      </c>
      <c r="C82" s="54" t="s">
        <v>36</v>
      </c>
      <c r="D82" s="22">
        <v>1822322.8935333337</v>
      </c>
      <c r="E82" s="23">
        <v>88.968962962962991</v>
      </c>
      <c r="F82" s="24">
        <v>20482.681070385759</v>
      </c>
      <c r="G82" s="10"/>
    </row>
    <row r="83" spans="1:7" x14ac:dyDescent="0.2">
      <c r="A83" s="9"/>
      <c r="B83" s="25" t="s">
        <v>47</v>
      </c>
      <c r="C83" s="54" t="s">
        <v>39</v>
      </c>
      <c r="D83" s="22">
        <v>171225.56</v>
      </c>
      <c r="E83" s="23">
        <v>10.024444444444445</v>
      </c>
      <c r="F83" s="24">
        <v>17080.802926180448</v>
      </c>
      <c r="G83" s="10"/>
    </row>
    <row r="84" spans="1:7" x14ac:dyDescent="0.2">
      <c r="A84" s="9"/>
      <c r="B84" s="25" t="s">
        <v>49</v>
      </c>
      <c r="C84" s="54" t="s">
        <v>50</v>
      </c>
      <c r="D84" s="22">
        <v>10002098.686666666</v>
      </c>
      <c r="E84" s="23">
        <v>621.89111111111106</v>
      </c>
      <c r="F84" s="24">
        <v>16083.360105913504</v>
      </c>
      <c r="G84" s="10"/>
    </row>
    <row r="85" spans="1:7" x14ac:dyDescent="0.2">
      <c r="A85" s="9"/>
      <c r="B85" s="25" t="s">
        <v>49</v>
      </c>
      <c r="C85" s="54" t="s">
        <v>48</v>
      </c>
      <c r="D85" s="22">
        <v>1062313.5900000001</v>
      </c>
      <c r="E85" s="23">
        <v>56.160000000000004</v>
      </c>
      <c r="F85" s="24">
        <v>18915.840277777777</v>
      </c>
      <c r="G85" s="10"/>
    </row>
    <row r="86" spans="1:7" x14ac:dyDescent="0.2">
      <c r="A86" s="9"/>
      <c r="B86" s="25" t="s">
        <v>49</v>
      </c>
      <c r="C86" s="54" t="s">
        <v>39</v>
      </c>
      <c r="D86" s="22">
        <v>3033614.86</v>
      </c>
      <c r="E86" s="23">
        <v>62.11944444444444</v>
      </c>
      <c r="F86" s="24">
        <v>48835.189804587935</v>
      </c>
      <c r="G86" s="10"/>
    </row>
    <row r="87" spans="1:7" x14ac:dyDescent="0.2">
      <c r="A87" s="9"/>
      <c r="B87" s="20" t="s">
        <v>49</v>
      </c>
      <c r="C87" s="53" t="s">
        <v>36</v>
      </c>
      <c r="D87" s="43">
        <v>1493077.0807000003</v>
      </c>
      <c r="E87" s="23">
        <v>100.43897777777779</v>
      </c>
      <c r="F87" s="24">
        <v>14865.514501784832</v>
      </c>
      <c r="G87" s="10"/>
    </row>
    <row r="88" spans="1:7" x14ac:dyDescent="0.2">
      <c r="A88" s="9"/>
      <c r="B88" s="34" t="s">
        <v>71</v>
      </c>
      <c r="C88" s="36"/>
      <c r="D88" s="36">
        <v>23702431.498966664</v>
      </c>
      <c r="E88" s="36">
        <v>1203.3347925925927</v>
      </c>
      <c r="F88" s="37">
        <v>19697.287608463161</v>
      </c>
      <c r="G88" s="10"/>
    </row>
    <row r="89" spans="1:7" x14ac:dyDescent="0.2">
      <c r="A89" s="9"/>
      <c r="B89" s="20" t="s">
        <v>35</v>
      </c>
      <c r="C89" s="54" t="s">
        <v>36</v>
      </c>
      <c r="D89" s="22">
        <v>150034487.67645001</v>
      </c>
      <c r="E89" s="23">
        <v>1385.7864583333333</v>
      </c>
      <c r="F89" s="24">
        <v>108266.67180518886</v>
      </c>
      <c r="G89" s="10"/>
    </row>
    <row r="90" spans="1:7" x14ac:dyDescent="0.2">
      <c r="A90" s="9"/>
      <c r="B90" s="20" t="s">
        <v>35</v>
      </c>
      <c r="C90" s="54" t="s">
        <v>72</v>
      </c>
      <c r="D90" s="22">
        <v>81334209.962799966</v>
      </c>
      <c r="E90" s="23">
        <v>1024.0881777777781</v>
      </c>
      <c r="F90" s="24">
        <v>79421.100377597628</v>
      </c>
      <c r="G90" s="10"/>
    </row>
    <row r="91" spans="1:7" x14ac:dyDescent="0.2">
      <c r="A91" s="9"/>
      <c r="B91" s="20" t="s">
        <v>38</v>
      </c>
      <c r="C91" s="54" t="s">
        <v>72</v>
      </c>
      <c r="D91" s="22">
        <v>116340537.29571424</v>
      </c>
      <c r="E91" s="23">
        <v>1734.1115873015872</v>
      </c>
      <c r="F91" s="24">
        <v>67089.418090302483</v>
      </c>
      <c r="G91" s="10"/>
    </row>
    <row r="92" spans="1:7" x14ac:dyDescent="0.2">
      <c r="A92" s="9"/>
      <c r="B92" s="20" t="s">
        <v>44</v>
      </c>
      <c r="C92" s="54" t="s">
        <v>48</v>
      </c>
      <c r="D92" s="22">
        <v>690583.47500000009</v>
      </c>
      <c r="E92" s="23">
        <v>14.92</v>
      </c>
      <c r="F92" s="24">
        <v>46285.755697050947</v>
      </c>
      <c r="G92" s="10"/>
    </row>
    <row r="93" spans="1:7" x14ac:dyDescent="0.2">
      <c r="A93" s="9"/>
      <c r="B93" s="20" t="s">
        <v>44</v>
      </c>
      <c r="C93" s="54" t="s">
        <v>39</v>
      </c>
      <c r="D93" s="22">
        <v>-254269.11999999991</v>
      </c>
      <c r="E93" s="23">
        <v>57.36888888888889</v>
      </c>
      <c r="F93" s="24">
        <v>-4432.1778741865492</v>
      </c>
      <c r="G93" s="10"/>
    </row>
    <row r="94" spans="1:7" x14ac:dyDescent="0.2">
      <c r="A94" s="9"/>
      <c r="B94" s="20" t="s">
        <v>44</v>
      </c>
      <c r="C94" s="54" t="s">
        <v>36</v>
      </c>
      <c r="D94" s="22">
        <v>1515115.8900000001</v>
      </c>
      <c r="E94" s="23">
        <v>270.90277777777777</v>
      </c>
      <c r="F94" s="24">
        <v>5592.8399938477323</v>
      </c>
      <c r="G94" s="10"/>
    </row>
    <row r="95" spans="1:7" x14ac:dyDescent="0.2">
      <c r="A95" s="9"/>
      <c r="B95" s="20" t="s">
        <v>61</v>
      </c>
      <c r="C95" s="54" t="s">
        <v>36</v>
      </c>
      <c r="D95" s="22">
        <v>21407753.567440007</v>
      </c>
      <c r="E95" s="23">
        <v>1101.0345199999997</v>
      </c>
      <c r="F95" s="24">
        <v>19443.308251080096</v>
      </c>
      <c r="G95" s="10"/>
    </row>
    <row r="96" spans="1:7" x14ac:dyDescent="0.2">
      <c r="A96" s="9"/>
      <c r="B96" s="20" t="s">
        <v>61</v>
      </c>
      <c r="C96" s="54" t="s">
        <v>72</v>
      </c>
      <c r="D96" s="22">
        <v>14527231.913927266</v>
      </c>
      <c r="E96" s="23">
        <v>560.78098181818189</v>
      </c>
      <c r="F96" s="24">
        <v>25905.357679617831</v>
      </c>
      <c r="G96" s="10"/>
    </row>
    <row r="97" spans="1:8" x14ac:dyDescent="0.2">
      <c r="A97" s="9"/>
      <c r="B97" s="34" t="s">
        <v>73</v>
      </c>
      <c r="C97" s="36"/>
      <c r="D97" s="36">
        <v>385595650.66133153</v>
      </c>
      <c r="E97" s="36">
        <v>6148.9933918975466</v>
      </c>
      <c r="F97" s="37">
        <v>62708.743705827721</v>
      </c>
      <c r="G97" s="10"/>
    </row>
    <row r="98" spans="1:8" x14ac:dyDescent="0.2">
      <c r="A98" s="9"/>
      <c r="B98" s="44" t="s">
        <v>74</v>
      </c>
      <c r="C98" s="45"/>
      <c r="D98" s="45">
        <v>409298082.16029823</v>
      </c>
      <c r="E98" s="45">
        <v>7352.3281844901403</v>
      </c>
      <c r="F98" s="46">
        <v>55669.180141294484</v>
      </c>
      <c r="G98" s="10"/>
    </row>
    <row r="99" spans="1:8" x14ac:dyDescent="0.2">
      <c r="A99" s="9"/>
      <c r="B99" s="34" t="s">
        <v>75</v>
      </c>
      <c r="C99" s="36"/>
      <c r="D99" s="36">
        <v>418296631.00998759</v>
      </c>
      <c r="E99" s="36">
        <v>20240.86538863838</v>
      </c>
      <c r="F99" s="37">
        <v>20665.945994818296</v>
      </c>
      <c r="G99" s="10"/>
    </row>
    <row r="100" spans="1:8" ht="13.5" thickBot="1" x14ac:dyDescent="0.25">
      <c r="A100" s="9"/>
      <c r="B100" s="34" t="s">
        <v>76</v>
      </c>
      <c r="C100" s="36"/>
      <c r="D100" s="36">
        <v>528124155.25754601</v>
      </c>
      <c r="E100" s="36">
        <v>9302.9345540561953</v>
      </c>
      <c r="F100" s="37">
        <v>56769.63029125872</v>
      </c>
      <c r="G100" s="10"/>
    </row>
    <row r="101" spans="1:8" ht="14.25" thickTop="1" thickBot="1" x14ac:dyDescent="0.25">
      <c r="A101" s="9"/>
      <c r="B101" s="47" t="s">
        <v>77</v>
      </c>
      <c r="C101" s="48"/>
      <c r="D101" s="49">
        <v>946420786.26753354</v>
      </c>
      <c r="E101" s="49">
        <v>29543.799942694575</v>
      </c>
      <c r="F101" s="50">
        <v>32034.497529203556</v>
      </c>
      <c r="G101" s="10"/>
    </row>
    <row r="102" spans="1:8" ht="13.5" thickTop="1" x14ac:dyDescent="0.2">
      <c r="A102" s="9"/>
      <c r="B102" s="10"/>
      <c r="C102" s="10"/>
      <c r="D102" s="10"/>
      <c r="E102" s="10"/>
      <c r="F102" s="10"/>
      <c r="G102" s="10"/>
    </row>
    <row r="103" spans="1:8" ht="12.75" customHeight="1" x14ac:dyDescent="0.2">
      <c r="A103" s="9"/>
      <c r="B103" s="9" t="s">
        <v>78</v>
      </c>
      <c r="C103" s="9"/>
      <c r="D103" s="9"/>
      <c r="E103" s="9"/>
      <c r="F103" s="9"/>
      <c r="G103" s="9"/>
      <c r="H103" s="10"/>
    </row>
    <row r="104" spans="1:8" ht="12.75" customHeight="1" x14ac:dyDescent="0.2">
      <c r="A104" s="9"/>
      <c r="B104" s="51" t="s">
        <v>79</v>
      </c>
      <c r="C104" s="9"/>
      <c r="D104" s="9"/>
      <c r="E104" s="9"/>
      <c r="F104" s="9"/>
      <c r="G104" s="9"/>
      <c r="H104" s="10"/>
    </row>
    <row r="105" spans="1:8" ht="12.75" customHeight="1" x14ac:dyDescent="0.2">
      <c r="A105" s="9"/>
      <c r="B105" s="9" t="s">
        <v>80</v>
      </c>
      <c r="C105" s="9"/>
      <c r="D105" s="9"/>
      <c r="E105" s="9"/>
      <c r="F105" s="9"/>
      <c r="G105" s="9"/>
      <c r="H105" s="10"/>
    </row>
    <row r="106" spans="1:8" x14ac:dyDescent="0.2">
      <c r="A106" s="9"/>
      <c r="B106" s="9" t="s">
        <v>81</v>
      </c>
      <c r="C106" s="9"/>
      <c r="D106" s="9"/>
      <c r="E106" s="9"/>
      <c r="F106" s="9"/>
      <c r="G106" s="9"/>
      <c r="H106" s="10"/>
    </row>
    <row r="107" spans="1:8" x14ac:dyDescent="0.2">
      <c r="A107" s="10"/>
      <c r="B107" s="10"/>
      <c r="C107" s="10"/>
      <c r="D107" s="10"/>
      <c r="E107" s="10"/>
      <c r="F107" s="10"/>
      <c r="G107" s="10"/>
      <c r="H107" s="10"/>
    </row>
    <row r="108" spans="1:8" x14ac:dyDescent="0.2">
      <c r="A108" s="10"/>
      <c r="B108" s="10"/>
      <c r="C108" s="10"/>
      <c r="D108" s="10"/>
      <c r="E108" s="10"/>
      <c r="F108" s="10"/>
      <c r="G108" s="10"/>
      <c r="H108" s="10"/>
    </row>
    <row r="109" spans="1:8" x14ac:dyDescent="0.2">
      <c r="A109" s="10"/>
      <c r="H109" s="10"/>
    </row>
    <row r="110" spans="1:8" x14ac:dyDescent="0.2">
      <c r="A110" s="10"/>
      <c r="H110" s="10"/>
    </row>
    <row r="111" spans="1:8" x14ac:dyDescent="0.2">
      <c r="A111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" footer="0"/>
  <pageSetup paperSize="9" scale="58" orientation="portrait" horizontalDpi="300" verticalDpi="300" r:id="rId1"/>
  <headerFooter alignWithMargins="0"/>
  <ignoredErrors>
    <ignoredError sqref="C10:F115" twoDigitTextYear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8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83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55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52" t="s">
        <v>39</v>
      </c>
      <c r="D7" s="17">
        <v>2205817.9300000002</v>
      </c>
      <c r="E7" s="18">
        <v>165.47</v>
      </c>
      <c r="F7" s="19">
        <v>13330.621441953224</v>
      </c>
      <c r="G7" s="10"/>
    </row>
    <row r="8" spans="1:8" x14ac:dyDescent="0.2">
      <c r="A8" s="9"/>
      <c r="B8" s="20" t="s">
        <v>35</v>
      </c>
      <c r="C8" s="53" t="s">
        <v>40</v>
      </c>
      <c r="D8" s="22">
        <v>5696146.9500000002</v>
      </c>
      <c r="E8" s="23">
        <v>418.87</v>
      </c>
      <c r="F8" s="24">
        <v>13598.842003485568</v>
      </c>
      <c r="G8" s="10"/>
    </row>
    <row r="9" spans="1:8" x14ac:dyDescent="0.2">
      <c r="A9" s="9"/>
      <c r="B9" s="20" t="s">
        <v>35</v>
      </c>
      <c r="C9" s="53" t="s">
        <v>36</v>
      </c>
      <c r="D9" s="22">
        <v>28361263.539999999</v>
      </c>
      <c r="E9" s="23">
        <v>1328.62</v>
      </c>
      <c r="F9" s="24">
        <v>21346.407204467796</v>
      </c>
      <c r="G9" s="10"/>
    </row>
    <row r="10" spans="1:8" x14ac:dyDescent="0.2">
      <c r="A10" s="9"/>
      <c r="B10" s="20" t="s">
        <v>38</v>
      </c>
      <c r="C10" s="53" t="s">
        <v>48</v>
      </c>
      <c r="D10" s="22">
        <v>1031258.87</v>
      </c>
      <c r="E10" s="23">
        <v>82.38</v>
      </c>
      <c r="F10" s="24">
        <v>12518.315974751154</v>
      </c>
      <c r="G10" s="10"/>
    </row>
    <row r="11" spans="1:8" x14ac:dyDescent="0.2">
      <c r="A11" s="9"/>
      <c r="B11" s="20" t="s">
        <v>38</v>
      </c>
      <c r="C11" s="53" t="s">
        <v>39</v>
      </c>
      <c r="D11" s="22">
        <v>12510329.27</v>
      </c>
      <c r="E11" s="23">
        <v>618.66</v>
      </c>
      <c r="F11" s="24">
        <v>20221.655303397667</v>
      </c>
      <c r="G11" s="10"/>
    </row>
    <row r="12" spans="1:8" x14ac:dyDescent="0.2">
      <c r="A12" s="9"/>
      <c r="B12" s="20" t="s">
        <v>38</v>
      </c>
      <c r="C12" s="53" t="s">
        <v>40</v>
      </c>
      <c r="D12" s="22">
        <v>15237839.609999999</v>
      </c>
      <c r="E12" s="23">
        <v>909.64</v>
      </c>
      <c r="F12" s="24">
        <v>16751.505661580406</v>
      </c>
      <c r="G12" s="10"/>
    </row>
    <row r="13" spans="1:8" x14ac:dyDescent="0.2">
      <c r="A13" s="9"/>
      <c r="B13" s="20" t="s">
        <v>38</v>
      </c>
      <c r="C13" s="53" t="s">
        <v>36</v>
      </c>
      <c r="D13" s="22">
        <v>35168355.479999997</v>
      </c>
      <c r="E13" s="23">
        <v>1420.83</v>
      </c>
      <c r="F13" s="24">
        <v>24751.979814615399</v>
      </c>
      <c r="G13" s="10"/>
    </row>
    <row r="14" spans="1:8" x14ac:dyDescent="0.2">
      <c r="A14" s="9"/>
      <c r="B14" s="20" t="s">
        <v>55</v>
      </c>
      <c r="C14" s="53" t="s">
        <v>50</v>
      </c>
      <c r="D14" s="22">
        <v>17568974.170000002</v>
      </c>
      <c r="E14" s="23">
        <v>1650.36</v>
      </c>
      <c r="F14" s="24">
        <v>10645.540469958072</v>
      </c>
      <c r="G14" s="10"/>
    </row>
    <row r="15" spans="1:8" x14ac:dyDescent="0.2">
      <c r="A15" s="9"/>
      <c r="B15" s="20" t="s">
        <v>55</v>
      </c>
      <c r="C15" s="53" t="s">
        <v>48</v>
      </c>
      <c r="D15" s="22">
        <v>1060456.6399999999</v>
      </c>
      <c r="E15" s="23">
        <v>27.56</v>
      </c>
      <c r="F15" s="24">
        <v>38478.107402031928</v>
      </c>
      <c r="G15" s="10"/>
    </row>
    <row r="16" spans="1:8" x14ac:dyDescent="0.2">
      <c r="A16" s="9"/>
      <c r="B16" s="20" t="s">
        <v>55</v>
      </c>
      <c r="C16" s="53" t="s">
        <v>39</v>
      </c>
      <c r="D16" s="22">
        <v>5491694.5899999999</v>
      </c>
      <c r="E16" s="23">
        <v>199.2</v>
      </c>
      <c r="F16" s="24">
        <v>27568.747941767069</v>
      </c>
      <c r="G16" s="10"/>
    </row>
    <row r="17" spans="1:7" x14ac:dyDescent="0.2">
      <c r="A17" s="9"/>
      <c r="B17" s="25" t="s">
        <v>44</v>
      </c>
      <c r="C17" s="54" t="s">
        <v>48</v>
      </c>
      <c r="D17" s="22">
        <v>4086066.81</v>
      </c>
      <c r="E17" s="23">
        <v>185.27</v>
      </c>
      <c r="F17" s="24">
        <v>22054.659739839153</v>
      </c>
      <c r="G17" s="10"/>
    </row>
    <row r="18" spans="1:7" x14ac:dyDescent="0.2">
      <c r="A18" s="9"/>
      <c r="B18" s="25" t="s">
        <v>44</v>
      </c>
      <c r="C18" s="54" t="s">
        <v>39</v>
      </c>
      <c r="D18" s="22">
        <v>7807207.1600000001</v>
      </c>
      <c r="E18" s="23">
        <v>352.98</v>
      </c>
      <c r="F18" s="24">
        <v>22117.98730806278</v>
      </c>
      <c r="G18" s="10"/>
    </row>
    <row r="19" spans="1:7" x14ac:dyDescent="0.2">
      <c r="A19" s="9"/>
      <c r="B19" s="20" t="s">
        <v>44</v>
      </c>
      <c r="C19" s="53" t="s">
        <v>85</v>
      </c>
      <c r="D19" s="22">
        <v>3596501.3</v>
      </c>
      <c r="E19" s="23">
        <v>210.67000000000002</v>
      </c>
      <c r="F19" s="24">
        <v>33133.100143981173</v>
      </c>
      <c r="G19" s="10"/>
    </row>
    <row r="20" spans="1:7" x14ac:dyDescent="0.2">
      <c r="A20" s="9"/>
      <c r="B20" s="20" t="s">
        <v>46</v>
      </c>
      <c r="C20" s="53" t="s">
        <v>48</v>
      </c>
      <c r="D20" s="22">
        <v>2990471.32</v>
      </c>
      <c r="E20" s="23">
        <v>208.76</v>
      </c>
      <c r="F20" s="24">
        <v>14324.924889825637</v>
      </c>
      <c r="G20" s="10"/>
    </row>
    <row r="21" spans="1:7" x14ac:dyDescent="0.2">
      <c r="A21" s="27"/>
      <c r="B21" s="20" t="s">
        <v>46</v>
      </c>
      <c r="C21" s="53" t="s">
        <v>39</v>
      </c>
      <c r="D21" s="22">
        <v>8040604.8600000003</v>
      </c>
      <c r="E21" s="23">
        <v>627.29999999999995</v>
      </c>
      <c r="F21" s="24">
        <v>12817.798278335726</v>
      </c>
      <c r="G21" s="10"/>
    </row>
    <row r="22" spans="1:7" x14ac:dyDescent="0.2">
      <c r="A22" s="9"/>
      <c r="B22" s="20" t="s">
        <v>46</v>
      </c>
      <c r="C22" s="53" t="s">
        <v>40</v>
      </c>
      <c r="D22" s="22">
        <v>8067817.2800000003</v>
      </c>
      <c r="E22" s="23">
        <v>254.1</v>
      </c>
      <c r="F22" s="24">
        <v>31750.559937032667</v>
      </c>
      <c r="G22" s="10"/>
    </row>
    <row r="23" spans="1:7" x14ac:dyDescent="0.2">
      <c r="A23" s="9"/>
      <c r="B23" s="20" t="s">
        <v>47</v>
      </c>
      <c r="C23" s="53" t="s">
        <v>48</v>
      </c>
      <c r="D23" s="22">
        <v>307376.09999999998</v>
      </c>
      <c r="E23" s="23">
        <v>180.67</v>
      </c>
      <c r="F23" s="24">
        <v>1701.3123374107488</v>
      </c>
      <c r="G23" s="10"/>
    </row>
    <row r="24" spans="1:7" x14ac:dyDescent="0.2">
      <c r="A24" s="9"/>
      <c r="B24" s="20" t="s">
        <v>47</v>
      </c>
      <c r="C24" s="53" t="s">
        <v>39</v>
      </c>
      <c r="D24" s="22">
        <v>1668025.4</v>
      </c>
      <c r="E24" s="23">
        <v>131.03</v>
      </c>
      <c r="F24" s="24">
        <v>12730.103029840493</v>
      </c>
      <c r="G24" s="10"/>
    </row>
    <row r="25" spans="1:7" x14ac:dyDescent="0.2">
      <c r="A25" s="9"/>
      <c r="B25" s="20" t="s">
        <v>86</v>
      </c>
      <c r="C25" s="53" t="s">
        <v>50</v>
      </c>
      <c r="D25" s="22">
        <v>43120799.649999999</v>
      </c>
      <c r="E25" s="23">
        <v>3503.9</v>
      </c>
      <c r="F25" s="24">
        <v>12306.515497017608</v>
      </c>
      <c r="G25" s="10"/>
    </row>
    <row r="26" spans="1:7" x14ac:dyDescent="0.2">
      <c r="A26" s="9"/>
      <c r="B26" s="25" t="s">
        <v>86</v>
      </c>
      <c r="C26" s="54" t="s">
        <v>48</v>
      </c>
      <c r="D26" s="22">
        <v>680168.88</v>
      </c>
      <c r="E26" s="23">
        <v>110.98</v>
      </c>
      <c r="F26" s="24">
        <v>6128.751847179672</v>
      </c>
      <c r="G26" s="10"/>
    </row>
    <row r="27" spans="1:7" x14ac:dyDescent="0.2">
      <c r="A27" s="9"/>
      <c r="B27" s="20" t="s">
        <v>86</v>
      </c>
      <c r="C27" s="53" t="s">
        <v>39</v>
      </c>
      <c r="D27" s="22">
        <v>1836562.53</v>
      </c>
      <c r="E27" s="23">
        <v>141.57</v>
      </c>
      <c r="F27" s="24">
        <v>12972.822843822845</v>
      </c>
      <c r="G27" s="10"/>
    </row>
    <row r="28" spans="1:7" x14ac:dyDescent="0.2">
      <c r="A28" s="9"/>
      <c r="B28" s="20" t="s">
        <v>87</v>
      </c>
      <c r="C28" s="53" t="s">
        <v>48</v>
      </c>
      <c r="D28" s="22">
        <v>543734.25</v>
      </c>
      <c r="E28" s="23">
        <v>61.75</v>
      </c>
      <c r="F28" s="24">
        <v>8805.4129554655865</v>
      </c>
      <c r="G28" s="10"/>
    </row>
    <row r="29" spans="1:7" x14ac:dyDescent="0.2">
      <c r="A29" s="9"/>
      <c r="B29" s="20" t="s">
        <v>87</v>
      </c>
      <c r="C29" s="53" t="s">
        <v>39</v>
      </c>
      <c r="D29" s="22">
        <v>8855296.0099999998</v>
      </c>
      <c r="E29" s="23">
        <v>272.60000000000002</v>
      </c>
      <c r="F29" s="24">
        <v>32484.578173147464</v>
      </c>
      <c r="G29" s="10"/>
    </row>
    <row r="30" spans="1:7" x14ac:dyDescent="0.2">
      <c r="A30" s="9"/>
      <c r="B30" s="34" t="s">
        <v>58</v>
      </c>
      <c r="C30" s="35"/>
      <c r="D30" s="36">
        <v>215932768.60000002</v>
      </c>
      <c r="E30" s="36">
        <v>13063.17</v>
      </c>
      <c r="F30" s="37">
        <v>422540.25019896985</v>
      </c>
      <c r="G30" s="10"/>
    </row>
    <row r="31" spans="1:7" x14ac:dyDescent="0.2">
      <c r="A31" s="9"/>
      <c r="B31" s="25" t="s">
        <v>35</v>
      </c>
      <c r="C31" s="54" t="s">
        <v>36</v>
      </c>
      <c r="D31" s="38">
        <v>20864291.699999999</v>
      </c>
      <c r="E31" s="23">
        <v>816.45</v>
      </c>
      <c r="F31" s="24">
        <v>25554.892155061545</v>
      </c>
      <c r="G31" s="10"/>
    </row>
    <row r="32" spans="1:7" x14ac:dyDescent="0.2">
      <c r="A32" s="9"/>
      <c r="B32" s="25" t="s">
        <v>35</v>
      </c>
      <c r="C32" s="54" t="s">
        <v>72</v>
      </c>
      <c r="D32" s="22">
        <v>41870462.840000004</v>
      </c>
      <c r="E32" s="23">
        <v>634.80999999999995</v>
      </c>
      <c r="F32" s="24">
        <v>65957.472062506902</v>
      </c>
      <c r="G32" s="10"/>
    </row>
    <row r="33" spans="1:7" x14ac:dyDescent="0.2">
      <c r="A33" s="9"/>
      <c r="B33" s="25" t="s">
        <v>44</v>
      </c>
      <c r="C33" s="54" t="s">
        <v>36</v>
      </c>
      <c r="D33" s="22">
        <v>5358741.1399999997</v>
      </c>
      <c r="E33" s="23">
        <v>425.06</v>
      </c>
      <c r="F33" s="24">
        <v>12607.022867359901</v>
      </c>
      <c r="G33" s="10"/>
    </row>
    <row r="34" spans="1:7" x14ac:dyDescent="0.2">
      <c r="A34" s="9"/>
      <c r="B34" s="20" t="s">
        <v>86</v>
      </c>
      <c r="C34" s="54" t="s">
        <v>40</v>
      </c>
      <c r="D34" s="22">
        <v>4436320.32</v>
      </c>
      <c r="E34" s="23">
        <v>218.35</v>
      </c>
      <c r="F34" s="24">
        <v>20317.473414243188</v>
      </c>
      <c r="G34" s="10"/>
    </row>
    <row r="35" spans="1:7" x14ac:dyDescent="0.2">
      <c r="A35" s="27"/>
      <c r="B35" s="25" t="s">
        <v>86</v>
      </c>
      <c r="C35" s="54" t="s">
        <v>36</v>
      </c>
      <c r="D35" s="22">
        <v>53548031.439999998</v>
      </c>
      <c r="E35" s="23">
        <v>946.79</v>
      </c>
      <c r="F35" s="24">
        <v>56557.453543024327</v>
      </c>
      <c r="G35" s="10"/>
    </row>
    <row r="36" spans="1:7" x14ac:dyDescent="0.2">
      <c r="A36" s="9"/>
      <c r="B36" s="34" t="s">
        <v>63</v>
      </c>
      <c r="C36" s="35"/>
      <c r="D36" s="36">
        <v>126077847.44</v>
      </c>
      <c r="E36" s="36">
        <v>3041.46</v>
      </c>
      <c r="F36" s="37">
        <v>180994.31404219585</v>
      </c>
      <c r="G36" s="10"/>
    </row>
    <row r="37" spans="1:7" x14ac:dyDescent="0.2">
      <c r="A37" s="9"/>
      <c r="B37" s="39" t="s">
        <v>64</v>
      </c>
      <c r="C37" s="40"/>
      <c r="D37" s="40">
        <v>342010616.04000002</v>
      </c>
      <c r="E37" s="40">
        <v>16104.630000000001</v>
      </c>
      <c r="F37" s="41">
        <v>603534.56424116576</v>
      </c>
      <c r="G37" s="10"/>
    </row>
    <row r="38" spans="1:7" x14ac:dyDescent="0.2">
      <c r="A38" s="9"/>
      <c r="B38" s="20" t="s">
        <v>35</v>
      </c>
      <c r="C38" s="53" t="s">
        <v>65</v>
      </c>
      <c r="D38" s="38">
        <v>999986.3</v>
      </c>
      <c r="E38" s="23">
        <v>38.82</v>
      </c>
      <c r="F38" s="24">
        <v>25759.564657393097</v>
      </c>
      <c r="G38" s="10"/>
    </row>
    <row r="39" spans="1:7" x14ac:dyDescent="0.2">
      <c r="A39" s="9"/>
      <c r="B39" s="20" t="s">
        <v>35</v>
      </c>
      <c r="C39" s="53" t="s">
        <v>39</v>
      </c>
      <c r="D39" s="22">
        <v>9723823.2200000007</v>
      </c>
      <c r="E39" s="23">
        <v>568.41999999999996</v>
      </c>
      <c r="F39" s="24">
        <v>17106.75771436614</v>
      </c>
      <c r="G39" s="10"/>
    </row>
    <row r="40" spans="1:7" x14ac:dyDescent="0.2">
      <c r="A40" s="9"/>
      <c r="B40" s="20" t="s">
        <v>35</v>
      </c>
      <c r="C40" s="53" t="s">
        <v>40</v>
      </c>
      <c r="D40" s="22">
        <v>18474673.859999999</v>
      </c>
      <c r="E40" s="23">
        <v>864.97</v>
      </c>
      <c r="F40" s="24">
        <v>21358.745228158201</v>
      </c>
      <c r="G40" s="10"/>
    </row>
    <row r="41" spans="1:7" x14ac:dyDescent="0.2">
      <c r="A41" s="9"/>
      <c r="B41" s="20" t="s">
        <v>35</v>
      </c>
      <c r="C41" s="53" t="s">
        <v>36</v>
      </c>
      <c r="D41" s="22">
        <v>3907269.19</v>
      </c>
      <c r="E41" s="23">
        <v>523.32000000000005</v>
      </c>
      <c r="F41" s="24">
        <v>7466.3096957884272</v>
      </c>
      <c r="G41" s="10"/>
    </row>
    <row r="42" spans="1:7" x14ac:dyDescent="0.2">
      <c r="A42" s="9"/>
      <c r="B42" s="20" t="s">
        <v>38</v>
      </c>
      <c r="C42" s="53" t="s">
        <v>65</v>
      </c>
      <c r="D42" s="22">
        <v>2216296.27</v>
      </c>
      <c r="E42" s="23">
        <v>91.93</v>
      </c>
      <c r="F42" s="24">
        <v>24108.520287175023</v>
      </c>
      <c r="G42" s="10"/>
    </row>
    <row r="43" spans="1:7" x14ac:dyDescent="0.2">
      <c r="A43" s="9"/>
      <c r="B43" s="20" t="s">
        <v>38</v>
      </c>
      <c r="C43" s="53" t="s">
        <v>39</v>
      </c>
      <c r="D43" s="22">
        <v>18138518.129999999</v>
      </c>
      <c r="E43" s="23">
        <v>689.78</v>
      </c>
      <c r="F43" s="24">
        <v>26296.09169590304</v>
      </c>
      <c r="G43" s="10"/>
    </row>
    <row r="44" spans="1:7" x14ac:dyDescent="0.2">
      <c r="A44" s="9"/>
      <c r="B44" s="20" t="s">
        <v>38</v>
      </c>
      <c r="C44" s="53" t="s">
        <v>40</v>
      </c>
      <c r="D44" s="22">
        <v>22246425.109999999</v>
      </c>
      <c r="E44" s="23">
        <v>745.19</v>
      </c>
      <c r="F44" s="24">
        <v>29853.359693500985</v>
      </c>
      <c r="G44" s="10"/>
    </row>
    <row r="45" spans="1:7" x14ac:dyDescent="0.2">
      <c r="A45" s="9"/>
      <c r="B45" s="20" t="s">
        <v>38</v>
      </c>
      <c r="C45" s="53" t="s">
        <v>36</v>
      </c>
      <c r="D45" s="22">
        <v>2936986.18</v>
      </c>
      <c r="E45" s="23">
        <v>150.56</v>
      </c>
      <c r="F45" s="24">
        <v>19507.081429330501</v>
      </c>
      <c r="G45" s="10"/>
    </row>
    <row r="46" spans="1:7" x14ac:dyDescent="0.2">
      <c r="A46" s="9"/>
      <c r="B46" s="20" t="s">
        <v>55</v>
      </c>
      <c r="C46" s="53" t="s">
        <v>65</v>
      </c>
      <c r="D46" s="22">
        <v>220095.58</v>
      </c>
      <c r="E46" s="23">
        <v>21.19</v>
      </c>
      <c r="F46" s="24">
        <v>10386.766399244925</v>
      </c>
      <c r="G46" s="10"/>
    </row>
    <row r="47" spans="1:7" x14ac:dyDescent="0.2">
      <c r="A47" s="9"/>
      <c r="B47" s="20" t="s">
        <v>55</v>
      </c>
      <c r="C47" s="53" t="s">
        <v>39</v>
      </c>
      <c r="D47" s="22">
        <v>330414.34999999998</v>
      </c>
      <c r="E47" s="23">
        <v>17.93</v>
      </c>
      <c r="F47" s="24">
        <v>18428.017289459007</v>
      </c>
      <c r="G47" s="10"/>
    </row>
    <row r="48" spans="1:7" x14ac:dyDescent="0.2">
      <c r="A48" s="9"/>
      <c r="B48" s="20" t="s">
        <v>44</v>
      </c>
      <c r="C48" s="53" t="s">
        <v>65</v>
      </c>
      <c r="D48" s="22">
        <v>2678387.25</v>
      </c>
      <c r="E48" s="23">
        <v>110.41</v>
      </c>
      <c r="F48" s="24">
        <v>24258.556743048637</v>
      </c>
      <c r="G48" s="10"/>
    </row>
    <row r="49" spans="1:7" x14ac:dyDescent="0.2">
      <c r="A49" s="9"/>
      <c r="B49" s="20" t="s">
        <v>44</v>
      </c>
      <c r="C49" s="53" t="s">
        <v>39</v>
      </c>
      <c r="D49" s="22">
        <v>991733.87</v>
      </c>
      <c r="E49" s="23">
        <v>148.30000000000001</v>
      </c>
      <c r="F49" s="24">
        <v>6687.3490896830745</v>
      </c>
      <c r="G49" s="10"/>
    </row>
    <row r="50" spans="1:7" x14ac:dyDescent="0.2">
      <c r="A50" s="9"/>
      <c r="B50" s="20" t="s">
        <v>44</v>
      </c>
      <c r="C50" s="53" t="s">
        <v>40</v>
      </c>
      <c r="D50" s="22">
        <v>3577604.17</v>
      </c>
      <c r="E50" s="23">
        <v>152.34</v>
      </c>
      <c r="F50" s="24">
        <v>23484.338781672574</v>
      </c>
      <c r="G50" s="10"/>
    </row>
    <row r="51" spans="1:7" x14ac:dyDescent="0.2">
      <c r="A51" s="9"/>
      <c r="B51" s="20" t="s">
        <v>46</v>
      </c>
      <c r="C51" s="53" t="s">
        <v>65</v>
      </c>
      <c r="D51" s="22">
        <v>2152250.7200000002</v>
      </c>
      <c r="E51" s="23">
        <v>147.33000000000001</v>
      </c>
      <c r="F51" s="24">
        <v>14608.367067128216</v>
      </c>
      <c r="G51" s="10"/>
    </row>
    <row r="52" spans="1:7" x14ac:dyDescent="0.2">
      <c r="A52" s="9"/>
      <c r="B52" s="20" t="s">
        <v>46</v>
      </c>
      <c r="C52" s="53" t="s">
        <v>39</v>
      </c>
      <c r="D52" s="22">
        <v>2849930.53</v>
      </c>
      <c r="E52" s="23">
        <v>117.16</v>
      </c>
      <c r="F52" s="24">
        <v>24325.115483100035</v>
      </c>
      <c r="G52" s="10"/>
    </row>
    <row r="53" spans="1:7" x14ac:dyDescent="0.2">
      <c r="A53" s="9"/>
      <c r="B53" s="20" t="s">
        <v>47</v>
      </c>
      <c r="C53" s="53" t="s">
        <v>39</v>
      </c>
      <c r="D53" s="22">
        <v>1233775.6399999999</v>
      </c>
      <c r="E53" s="23">
        <v>97.98</v>
      </c>
      <c r="F53" s="24">
        <v>12592.117166768727</v>
      </c>
      <c r="G53" s="10"/>
    </row>
    <row r="54" spans="1:7" x14ac:dyDescent="0.2">
      <c r="A54" s="9"/>
      <c r="B54" s="20" t="s">
        <v>86</v>
      </c>
      <c r="C54" s="53" t="s">
        <v>68</v>
      </c>
      <c r="D54" s="22">
        <v>663124.14</v>
      </c>
      <c r="E54" s="23">
        <v>52.9</v>
      </c>
      <c r="F54" s="24">
        <v>12535.42797731569</v>
      </c>
      <c r="G54" s="10"/>
    </row>
    <row r="55" spans="1:7" x14ac:dyDescent="0.2">
      <c r="A55" s="9"/>
      <c r="B55" s="20" t="s">
        <v>86</v>
      </c>
      <c r="C55" s="53" t="s">
        <v>65</v>
      </c>
      <c r="D55" s="22">
        <v>22155212.850000001</v>
      </c>
      <c r="E55" s="23">
        <v>1666.9</v>
      </c>
      <c r="F55" s="24">
        <v>13291.266932629433</v>
      </c>
      <c r="G55" s="10"/>
    </row>
    <row r="56" spans="1:7" x14ac:dyDescent="0.2">
      <c r="A56" s="9"/>
      <c r="B56" s="20" t="s">
        <v>86</v>
      </c>
      <c r="C56" s="53" t="s">
        <v>39</v>
      </c>
      <c r="D56" s="22">
        <v>517746.91</v>
      </c>
      <c r="E56" s="23">
        <v>85.61</v>
      </c>
      <c r="F56" s="24">
        <v>6047.7386987501459</v>
      </c>
      <c r="G56" s="10"/>
    </row>
    <row r="57" spans="1:7" x14ac:dyDescent="0.2">
      <c r="A57" s="9"/>
      <c r="B57" s="20" t="s">
        <v>87</v>
      </c>
      <c r="C57" s="53" t="s">
        <v>65</v>
      </c>
      <c r="D57" s="22">
        <v>1184068.95</v>
      </c>
      <c r="E57" s="23">
        <v>40.29</v>
      </c>
      <c r="F57" s="24">
        <v>29388.655994043187</v>
      </c>
      <c r="G57" s="10"/>
    </row>
    <row r="58" spans="1:7" x14ac:dyDescent="0.2">
      <c r="A58" s="9"/>
      <c r="B58" s="20" t="s">
        <v>87</v>
      </c>
      <c r="C58" s="53" t="s">
        <v>39</v>
      </c>
      <c r="D58" s="43">
        <v>1389938.72</v>
      </c>
      <c r="E58" s="23">
        <v>26.9</v>
      </c>
      <c r="F58" s="24">
        <v>51670.584386617105</v>
      </c>
      <c r="G58" s="10"/>
    </row>
    <row r="59" spans="1:7" x14ac:dyDescent="0.2">
      <c r="A59" s="9"/>
      <c r="B59" s="34" t="s">
        <v>69</v>
      </c>
      <c r="C59" s="36"/>
      <c r="D59" s="36">
        <v>118588261.90000001</v>
      </c>
      <c r="E59" s="36">
        <v>6358.24</v>
      </c>
      <c r="F59" s="37">
        <v>18651.114443619619</v>
      </c>
      <c r="G59" s="10"/>
    </row>
    <row r="60" spans="1:7" x14ac:dyDescent="0.2">
      <c r="A60" s="9"/>
      <c r="B60" s="39" t="s">
        <v>70</v>
      </c>
      <c r="C60" s="40"/>
      <c r="D60" s="40">
        <v>118588261.90000001</v>
      </c>
      <c r="E60" s="40">
        <v>6358.24</v>
      </c>
      <c r="F60" s="41">
        <v>18651.114443619619</v>
      </c>
      <c r="G60" s="10"/>
    </row>
    <row r="61" spans="1:7" x14ac:dyDescent="0.2">
      <c r="A61" s="9"/>
      <c r="B61" s="25" t="s">
        <v>38</v>
      </c>
      <c r="C61" s="54" t="s">
        <v>39</v>
      </c>
      <c r="D61" s="38">
        <v>2700866.55</v>
      </c>
      <c r="E61" s="23">
        <v>93.13</v>
      </c>
      <c r="F61" s="24">
        <v>29001.036722860517</v>
      </c>
      <c r="G61" s="10"/>
    </row>
    <row r="62" spans="1:7" x14ac:dyDescent="0.2">
      <c r="A62" s="9"/>
      <c r="B62" s="25" t="s">
        <v>44</v>
      </c>
      <c r="C62" s="54" t="s">
        <v>48</v>
      </c>
      <c r="D62" s="22">
        <v>1498303.86</v>
      </c>
      <c r="E62" s="23">
        <v>86.55</v>
      </c>
      <c r="F62" s="24">
        <v>17311.425303292897</v>
      </c>
      <c r="G62" s="10"/>
    </row>
    <row r="63" spans="1:7" x14ac:dyDescent="0.2">
      <c r="A63" s="9"/>
      <c r="B63" s="25" t="s">
        <v>44</v>
      </c>
      <c r="C63" s="54" t="s">
        <v>39</v>
      </c>
      <c r="D63" s="22">
        <v>981844.32</v>
      </c>
      <c r="E63" s="23">
        <v>77.8</v>
      </c>
      <c r="F63" s="24">
        <v>12620.106940874035</v>
      </c>
      <c r="G63" s="10"/>
    </row>
    <row r="64" spans="1:7" x14ac:dyDescent="0.2">
      <c r="A64" s="9"/>
      <c r="B64" s="25" t="s">
        <v>86</v>
      </c>
      <c r="C64" s="54" t="s">
        <v>50</v>
      </c>
      <c r="D64" s="22">
        <v>14164109.91</v>
      </c>
      <c r="E64" s="23">
        <v>873.01</v>
      </c>
      <c r="F64" s="24">
        <v>16224.453225048968</v>
      </c>
      <c r="G64" s="10"/>
    </row>
    <row r="65" spans="1:8" x14ac:dyDescent="0.2">
      <c r="A65" s="9"/>
      <c r="B65" s="25" t="s">
        <v>86</v>
      </c>
      <c r="C65" s="54" t="s">
        <v>48</v>
      </c>
      <c r="D65" s="22">
        <v>948982.65</v>
      </c>
      <c r="E65" s="23">
        <v>107</v>
      </c>
      <c r="F65" s="24">
        <v>8868.9967289719625</v>
      </c>
      <c r="G65" s="10"/>
    </row>
    <row r="66" spans="1:8" x14ac:dyDescent="0.2">
      <c r="A66" s="9"/>
      <c r="B66" s="25" t="s">
        <v>86</v>
      </c>
      <c r="C66" s="54" t="s">
        <v>39</v>
      </c>
      <c r="D66" s="22">
        <v>2630817.5</v>
      </c>
      <c r="E66" s="23">
        <v>125.94</v>
      </c>
      <c r="F66" s="24">
        <v>20889.451326028269</v>
      </c>
      <c r="G66" s="10"/>
    </row>
    <row r="67" spans="1:8" x14ac:dyDescent="0.2">
      <c r="A67" s="9"/>
      <c r="B67" s="20" t="s">
        <v>86</v>
      </c>
      <c r="C67" s="53" t="s">
        <v>36</v>
      </c>
      <c r="D67" s="43">
        <v>4387680.53</v>
      </c>
      <c r="E67" s="23">
        <v>201.63</v>
      </c>
      <c r="F67" s="24">
        <v>21761.050091752222</v>
      </c>
      <c r="G67" s="10"/>
    </row>
    <row r="68" spans="1:8" x14ac:dyDescent="0.2">
      <c r="A68" s="9"/>
      <c r="B68" s="34" t="s">
        <v>71</v>
      </c>
      <c r="C68" s="36"/>
      <c r="D68" s="36">
        <v>27312605.32</v>
      </c>
      <c r="E68" s="36">
        <v>1565.06</v>
      </c>
      <c r="F68" s="37">
        <v>17451.474908310225</v>
      </c>
      <c r="G68" s="10"/>
    </row>
    <row r="69" spans="1:8" x14ac:dyDescent="0.2">
      <c r="A69" s="9"/>
      <c r="B69" s="20" t="s">
        <v>35</v>
      </c>
      <c r="C69" s="54" t="s">
        <v>36</v>
      </c>
      <c r="D69" s="22">
        <v>13688088.189999999</v>
      </c>
      <c r="E69" s="23">
        <v>1132.73</v>
      </c>
      <c r="F69" s="24">
        <v>12084.157910534725</v>
      </c>
      <c r="G69" s="10"/>
    </row>
    <row r="70" spans="1:8" x14ac:dyDescent="0.2">
      <c r="A70" s="9"/>
      <c r="B70" s="20" t="s">
        <v>35</v>
      </c>
      <c r="C70" s="54" t="s">
        <v>72</v>
      </c>
      <c r="D70" s="22">
        <v>40886463.380000003</v>
      </c>
      <c r="E70" s="23">
        <v>997.2</v>
      </c>
      <c r="F70" s="24">
        <v>41001.266927396711</v>
      </c>
      <c r="G70" s="10"/>
    </row>
    <row r="71" spans="1:8" x14ac:dyDescent="0.2">
      <c r="A71" s="9"/>
      <c r="B71" s="20" t="s">
        <v>38</v>
      </c>
      <c r="C71" s="54" t="s">
        <v>72</v>
      </c>
      <c r="D71" s="22">
        <v>217093224.44999999</v>
      </c>
      <c r="E71" s="23">
        <v>1360.03</v>
      </c>
      <c r="F71" s="24">
        <v>159623.84980478371</v>
      </c>
      <c r="G71" s="10"/>
    </row>
    <row r="72" spans="1:8" x14ac:dyDescent="0.2">
      <c r="A72" s="9"/>
      <c r="B72" s="20" t="s">
        <v>44</v>
      </c>
      <c r="C72" s="54" t="s">
        <v>36</v>
      </c>
      <c r="D72" s="22">
        <v>28904857.68</v>
      </c>
      <c r="E72" s="23">
        <v>1454.53</v>
      </c>
      <c r="F72" s="24">
        <v>19872.300798195982</v>
      </c>
      <c r="G72" s="10"/>
    </row>
    <row r="73" spans="1:8" x14ac:dyDescent="0.2">
      <c r="A73" s="9"/>
      <c r="B73" s="20" t="s">
        <v>44</v>
      </c>
      <c r="C73" s="54" t="s">
        <v>72</v>
      </c>
      <c r="D73" s="22">
        <v>4522449.26</v>
      </c>
      <c r="E73" s="23">
        <v>602.91</v>
      </c>
      <c r="F73" s="24">
        <v>7501.035411587136</v>
      </c>
      <c r="G73" s="10"/>
    </row>
    <row r="74" spans="1:8" x14ac:dyDescent="0.2">
      <c r="A74" s="9"/>
      <c r="B74" s="34" t="s">
        <v>73</v>
      </c>
      <c r="C74" s="36"/>
      <c r="D74" s="36">
        <v>305095082.95999998</v>
      </c>
      <c r="E74" s="36">
        <v>5547.4</v>
      </c>
      <c r="F74" s="37">
        <v>54997.85177921188</v>
      </c>
      <c r="G74" s="10"/>
    </row>
    <row r="75" spans="1:8" x14ac:dyDescent="0.2">
      <c r="A75" s="9"/>
      <c r="B75" s="44" t="s">
        <v>74</v>
      </c>
      <c r="C75" s="45"/>
      <c r="D75" s="45">
        <v>332407688.27999997</v>
      </c>
      <c r="E75" s="45">
        <v>7112.46</v>
      </c>
      <c r="F75" s="46">
        <v>46735.965935836539</v>
      </c>
      <c r="G75" s="10"/>
    </row>
    <row r="76" spans="1:8" x14ac:dyDescent="0.2">
      <c r="A76" s="9"/>
      <c r="B76" s="34" t="s">
        <v>75</v>
      </c>
      <c r="C76" s="36"/>
      <c r="D76" s="36">
        <v>360651555.80000001</v>
      </c>
      <c r="E76" s="36">
        <v>20902.45</v>
      </c>
      <c r="F76" s="37">
        <v>17254.032699516087</v>
      </c>
      <c r="G76" s="10"/>
    </row>
    <row r="77" spans="1:8" ht="13.5" thickBot="1" x14ac:dyDescent="0.25">
      <c r="A77" s="9"/>
      <c r="B77" s="34" t="s">
        <v>76</v>
      </c>
      <c r="C77" s="36"/>
      <c r="D77" s="36">
        <v>432355010.39999998</v>
      </c>
      <c r="E77" s="36">
        <v>8672.86</v>
      </c>
      <c r="F77" s="37">
        <v>49851.491941527929</v>
      </c>
      <c r="G77" s="10"/>
    </row>
    <row r="78" spans="1:8" ht="14.25" thickTop="1" thickBot="1" x14ac:dyDescent="0.25">
      <c r="A78" s="9"/>
      <c r="B78" s="47" t="s">
        <v>77</v>
      </c>
      <c r="C78" s="48"/>
      <c r="D78" s="49">
        <v>793006566.20000005</v>
      </c>
      <c r="E78" s="49">
        <v>29575.31</v>
      </c>
      <c r="F78" s="50">
        <v>26813.127781247265</v>
      </c>
      <c r="G78" s="10"/>
    </row>
    <row r="79" spans="1:8" ht="13.5" thickTop="1" x14ac:dyDescent="0.2">
      <c r="A79" s="9"/>
      <c r="B79" s="10"/>
      <c r="C79" s="10"/>
      <c r="D79" s="10"/>
      <c r="E79" s="10"/>
      <c r="F79" s="10"/>
      <c r="G79" s="10"/>
    </row>
    <row r="80" spans="1:8" ht="12.75" customHeight="1" x14ac:dyDescent="0.2">
      <c r="A80" s="9"/>
      <c r="B80" s="9" t="s">
        <v>78</v>
      </c>
      <c r="C80" s="9"/>
      <c r="D80" s="9"/>
      <c r="E80" s="9"/>
      <c r="F80" s="9"/>
      <c r="G80" s="9"/>
      <c r="H80" s="10"/>
    </row>
    <row r="81" spans="1:8" ht="12.75" customHeight="1" x14ac:dyDescent="0.2">
      <c r="A81" s="9"/>
      <c r="B81" s="51" t="s">
        <v>79</v>
      </c>
      <c r="C81" s="9"/>
      <c r="D81" s="9"/>
      <c r="E81" s="9"/>
      <c r="F81" s="9"/>
      <c r="G81" s="9"/>
      <c r="H81" s="10"/>
    </row>
    <row r="82" spans="1:8" ht="12.75" customHeight="1" x14ac:dyDescent="0.2">
      <c r="A82" s="9"/>
      <c r="B82" s="9" t="s">
        <v>80</v>
      </c>
      <c r="C82" s="9"/>
      <c r="D82" s="9"/>
      <c r="E82" s="9"/>
      <c r="F82" s="9"/>
      <c r="G82" s="9"/>
      <c r="H82" s="10"/>
    </row>
    <row r="83" spans="1:8" x14ac:dyDescent="0.2">
      <c r="A83" s="9"/>
      <c r="B83" s="9" t="s">
        <v>81</v>
      </c>
      <c r="C83" s="9"/>
      <c r="D83" s="9"/>
      <c r="E83" s="9"/>
      <c r="F83" s="9"/>
      <c r="G83" s="9"/>
      <c r="H83" s="10"/>
    </row>
    <row r="84" spans="1:8" x14ac:dyDescent="0.2">
      <c r="A84" s="10"/>
      <c r="B84" s="10"/>
      <c r="C84" s="10"/>
      <c r="D84" s="10"/>
      <c r="E84" s="10"/>
      <c r="F84" s="10"/>
      <c r="G84" s="10"/>
      <c r="H84" s="10"/>
    </row>
    <row r="85" spans="1:8" x14ac:dyDescent="0.2">
      <c r="A85" s="10"/>
      <c r="B85" s="10"/>
      <c r="C85" s="10"/>
      <c r="D85" s="10"/>
      <c r="E85" s="10"/>
      <c r="F85" s="10"/>
      <c r="G85" s="10"/>
      <c r="H85" s="10"/>
    </row>
    <row r="86" spans="1:8" x14ac:dyDescent="0.2">
      <c r="A86" s="10"/>
      <c r="H86" s="10"/>
    </row>
    <row r="87" spans="1:8" x14ac:dyDescent="0.2">
      <c r="A87" s="10"/>
      <c r="H87" s="10"/>
    </row>
    <row r="88" spans="1:8" x14ac:dyDescent="0.2">
      <c r="A88" s="10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67" orientation="portrait" horizontalDpi="300" verticalDpi="300" r:id="rId1"/>
  <headerFooter alignWithMargins="0"/>
  <ignoredErrors>
    <ignoredError sqref="C7:H78" twoDigitTextYear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88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39</v>
      </c>
      <c r="D7" s="63">
        <v>10777200.630000001</v>
      </c>
      <c r="E7" s="64">
        <v>498.75</v>
      </c>
      <c r="F7" s="65">
        <v>21608.422315789474</v>
      </c>
      <c r="G7" s="57"/>
    </row>
    <row r="8" spans="1:8" x14ac:dyDescent="0.2">
      <c r="A8" s="56"/>
      <c r="B8" s="66" t="s">
        <v>35</v>
      </c>
      <c r="C8" s="21" t="s">
        <v>40</v>
      </c>
      <c r="D8" s="67">
        <v>2558051.2799999998</v>
      </c>
      <c r="E8" s="68">
        <v>617.63</v>
      </c>
      <c r="F8" s="69">
        <v>4141.7212246814433</v>
      </c>
      <c r="G8" s="57"/>
    </row>
    <row r="9" spans="1:8" x14ac:dyDescent="0.2">
      <c r="A9" s="56"/>
      <c r="B9" s="66" t="s">
        <v>35</v>
      </c>
      <c r="C9" s="21" t="s">
        <v>36</v>
      </c>
      <c r="D9" s="67">
        <v>20618668.239999998</v>
      </c>
      <c r="E9" s="68">
        <v>848.02</v>
      </c>
      <c r="F9" s="69">
        <v>24313.893823258884</v>
      </c>
      <c r="G9" s="57"/>
    </row>
    <row r="10" spans="1:8" x14ac:dyDescent="0.2">
      <c r="A10" s="56"/>
      <c r="B10" s="66" t="s">
        <v>38</v>
      </c>
      <c r="C10" s="21" t="s">
        <v>48</v>
      </c>
      <c r="D10" s="67">
        <v>988555.07</v>
      </c>
      <c r="E10" s="68">
        <v>146.87</v>
      </c>
      <c r="F10" s="69">
        <v>6730.8168448287597</v>
      </c>
      <c r="G10" s="57"/>
    </row>
    <row r="11" spans="1:8" x14ac:dyDescent="0.2">
      <c r="A11" s="56"/>
      <c r="B11" s="66" t="s">
        <v>38</v>
      </c>
      <c r="C11" s="21" t="s">
        <v>39</v>
      </c>
      <c r="D11" s="67">
        <v>19922861.079999998</v>
      </c>
      <c r="E11" s="68">
        <v>843.92</v>
      </c>
      <c r="F11" s="69">
        <v>23607.523319745946</v>
      </c>
      <c r="G11" s="57"/>
    </row>
    <row r="12" spans="1:8" x14ac:dyDescent="0.2">
      <c r="A12" s="56"/>
      <c r="B12" s="66" t="s">
        <v>38</v>
      </c>
      <c r="C12" s="21" t="s">
        <v>40</v>
      </c>
      <c r="D12" s="67">
        <v>12301502.98</v>
      </c>
      <c r="E12" s="68">
        <v>1187.5</v>
      </c>
      <c r="F12" s="69">
        <v>10359.160404210526</v>
      </c>
      <c r="G12" s="57"/>
    </row>
    <row r="13" spans="1:8" x14ac:dyDescent="0.2">
      <c r="A13" s="56"/>
      <c r="B13" s="66" t="s">
        <v>38</v>
      </c>
      <c r="C13" s="21" t="s">
        <v>36</v>
      </c>
      <c r="D13" s="67">
        <v>30120163.829999998</v>
      </c>
      <c r="E13" s="68">
        <v>761.67</v>
      </c>
      <c r="F13" s="69">
        <v>39544.899799125604</v>
      </c>
      <c r="G13" s="57"/>
    </row>
    <row r="14" spans="1:8" x14ac:dyDescent="0.2">
      <c r="A14" s="56"/>
      <c r="B14" s="66" t="s">
        <v>55</v>
      </c>
      <c r="C14" s="21" t="s">
        <v>50</v>
      </c>
      <c r="D14" s="67">
        <v>22917950.600000001</v>
      </c>
      <c r="E14" s="68">
        <v>1936.18</v>
      </c>
      <c r="F14" s="69">
        <v>11836.683882696858</v>
      </c>
      <c r="G14" s="57"/>
    </row>
    <row r="15" spans="1:8" x14ac:dyDescent="0.2">
      <c r="A15" s="56"/>
      <c r="B15" s="66" t="s">
        <v>55</v>
      </c>
      <c r="C15" s="21" t="s">
        <v>48</v>
      </c>
      <c r="D15" s="67">
        <v>334791.24</v>
      </c>
      <c r="E15" s="68">
        <v>16.18</v>
      </c>
      <c r="F15" s="69">
        <v>20691.671199011125</v>
      </c>
      <c r="G15" s="57"/>
    </row>
    <row r="16" spans="1:8" x14ac:dyDescent="0.2">
      <c r="A16" s="70"/>
      <c r="B16" s="66" t="s">
        <v>55</v>
      </c>
      <c r="C16" s="21" t="s">
        <v>39</v>
      </c>
      <c r="D16" s="67">
        <v>3368894.68</v>
      </c>
      <c r="E16" s="68">
        <v>164.13</v>
      </c>
      <c r="F16" s="69">
        <v>20525.770304027297</v>
      </c>
      <c r="G16" s="57"/>
    </row>
    <row r="17" spans="1:7" x14ac:dyDescent="0.2">
      <c r="A17" s="56"/>
      <c r="B17" s="71" t="s">
        <v>44</v>
      </c>
      <c r="C17" s="26" t="s">
        <v>50</v>
      </c>
      <c r="D17" s="67">
        <v>148269.99</v>
      </c>
      <c r="E17" s="68">
        <v>11.41</v>
      </c>
      <c r="F17" s="69">
        <v>12994.740578439963</v>
      </c>
      <c r="G17" s="57"/>
    </row>
    <row r="18" spans="1:7" x14ac:dyDescent="0.2">
      <c r="A18" s="56"/>
      <c r="B18" s="71" t="s">
        <v>44</v>
      </c>
      <c r="C18" s="26" t="s">
        <v>48</v>
      </c>
      <c r="D18" s="67">
        <v>2594325.48</v>
      </c>
      <c r="E18" s="68">
        <v>161</v>
      </c>
      <c r="F18" s="69">
        <v>16113.822857142857</v>
      </c>
      <c r="G18" s="57"/>
    </row>
    <row r="19" spans="1:7" x14ac:dyDescent="0.2">
      <c r="A19" s="56"/>
      <c r="B19" s="66" t="s">
        <v>44</v>
      </c>
      <c r="C19" s="21" t="s">
        <v>39</v>
      </c>
      <c r="D19" s="67">
        <v>9759904.1099999994</v>
      </c>
      <c r="E19" s="68">
        <v>709.94</v>
      </c>
      <c r="F19" s="69">
        <v>13747.505577936161</v>
      </c>
      <c r="G19" s="57"/>
    </row>
    <row r="20" spans="1:7" x14ac:dyDescent="0.2">
      <c r="A20" s="56"/>
      <c r="B20" s="66" t="s">
        <v>44</v>
      </c>
      <c r="C20" s="21" t="s">
        <v>40</v>
      </c>
      <c r="D20" s="67">
        <v>5318053.92</v>
      </c>
      <c r="E20" s="68">
        <v>194.27</v>
      </c>
      <c r="F20" s="69">
        <v>27374.550470993974</v>
      </c>
      <c r="G20" s="57"/>
    </row>
    <row r="21" spans="1:7" x14ac:dyDescent="0.2">
      <c r="A21" s="56"/>
      <c r="B21" s="66" t="s">
        <v>44</v>
      </c>
      <c r="C21" s="21" t="s">
        <v>36</v>
      </c>
      <c r="D21" s="67">
        <v>14340648.67</v>
      </c>
      <c r="E21" s="68">
        <v>474.71</v>
      </c>
      <c r="F21" s="69">
        <v>30209.282867434857</v>
      </c>
      <c r="G21" s="57"/>
    </row>
    <row r="22" spans="1:7" x14ac:dyDescent="0.2">
      <c r="A22" s="56"/>
      <c r="B22" s="66" t="s">
        <v>46</v>
      </c>
      <c r="C22" s="21" t="s">
        <v>48</v>
      </c>
      <c r="D22" s="67">
        <v>2192509.48</v>
      </c>
      <c r="E22" s="68">
        <v>303.29000000000002</v>
      </c>
      <c r="F22" s="69">
        <v>7229.0859573345633</v>
      </c>
      <c r="G22" s="57"/>
    </row>
    <row r="23" spans="1:7" x14ac:dyDescent="0.2">
      <c r="A23" s="56"/>
      <c r="B23" s="66" t="s">
        <v>46</v>
      </c>
      <c r="C23" s="21" t="s">
        <v>39</v>
      </c>
      <c r="D23" s="67">
        <v>2868565.56</v>
      </c>
      <c r="E23" s="68">
        <v>697.2</v>
      </c>
      <c r="F23" s="69">
        <v>4114.4084337349395</v>
      </c>
      <c r="G23" s="57"/>
    </row>
    <row r="24" spans="1:7" x14ac:dyDescent="0.2">
      <c r="A24" s="56"/>
      <c r="B24" s="66" t="s">
        <v>46</v>
      </c>
      <c r="C24" s="21" t="s">
        <v>40</v>
      </c>
      <c r="D24" s="67">
        <v>8280096.4800000004</v>
      </c>
      <c r="E24" s="68">
        <v>392.66</v>
      </c>
      <c r="F24" s="69">
        <v>21087.191157744612</v>
      </c>
      <c r="G24" s="57"/>
    </row>
    <row r="25" spans="1:7" x14ac:dyDescent="0.2">
      <c r="A25" s="56"/>
      <c r="B25" s="66" t="s">
        <v>47</v>
      </c>
      <c r="C25" s="21" t="s">
        <v>48</v>
      </c>
      <c r="D25" s="67">
        <v>2414883.87</v>
      </c>
      <c r="E25" s="68">
        <v>294.23</v>
      </c>
      <c r="F25" s="69">
        <v>8207.4699044964818</v>
      </c>
      <c r="G25" s="57"/>
    </row>
    <row r="26" spans="1:7" x14ac:dyDescent="0.2">
      <c r="A26" s="56"/>
      <c r="B26" s="71" t="s">
        <v>47</v>
      </c>
      <c r="C26" s="26" t="s">
        <v>39</v>
      </c>
      <c r="D26" s="67">
        <v>2119683.75</v>
      </c>
      <c r="E26" s="68">
        <v>243.96</v>
      </c>
      <c r="F26" s="69">
        <v>8688.6528529267089</v>
      </c>
      <c r="G26" s="57"/>
    </row>
    <row r="27" spans="1:7" x14ac:dyDescent="0.2">
      <c r="A27" s="56"/>
      <c r="B27" s="66" t="s">
        <v>89</v>
      </c>
      <c r="C27" s="21" t="s">
        <v>50</v>
      </c>
      <c r="D27" s="67">
        <v>30794730.289999999</v>
      </c>
      <c r="E27" s="68">
        <v>2440.7800000000002</v>
      </c>
      <c r="F27" s="69">
        <v>12616.757876580436</v>
      </c>
      <c r="G27" s="57"/>
    </row>
    <row r="28" spans="1:7" x14ac:dyDescent="0.2">
      <c r="A28" s="56"/>
      <c r="B28" s="66" t="s">
        <v>89</v>
      </c>
      <c r="C28" s="21" t="s">
        <v>48</v>
      </c>
      <c r="D28" s="67">
        <v>1421970.3</v>
      </c>
      <c r="E28" s="68">
        <v>60.7</v>
      </c>
      <c r="F28" s="69">
        <v>23426.199341021416</v>
      </c>
      <c r="G28" s="57"/>
    </row>
    <row r="29" spans="1:7" x14ac:dyDescent="0.2">
      <c r="A29" s="70"/>
      <c r="B29" s="66" t="s">
        <v>89</v>
      </c>
      <c r="C29" s="21" t="s">
        <v>90</v>
      </c>
      <c r="D29" s="67">
        <v>1844015.5</v>
      </c>
      <c r="E29" s="68">
        <v>141.47</v>
      </c>
      <c r="F29" s="69">
        <v>13034.675196154662</v>
      </c>
      <c r="G29" s="57"/>
    </row>
    <row r="30" spans="1:7" x14ac:dyDescent="0.2">
      <c r="A30" s="70"/>
      <c r="B30" s="72" t="s">
        <v>91</v>
      </c>
      <c r="C30" s="73"/>
      <c r="D30" s="74">
        <v>208006297.02999997</v>
      </c>
      <c r="E30" s="74">
        <v>13146.470000000001</v>
      </c>
      <c r="F30" s="75">
        <v>15822.216688586363</v>
      </c>
      <c r="G30" s="57"/>
    </row>
    <row r="31" spans="1:7" x14ac:dyDescent="0.2">
      <c r="A31" s="56"/>
      <c r="B31" s="71" t="s">
        <v>35</v>
      </c>
      <c r="C31" s="26" t="s">
        <v>36</v>
      </c>
      <c r="D31" s="76">
        <v>52374700.909999996</v>
      </c>
      <c r="E31" s="68">
        <v>1200.04</v>
      </c>
      <c r="F31" s="69">
        <v>43644.129287357086</v>
      </c>
      <c r="G31" s="57"/>
    </row>
    <row r="32" spans="1:7" x14ac:dyDescent="0.2">
      <c r="A32" s="56"/>
      <c r="B32" s="71" t="s">
        <v>35</v>
      </c>
      <c r="C32" s="26" t="s">
        <v>72</v>
      </c>
      <c r="D32" s="67">
        <v>34380414.43</v>
      </c>
      <c r="E32" s="68">
        <v>586.15</v>
      </c>
      <c r="F32" s="69">
        <v>58654.635212829482</v>
      </c>
      <c r="G32" s="57"/>
    </row>
    <row r="33" spans="1:7" x14ac:dyDescent="0.2">
      <c r="A33" s="56"/>
      <c r="B33" s="71" t="s">
        <v>38</v>
      </c>
      <c r="C33" s="26" t="s">
        <v>36</v>
      </c>
      <c r="D33" s="67">
        <v>13114794.98</v>
      </c>
      <c r="E33" s="68">
        <v>477.28</v>
      </c>
      <c r="F33" s="69">
        <v>27478.199337914852</v>
      </c>
      <c r="G33" s="57"/>
    </row>
    <row r="34" spans="1:7" x14ac:dyDescent="0.2">
      <c r="A34" s="56"/>
      <c r="B34" s="66" t="s">
        <v>44</v>
      </c>
      <c r="C34" s="26" t="s">
        <v>40</v>
      </c>
      <c r="D34" s="67">
        <v>4332426.3</v>
      </c>
      <c r="E34" s="68">
        <v>206.82</v>
      </c>
      <c r="F34" s="69">
        <v>20947.811140121845</v>
      </c>
      <c r="G34" s="57"/>
    </row>
    <row r="35" spans="1:7" x14ac:dyDescent="0.2">
      <c r="A35" s="56"/>
      <c r="B35" s="71" t="s">
        <v>44</v>
      </c>
      <c r="C35" s="26" t="s">
        <v>36</v>
      </c>
      <c r="D35" s="67">
        <v>59378479.25</v>
      </c>
      <c r="E35" s="68">
        <v>1424.1</v>
      </c>
      <c r="F35" s="69">
        <v>41695.442209114532</v>
      </c>
      <c r="G35" s="57"/>
    </row>
    <row r="36" spans="1:7" x14ac:dyDescent="0.2">
      <c r="A36" s="56"/>
      <c r="B36" s="71" t="s">
        <v>46</v>
      </c>
      <c r="C36" s="26" t="s">
        <v>36</v>
      </c>
      <c r="D36" s="67">
        <v>6362570.4299999997</v>
      </c>
      <c r="E36" s="68">
        <v>186.74</v>
      </c>
      <c r="F36" s="69">
        <v>34071.813376887651</v>
      </c>
      <c r="G36" s="57"/>
    </row>
    <row r="37" spans="1:7" x14ac:dyDescent="0.2">
      <c r="A37" s="56"/>
      <c r="B37" s="72" t="s">
        <v>92</v>
      </c>
      <c r="C37" s="73"/>
      <c r="D37" s="74">
        <v>169943386.30000001</v>
      </c>
      <c r="E37" s="74">
        <v>4081.13</v>
      </c>
      <c r="F37" s="75">
        <v>41641.257764393689</v>
      </c>
      <c r="G37" s="57"/>
    </row>
    <row r="38" spans="1:7" x14ac:dyDescent="0.2">
      <c r="A38" s="56"/>
      <c r="B38" s="77" t="s">
        <v>64</v>
      </c>
      <c r="C38" s="78"/>
      <c r="D38" s="78">
        <v>377949683.32999998</v>
      </c>
      <c r="E38" s="78">
        <v>17227.600000000002</v>
      </c>
      <c r="F38" s="79">
        <v>21938.614974227399</v>
      </c>
      <c r="G38" s="57"/>
    </row>
    <row r="39" spans="1:7" x14ac:dyDescent="0.2">
      <c r="A39" s="56"/>
      <c r="B39" s="66" t="s">
        <v>35</v>
      </c>
      <c r="C39" s="21" t="s">
        <v>65</v>
      </c>
      <c r="D39" s="76">
        <v>1495276.34</v>
      </c>
      <c r="E39" s="68">
        <v>64.91</v>
      </c>
      <c r="F39" s="69">
        <v>23036.147588969343</v>
      </c>
      <c r="G39" s="57"/>
    </row>
    <row r="40" spans="1:7" x14ac:dyDescent="0.2">
      <c r="A40" s="56"/>
      <c r="B40" s="66" t="s">
        <v>35</v>
      </c>
      <c r="C40" s="21" t="s">
        <v>39</v>
      </c>
      <c r="D40" s="67">
        <v>10142981.800000001</v>
      </c>
      <c r="E40" s="68">
        <v>332.86</v>
      </c>
      <c r="F40" s="69">
        <v>30472.215946644235</v>
      </c>
      <c r="G40" s="57"/>
    </row>
    <row r="41" spans="1:7" x14ac:dyDescent="0.2">
      <c r="A41" s="56"/>
      <c r="B41" s="66" t="s">
        <v>35</v>
      </c>
      <c r="C41" s="21" t="s">
        <v>40</v>
      </c>
      <c r="D41" s="67">
        <v>26423206.690000001</v>
      </c>
      <c r="E41" s="68">
        <v>1785.1</v>
      </c>
      <c r="F41" s="69">
        <v>14802.08766455661</v>
      </c>
      <c r="G41" s="57"/>
    </row>
    <row r="42" spans="1:7" x14ac:dyDescent="0.2">
      <c r="A42" s="56"/>
      <c r="B42" s="66" t="s">
        <v>35</v>
      </c>
      <c r="C42" s="21" t="s">
        <v>36</v>
      </c>
      <c r="D42" s="67">
        <v>15145028.689999999</v>
      </c>
      <c r="E42" s="68">
        <v>630.33000000000004</v>
      </c>
      <c r="F42" s="69">
        <v>24027.142433328572</v>
      </c>
      <c r="G42" s="57"/>
    </row>
    <row r="43" spans="1:7" x14ac:dyDescent="0.2">
      <c r="A43" s="56"/>
      <c r="B43" s="66" t="s">
        <v>38</v>
      </c>
      <c r="C43" s="21" t="s">
        <v>65</v>
      </c>
      <c r="D43" s="67">
        <v>1985480.41</v>
      </c>
      <c r="E43" s="68">
        <v>105.37</v>
      </c>
      <c r="F43" s="69">
        <v>18842.938312612696</v>
      </c>
      <c r="G43" s="57"/>
    </row>
    <row r="44" spans="1:7" x14ac:dyDescent="0.2">
      <c r="A44" s="56"/>
      <c r="B44" s="66" t="s">
        <v>38</v>
      </c>
      <c r="C44" s="21" t="s">
        <v>39</v>
      </c>
      <c r="D44" s="67">
        <v>7595842.6100000003</v>
      </c>
      <c r="E44" s="68">
        <v>487.09</v>
      </c>
      <c r="F44" s="69">
        <v>15594.330842349465</v>
      </c>
      <c r="G44" s="57"/>
    </row>
    <row r="45" spans="1:7" x14ac:dyDescent="0.2">
      <c r="A45" s="56"/>
      <c r="B45" s="66" t="s">
        <v>38</v>
      </c>
      <c r="C45" s="21" t="s">
        <v>40</v>
      </c>
      <c r="D45" s="67">
        <v>14596067.59</v>
      </c>
      <c r="E45" s="68">
        <v>892.11</v>
      </c>
      <c r="F45" s="69">
        <v>16361.286825615674</v>
      </c>
      <c r="G45" s="57"/>
    </row>
    <row r="46" spans="1:7" x14ac:dyDescent="0.2">
      <c r="A46" s="56"/>
      <c r="B46" s="66" t="s">
        <v>38</v>
      </c>
      <c r="C46" s="21" t="s">
        <v>36</v>
      </c>
      <c r="D46" s="67">
        <v>8499792.7300000004</v>
      </c>
      <c r="E46" s="68">
        <v>255.4</v>
      </c>
      <c r="F46" s="69">
        <v>33280.316092404071</v>
      </c>
      <c r="G46" s="57"/>
    </row>
    <row r="47" spans="1:7" x14ac:dyDescent="0.2">
      <c r="A47" s="56"/>
      <c r="B47" s="66" t="s">
        <v>55</v>
      </c>
      <c r="C47" s="21" t="s">
        <v>65</v>
      </c>
      <c r="D47" s="67">
        <v>164382.9</v>
      </c>
      <c r="E47" s="68">
        <v>37.89</v>
      </c>
      <c r="F47" s="69">
        <v>4338.4243863816309</v>
      </c>
      <c r="G47" s="57"/>
    </row>
    <row r="48" spans="1:7" x14ac:dyDescent="0.2">
      <c r="A48" s="56"/>
      <c r="B48" s="66" t="s">
        <v>55</v>
      </c>
      <c r="C48" s="21" t="s">
        <v>39</v>
      </c>
      <c r="D48" s="67">
        <v>577964.52</v>
      </c>
      <c r="E48" s="68">
        <v>34.46</v>
      </c>
      <c r="F48" s="69">
        <v>16772.040626813698</v>
      </c>
      <c r="G48" s="57"/>
    </row>
    <row r="49" spans="1:7" x14ac:dyDescent="0.2">
      <c r="A49" s="56"/>
      <c r="B49" s="66" t="s">
        <v>44</v>
      </c>
      <c r="C49" s="21" t="s">
        <v>65</v>
      </c>
      <c r="D49" s="67">
        <v>987081.19</v>
      </c>
      <c r="E49" s="68">
        <v>138.11000000000001</v>
      </c>
      <c r="F49" s="69">
        <v>7147.0653102599363</v>
      </c>
      <c r="G49" s="57"/>
    </row>
    <row r="50" spans="1:7" x14ac:dyDescent="0.2">
      <c r="A50" s="56"/>
      <c r="B50" s="66" t="s">
        <v>44</v>
      </c>
      <c r="C50" s="21" t="s">
        <v>39</v>
      </c>
      <c r="D50" s="67">
        <v>5264587.5</v>
      </c>
      <c r="E50" s="68">
        <v>240</v>
      </c>
      <c r="F50" s="69">
        <v>21935.78125</v>
      </c>
      <c r="G50" s="57"/>
    </row>
    <row r="51" spans="1:7" x14ac:dyDescent="0.2">
      <c r="A51" s="56"/>
      <c r="B51" s="66" t="s">
        <v>44</v>
      </c>
      <c r="C51" s="21" t="s">
        <v>40</v>
      </c>
      <c r="D51" s="67">
        <v>3000157.13</v>
      </c>
      <c r="E51" s="68">
        <v>225.15</v>
      </c>
      <c r="F51" s="69">
        <v>13325.148256717743</v>
      </c>
      <c r="G51" s="57"/>
    </row>
    <row r="52" spans="1:7" x14ac:dyDescent="0.2">
      <c r="A52" s="56"/>
      <c r="B52" s="66" t="s">
        <v>46</v>
      </c>
      <c r="C52" s="21" t="s">
        <v>65</v>
      </c>
      <c r="D52" s="67">
        <v>3652195.67</v>
      </c>
      <c r="E52" s="68">
        <v>148.74</v>
      </c>
      <c r="F52" s="69">
        <v>24554.226637084845</v>
      </c>
      <c r="G52" s="57"/>
    </row>
    <row r="53" spans="1:7" x14ac:dyDescent="0.2">
      <c r="A53" s="56"/>
      <c r="B53" s="66" t="s">
        <v>46</v>
      </c>
      <c r="C53" s="21" t="s">
        <v>39</v>
      </c>
      <c r="D53" s="67">
        <v>3404535.56</v>
      </c>
      <c r="E53" s="68">
        <v>124.64</v>
      </c>
      <c r="F53" s="69">
        <v>27314.951540436457</v>
      </c>
      <c r="G53" s="57"/>
    </row>
    <row r="54" spans="1:7" x14ac:dyDescent="0.2">
      <c r="A54" s="56"/>
      <c r="B54" s="66" t="s">
        <v>47</v>
      </c>
      <c r="C54" s="21" t="s">
        <v>65</v>
      </c>
      <c r="D54" s="67">
        <v>422025.34</v>
      </c>
      <c r="E54" s="68">
        <v>31.48</v>
      </c>
      <c r="F54" s="69">
        <v>13406.1416772554</v>
      </c>
      <c r="G54" s="57"/>
    </row>
    <row r="55" spans="1:7" x14ac:dyDescent="0.2">
      <c r="A55" s="56"/>
      <c r="B55" s="66" t="s">
        <v>47</v>
      </c>
      <c r="C55" s="21" t="s">
        <v>39</v>
      </c>
      <c r="D55" s="67">
        <v>1617221.14</v>
      </c>
      <c r="E55" s="68">
        <v>88.25</v>
      </c>
      <c r="F55" s="69">
        <v>18325.452011331443</v>
      </c>
      <c r="G55" s="57"/>
    </row>
    <row r="56" spans="1:7" x14ac:dyDescent="0.2">
      <c r="A56" s="56"/>
      <c r="B56" s="66" t="s">
        <v>89</v>
      </c>
      <c r="C56" s="21" t="s">
        <v>68</v>
      </c>
      <c r="D56" s="67">
        <v>1620304.14</v>
      </c>
      <c r="E56" s="68">
        <v>69.73</v>
      </c>
      <c r="F56" s="69">
        <v>23236.829771977624</v>
      </c>
      <c r="G56" s="57"/>
    </row>
    <row r="57" spans="1:7" x14ac:dyDescent="0.2">
      <c r="A57" s="56"/>
      <c r="B57" s="66" t="s">
        <v>89</v>
      </c>
      <c r="C57" s="21" t="s">
        <v>65</v>
      </c>
      <c r="D57" s="67">
        <v>15855830.51</v>
      </c>
      <c r="E57" s="68">
        <v>960.13</v>
      </c>
      <c r="F57" s="69">
        <v>16514.253809379981</v>
      </c>
      <c r="G57" s="57"/>
    </row>
    <row r="58" spans="1:7" x14ac:dyDescent="0.2">
      <c r="A58" s="56"/>
      <c r="B58" s="66" t="s">
        <v>89</v>
      </c>
      <c r="C58" s="21" t="s">
        <v>39</v>
      </c>
      <c r="D58" s="80">
        <v>1000196.75</v>
      </c>
      <c r="E58" s="68">
        <v>31.69</v>
      </c>
      <c r="F58" s="69">
        <v>31561.904386241717</v>
      </c>
      <c r="G58" s="57"/>
    </row>
    <row r="59" spans="1:7" x14ac:dyDescent="0.2">
      <c r="A59" s="56"/>
      <c r="B59" s="72" t="s">
        <v>69</v>
      </c>
      <c r="C59" s="74"/>
      <c r="D59" s="74">
        <v>123450159.21000001</v>
      </c>
      <c r="E59" s="74">
        <v>6683.4399999999978</v>
      </c>
      <c r="F59" s="75">
        <v>18471.050717893788</v>
      </c>
      <c r="G59" s="57"/>
    </row>
    <row r="60" spans="1:7" x14ac:dyDescent="0.2">
      <c r="A60" s="56"/>
      <c r="B60" s="77" t="s">
        <v>70</v>
      </c>
      <c r="C60" s="78"/>
      <c r="D60" s="78">
        <v>123450159.21000001</v>
      </c>
      <c r="E60" s="78">
        <v>6683.4399999999978</v>
      </c>
      <c r="F60" s="79">
        <v>18471.050717893788</v>
      </c>
      <c r="G60" s="57"/>
    </row>
    <row r="61" spans="1:7" x14ac:dyDescent="0.2">
      <c r="A61" s="56"/>
      <c r="B61" s="71" t="s">
        <v>38</v>
      </c>
      <c r="C61" s="26" t="s">
        <v>39</v>
      </c>
      <c r="D61" s="76">
        <v>908350.06</v>
      </c>
      <c r="E61" s="68">
        <v>90.69</v>
      </c>
      <c r="F61" s="69">
        <v>10015.989193957439</v>
      </c>
      <c r="G61" s="57"/>
    </row>
    <row r="62" spans="1:7" x14ac:dyDescent="0.2">
      <c r="A62" s="56"/>
      <c r="B62" s="71" t="s">
        <v>44</v>
      </c>
      <c r="C62" s="26" t="s">
        <v>48</v>
      </c>
      <c r="D62" s="67">
        <v>844810.89</v>
      </c>
      <c r="E62" s="68">
        <v>49.49</v>
      </c>
      <c r="F62" s="69">
        <v>17070.335219236207</v>
      </c>
      <c r="G62" s="57"/>
    </row>
    <row r="63" spans="1:7" x14ac:dyDescent="0.2">
      <c r="A63" s="56"/>
      <c r="B63" s="71" t="s">
        <v>44</v>
      </c>
      <c r="C63" s="26" t="s">
        <v>39</v>
      </c>
      <c r="D63" s="67">
        <v>4005139.44</v>
      </c>
      <c r="E63" s="68">
        <v>94.32</v>
      </c>
      <c r="F63" s="69">
        <v>42463.310432569975</v>
      </c>
      <c r="G63" s="57"/>
    </row>
    <row r="64" spans="1:7" x14ac:dyDescent="0.2">
      <c r="A64" s="56"/>
      <c r="B64" s="71" t="s">
        <v>44</v>
      </c>
      <c r="C64" s="26" t="s">
        <v>40</v>
      </c>
      <c r="D64" s="67">
        <v>872028.28</v>
      </c>
      <c r="E64" s="68">
        <v>31.67</v>
      </c>
      <c r="F64" s="69">
        <v>27534.836754025891</v>
      </c>
      <c r="G64" s="57"/>
    </row>
    <row r="65" spans="1:8" x14ac:dyDescent="0.2">
      <c r="A65" s="56"/>
      <c r="B65" s="71" t="s">
        <v>44</v>
      </c>
      <c r="C65" s="26" t="s">
        <v>36</v>
      </c>
      <c r="D65" s="67">
        <v>2694281.4</v>
      </c>
      <c r="E65" s="68">
        <v>210.13</v>
      </c>
      <c r="F65" s="69">
        <v>12821.97401608528</v>
      </c>
      <c r="G65" s="57"/>
    </row>
    <row r="66" spans="1:8" x14ac:dyDescent="0.2">
      <c r="A66" s="56"/>
      <c r="B66" s="71" t="s">
        <v>47</v>
      </c>
      <c r="C66" s="26" t="s">
        <v>39</v>
      </c>
      <c r="D66" s="67">
        <v>737448.3</v>
      </c>
      <c r="E66" s="68">
        <v>39.69</v>
      </c>
      <c r="F66" s="69">
        <v>18580.204081632655</v>
      </c>
      <c r="G66" s="57"/>
    </row>
    <row r="67" spans="1:8" x14ac:dyDescent="0.2">
      <c r="A67" s="56"/>
      <c r="B67" s="66" t="s">
        <v>89</v>
      </c>
      <c r="C67" s="21" t="s">
        <v>50</v>
      </c>
      <c r="D67" s="67">
        <v>5828909.8600000003</v>
      </c>
      <c r="E67" s="68">
        <v>670.96</v>
      </c>
      <c r="F67" s="69">
        <v>8687.4178192440686</v>
      </c>
      <c r="G67" s="57"/>
    </row>
    <row r="68" spans="1:8" x14ac:dyDescent="0.2">
      <c r="A68" s="56"/>
      <c r="B68" s="66" t="s">
        <v>89</v>
      </c>
      <c r="C68" s="21" t="s">
        <v>48</v>
      </c>
      <c r="D68" s="80">
        <v>168576.03</v>
      </c>
      <c r="E68" s="68">
        <v>38.04</v>
      </c>
      <c r="F68" s="69">
        <v>4431.5465299684547</v>
      </c>
      <c r="G68" s="57"/>
    </row>
    <row r="69" spans="1:8" x14ac:dyDescent="0.2">
      <c r="A69" s="56"/>
      <c r="B69" s="72" t="s">
        <v>93</v>
      </c>
      <c r="C69" s="74"/>
      <c r="D69" s="74">
        <v>16059544.26</v>
      </c>
      <c r="E69" s="74">
        <v>1224.99</v>
      </c>
      <c r="F69" s="75">
        <v>13109.939068890359</v>
      </c>
      <c r="G69" s="57"/>
    </row>
    <row r="70" spans="1:8" x14ac:dyDescent="0.2">
      <c r="A70" s="56"/>
      <c r="B70" s="66" t="s">
        <v>35</v>
      </c>
      <c r="C70" s="26" t="s">
        <v>36</v>
      </c>
      <c r="D70" s="67">
        <v>21160966.32</v>
      </c>
      <c r="E70" s="68">
        <v>930.34</v>
      </c>
      <c r="F70" s="69">
        <v>22745.41169894877</v>
      </c>
      <c r="G70" s="57"/>
    </row>
    <row r="71" spans="1:8" x14ac:dyDescent="0.2">
      <c r="A71" s="56"/>
      <c r="B71" s="66" t="s">
        <v>35</v>
      </c>
      <c r="C71" s="26" t="s">
        <v>72</v>
      </c>
      <c r="D71" s="67">
        <v>35309532.340000004</v>
      </c>
      <c r="E71" s="68">
        <v>1027.6099999999999</v>
      </c>
      <c r="F71" s="69">
        <v>34360.829828436865</v>
      </c>
      <c r="G71" s="57"/>
    </row>
    <row r="72" spans="1:8" x14ac:dyDescent="0.2">
      <c r="A72" s="56"/>
      <c r="B72" s="66" t="s">
        <v>38</v>
      </c>
      <c r="C72" s="26" t="s">
        <v>72</v>
      </c>
      <c r="D72" s="67">
        <v>197480647.65000001</v>
      </c>
      <c r="E72" s="68">
        <v>1714.82</v>
      </c>
      <c r="F72" s="69">
        <v>115161.15256994904</v>
      </c>
      <c r="G72" s="57"/>
    </row>
    <row r="73" spans="1:8" x14ac:dyDescent="0.2">
      <c r="A73" s="56"/>
      <c r="B73" s="66" t="s">
        <v>44</v>
      </c>
      <c r="C73" s="26" t="s">
        <v>40</v>
      </c>
      <c r="D73" s="67">
        <v>824660.5</v>
      </c>
      <c r="E73" s="68">
        <v>94.73</v>
      </c>
      <c r="F73" s="69">
        <v>8705.3784439987321</v>
      </c>
      <c r="G73" s="57"/>
    </row>
    <row r="74" spans="1:8" x14ac:dyDescent="0.2">
      <c r="A74" s="56"/>
      <c r="B74" s="66" t="s">
        <v>44</v>
      </c>
      <c r="C74" s="26" t="s">
        <v>36</v>
      </c>
      <c r="D74" s="67">
        <v>23050754.210000001</v>
      </c>
      <c r="E74" s="68">
        <v>1470.9</v>
      </c>
      <c r="F74" s="69">
        <v>15671.190570399074</v>
      </c>
      <c r="G74" s="57"/>
    </row>
    <row r="75" spans="1:8" x14ac:dyDescent="0.2">
      <c r="A75" s="56"/>
      <c r="B75" s="66" t="s">
        <v>44</v>
      </c>
      <c r="C75" s="26" t="s">
        <v>72</v>
      </c>
      <c r="D75" s="67">
        <v>9785652.3399999999</v>
      </c>
      <c r="E75" s="68">
        <v>1063.6600000000001</v>
      </c>
      <c r="F75" s="69">
        <v>9199.9815166500557</v>
      </c>
      <c r="G75" s="57"/>
    </row>
    <row r="76" spans="1:8" x14ac:dyDescent="0.2">
      <c r="A76" s="56"/>
      <c r="B76" s="72" t="s">
        <v>94</v>
      </c>
      <c r="C76" s="74"/>
      <c r="D76" s="74">
        <v>287612213.35999995</v>
      </c>
      <c r="E76" s="74">
        <v>6302.0599999999995</v>
      </c>
      <c r="F76" s="75">
        <v>45637.80944008784</v>
      </c>
      <c r="G76" s="57"/>
    </row>
    <row r="77" spans="1:8" x14ac:dyDescent="0.2">
      <c r="A77" s="56"/>
      <c r="B77" s="81" t="s">
        <v>74</v>
      </c>
      <c r="C77" s="82"/>
      <c r="D77" s="82">
        <v>303671757.61999995</v>
      </c>
      <c r="E77" s="82">
        <v>7527.0499999999993</v>
      </c>
      <c r="F77" s="83">
        <v>40344.060105884775</v>
      </c>
      <c r="G77" s="57"/>
    </row>
    <row r="78" spans="1:8" x14ac:dyDescent="0.2">
      <c r="A78" s="56"/>
      <c r="B78" s="72" t="s">
        <v>75</v>
      </c>
      <c r="C78" s="74"/>
      <c r="D78" s="74">
        <v>347516000.5</v>
      </c>
      <c r="E78" s="74">
        <v>21054.9</v>
      </c>
      <c r="F78" s="75">
        <v>16505.231585046709</v>
      </c>
      <c r="G78" s="57"/>
    </row>
    <row r="79" spans="1:8" ht="13.5" customHeight="1" thickBot="1" x14ac:dyDescent="0.25">
      <c r="A79" s="56"/>
      <c r="B79" s="72" t="s">
        <v>76</v>
      </c>
      <c r="C79" s="74"/>
      <c r="D79" s="74">
        <v>457555599.65999997</v>
      </c>
      <c r="E79" s="74">
        <v>10383.189999999999</v>
      </c>
      <c r="F79" s="75">
        <v>44066.958194928535</v>
      </c>
      <c r="G79" s="57"/>
    </row>
    <row r="80" spans="1:8" ht="14.25" customHeight="1" thickTop="1" thickBot="1" x14ac:dyDescent="0.25">
      <c r="A80" s="56"/>
      <c r="B80" s="84" t="s">
        <v>77</v>
      </c>
      <c r="C80" s="85"/>
      <c r="D80" s="86">
        <v>805071600.15999997</v>
      </c>
      <c r="E80" s="86">
        <v>31438.09</v>
      </c>
      <c r="F80" s="87">
        <v>25608.158770459653</v>
      </c>
      <c r="G80" s="57"/>
      <c r="H80" s="57"/>
    </row>
    <row r="81" spans="1:8" ht="6.75" customHeight="1" thickTop="1" x14ac:dyDescent="0.2">
      <c r="A81" s="56"/>
      <c r="B81" s="57"/>
      <c r="C81" s="57"/>
      <c r="D81" s="57"/>
      <c r="E81" s="57"/>
      <c r="F81" s="57"/>
      <c r="G81" s="57"/>
      <c r="H81" s="57"/>
    </row>
    <row r="82" spans="1:8" ht="6" customHeight="1" x14ac:dyDescent="0.2">
      <c r="A82" s="56"/>
      <c r="B82" s="57"/>
      <c r="C82" s="57"/>
      <c r="D82" s="57"/>
      <c r="E82" s="57"/>
      <c r="F82" s="57"/>
      <c r="G82" s="56"/>
      <c r="H82" s="57"/>
    </row>
    <row r="83" spans="1:8" x14ac:dyDescent="0.2">
      <c r="A83" s="56"/>
      <c r="B83" s="56" t="s">
        <v>95</v>
      </c>
      <c r="C83" s="56"/>
      <c r="D83" s="56"/>
      <c r="E83" s="56"/>
      <c r="F83" s="56"/>
      <c r="G83" s="56"/>
      <c r="H83" s="57"/>
    </row>
    <row r="84" spans="1:8" x14ac:dyDescent="0.2">
      <c r="A84" s="56"/>
      <c r="B84" s="56" t="s">
        <v>80</v>
      </c>
      <c r="C84" s="56"/>
      <c r="D84" s="56"/>
      <c r="E84" s="56"/>
      <c r="F84" s="56"/>
      <c r="G84" s="56"/>
      <c r="H84" s="57"/>
    </row>
    <row r="85" spans="1:8" x14ac:dyDescent="0.2">
      <c r="A85" s="57"/>
      <c r="B85" s="56" t="s">
        <v>81</v>
      </c>
      <c r="C85" s="56"/>
      <c r="D85" s="56"/>
      <c r="E85" s="56"/>
      <c r="F85" s="56"/>
      <c r="G85" s="57"/>
      <c r="H85" s="57"/>
    </row>
    <row r="86" spans="1:8" x14ac:dyDescent="0.2">
      <c r="A86" s="57"/>
      <c r="B86" s="57"/>
      <c r="C86" s="57"/>
      <c r="D86" s="57"/>
      <c r="E86" s="57"/>
      <c r="F86" s="57"/>
      <c r="G86" s="57"/>
      <c r="H86" s="57"/>
    </row>
    <row r="87" spans="1:8" x14ac:dyDescent="0.2">
      <c r="A87" s="57"/>
    </row>
    <row r="88" spans="1:8" x14ac:dyDescent="0.2">
      <c r="A88" s="57"/>
    </row>
    <row r="89" spans="1:8" x14ac:dyDescent="0.2">
      <c r="A89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67" orientation="portrait" horizontalDpi="300" verticalDpi="300" r:id="rId1"/>
  <headerFooter alignWithMargins="0"/>
  <ignoredErrors>
    <ignoredError sqref="C7:F79" twoDigitTextYear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9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96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97</v>
      </c>
      <c r="D7" s="63">
        <v>13005643.91</v>
      </c>
      <c r="E7" s="64">
        <v>918.04000000000008</v>
      </c>
      <c r="F7" s="65">
        <v>35172.309917250321</v>
      </c>
      <c r="G7" s="57"/>
    </row>
    <row r="8" spans="1:8" x14ac:dyDescent="0.2">
      <c r="A8" s="56"/>
      <c r="B8" s="66" t="s">
        <v>38</v>
      </c>
      <c r="C8" s="21" t="s">
        <v>48</v>
      </c>
      <c r="D8" s="67">
        <v>1385460.79</v>
      </c>
      <c r="E8" s="68">
        <v>62.55</v>
      </c>
      <c r="F8" s="69">
        <v>22149.65291766587</v>
      </c>
      <c r="G8" s="57"/>
    </row>
    <row r="9" spans="1:8" x14ac:dyDescent="0.2">
      <c r="A9" s="56"/>
      <c r="B9" s="66" t="s">
        <v>38</v>
      </c>
      <c r="C9" s="21" t="s">
        <v>39</v>
      </c>
      <c r="D9" s="67">
        <v>5995070.5999999996</v>
      </c>
      <c r="E9" s="68">
        <v>727.63</v>
      </c>
      <c r="F9" s="69">
        <v>8239.1745804873353</v>
      </c>
      <c r="G9" s="57"/>
    </row>
    <row r="10" spans="1:8" x14ac:dyDescent="0.2">
      <c r="A10" s="56"/>
      <c r="B10" s="66" t="s">
        <v>38</v>
      </c>
      <c r="C10" s="21" t="s">
        <v>40</v>
      </c>
      <c r="D10" s="67">
        <v>34826050.789999999</v>
      </c>
      <c r="E10" s="68">
        <v>852.83</v>
      </c>
      <c r="F10" s="69">
        <v>40835.865049306427</v>
      </c>
      <c r="G10" s="57"/>
    </row>
    <row r="11" spans="1:8" x14ac:dyDescent="0.2">
      <c r="A11" s="56"/>
      <c r="B11" s="66" t="s">
        <v>38</v>
      </c>
      <c r="C11" s="21" t="s">
        <v>36</v>
      </c>
      <c r="D11" s="67">
        <v>61702330.030000001</v>
      </c>
      <c r="E11" s="68">
        <v>1645.13</v>
      </c>
      <c r="F11" s="69">
        <v>37506.051211758342</v>
      </c>
      <c r="G11" s="57"/>
    </row>
    <row r="12" spans="1:8" x14ac:dyDescent="0.2">
      <c r="A12" s="56"/>
      <c r="B12" s="71" t="s">
        <v>44</v>
      </c>
      <c r="C12" s="26" t="s">
        <v>50</v>
      </c>
      <c r="D12" s="67">
        <v>833393.96</v>
      </c>
      <c r="E12" s="68">
        <v>62.49</v>
      </c>
      <c r="F12" s="69">
        <v>13336.437189950391</v>
      </c>
      <c r="G12" s="57"/>
    </row>
    <row r="13" spans="1:8" x14ac:dyDescent="0.2">
      <c r="A13" s="56"/>
      <c r="B13" s="71" t="s">
        <v>44</v>
      </c>
      <c r="C13" s="26" t="s">
        <v>48</v>
      </c>
      <c r="D13" s="67">
        <v>3186590</v>
      </c>
      <c r="E13" s="68">
        <v>201.67</v>
      </c>
      <c r="F13" s="69">
        <v>15801.011553528042</v>
      </c>
      <c r="G13" s="57"/>
    </row>
    <row r="14" spans="1:8" x14ac:dyDescent="0.2">
      <c r="A14" s="56"/>
      <c r="B14" s="66" t="s">
        <v>44</v>
      </c>
      <c r="C14" s="21" t="s">
        <v>39</v>
      </c>
      <c r="D14" s="67">
        <v>12791599.439999999</v>
      </c>
      <c r="E14" s="68">
        <v>533.61</v>
      </c>
      <c r="F14" s="69">
        <v>23971.813571709674</v>
      </c>
      <c r="G14" s="57"/>
    </row>
    <row r="15" spans="1:8" x14ac:dyDescent="0.2">
      <c r="A15" s="56"/>
      <c r="B15" s="66" t="s">
        <v>44</v>
      </c>
      <c r="C15" s="21" t="s">
        <v>40</v>
      </c>
      <c r="D15" s="67">
        <v>4711825.2699999996</v>
      </c>
      <c r="E15" s="68">
        <v>247.95</v>
      </c>
      <c r="F15" s="69">
        <v>19003.126719096592</v>
      </c>
      <c r="G15" s="57"/>
    </row>
    <row r="16" spans="1:8" x14ac:dyDescent="0.2">
      <c r="A16" s="70"/>
      <c r="B16" s="66" t="s">
        <v>44</v>
      </c>
      <c r="C16" s="21" t="s">
        <v>36</v>
      </c>
      <c r="D16" s="67">
        <v>5155490.7699999996</v>
      </c>
      <c r="E16" s="68">
        <v>223.05</v>
      </c>
      <c r="F16" s="69">
        <v>23113.610266756328</v>
      </c>
      <c r="G16" s="57"/>
    </row>
    <row r="17" spans="1:7" x14ac:dyDescent="0.2">
      <c r="A17" s="56"/>
      <c r="B17" s="66" t="s">
        <v>46</v>
      </c>
      <c r="C17" s="21" t="s">
        <v>50</v>
      </c>
      <c r="D17" s="67">
        <v>242354.3</v>
      </c>
      <c r="E17" s="68">
        <v>26.49</v>
      </c>
      <c r="F17" s="69">
        <v>9148.8976972442433</v>
      </c>
      <c r="G17" s="57"/>
    </row>
    <row r="18" spans="1:7" x14ac:dyDescent="0.2">
      <c r="A18" s="56"/>
      <c r="B18" s="66" t="s">
        <v>46</v>
      </c>
      <c r="C18" s="21" t="s">
        <v>48</v>
      </c>
      <c r="D18" s="67">
        <v>450512.48</v>
      </c>
      <c r="E18" s="68">
        <v>25.14</v>
      </c>
      <c r="F18" s="69">
        <v>17920.146380270486</v>
      </c>
      <c r="G18" s="57"/>
    </row>
    <row r="19" spans="1:7" x14ac:dyDescent="0.2">
      <c r="A19" s="56"/>
      <c r="B19" s="66" t="s">
        <v>46</v>
      </c>
      <c r="C19" s="21" t="s">
        <v>39</v>
      </c>
      <c r="D19" s="67">
        <v>2839684.32</v>
      </c>
      <c r="E19" s="68">
        <v>139.69999999999999</v>
      </c>
      <c r="F19" s="69">
        <v>20327.017322834647</v>
      </c>
      <c r="G19" s="57"/>
    </row>
    <row r="20" spans="1:7" x14ac:dyDescent="0.2">
      <c r="A20" s="56"/>
      <c r="B20" s="66" t="s">
        <v>46</v>
      </c>
      <c r="C20" s="21" t="s">
        <v>40</v>
      </c>
      <c r="D20" s="67">
        <v>13559552.720000001</v>
      </c>
      <c r="E20" s="68">
        <v>332.86</v>
      </c>
      <c r="F20" s="69">
        <v>40736.503995673855</v>
      </c>
      <c r="G20" s="57"/>
    </row>
    <row r="21" spans="1:7" x14ac:dyDescent="0.2">
      <c r="A21" s="56"/>
      <c r="B21" s="71" t="s">
        <v>89</v>
      </c>
      <c r="C21" s="26" t="s">
        <v>39</v>
      </c>
      <c r="D21" s="67">
        <v>624223.80000000005</v>
      </c>
      <c r="E21" s="68">
        <v>49.83</v>
      </c>
      <c r="F21" s="69">
        <v>12527.068031306444</v>
      </c>
      <c r="G21" s="57"/>
    </row>
    <row r="22" spans="1:7" x14ac:dyDescent="0.2">
      <c r="A22" s="56"/>
      <c r="B22" s="66" t="s">
        <v>98</v>
      </c>
      <c r="C22" s="21" t="s">
        <v>50</v>
      </c>
      <c r="D22" s="67">
        <v>47968242.990000002</v>
      </c>
      <c r="E22" s="68">
        <v>3241.48</v>
      </c>
      <c r="F22" s="69">
        <v>14798.253572442218</v>
      </c>
      <c r="G22" s="57"/>
    </row>
    <row r="23" spans="1:7" x14ac:dyDescent="0.2">
      <c r="A23" s="56"/>
      <c r="B23" s="66" t="s">
        <v>98</v>
      </c>
      <c r="C23" s="21" t="s">
        <v>48</v>
      </c>
      <c r="D23" s="67">
        <v>8462486.1799999997</v>
      </c>
      <c r="E23" s="68">
        <v>711.45</v>
      </c>
      <c r="F23" s="69">
        <v>11894.702621406985</v>
      </c>
      <c r="G23" s="57"/>
    </row>
    <row r="24" spans="1:7" x14ac:dyDescent="0.2">
      <c r="A24" s="56"/>
      <c r="B24" s="66" t="s">
        <v>98</v>
      </c>
      <c r="C24" s="21" t="s">
        <v>39</v>
      </c>
      <c r="D24" s="67">
        <v>5583588.9000000004</v>
      </c>
      <c r="E24" s="68">
        <v>699.2</v>
      </c>
      <c r="F24" s="69">
        <v>7985.682065217391</v>
      </c>
      <c r="G24" s="57"/>
    </row>
    <row r="25" spans="1:7" x14ac:dyDescent="0.2">
      <c r="A25" s="56"/>
      <c r="B25" s="72" t="s">
        <v>91</v>
      </c>
      <c r="C25" s="73"/>
      <c r="D25" s="74">
        <v>223324101.22999999</v>
      </c>
      <c r="E25" s="74">
        <v>10701.11</v>
      </c>
      <c r="F25" s="75">
        <v>20869.246389393247</v>
      </c>
      <c r="G25" s="57"/>
    </row>
    <row r="26" spans="1:7" x14ac:dyDescent="0.2">
      <c r="A26" s="56"/>
      <c r="B26" s="71" t="s">
        <v>35</v>
      </c>
      <c r="C26" s="26" t="s">
        <v>40</v>
      </c>
      <c r="D26" s="76">
        <v>1083040.74</v>
      </c>
      <c r="E26" s="68">
        <v>52.14</v>
      </c>
      <c r="F26" s="69">
        <v>20771.782508630611</v>
      </c>
      <c r="G26" s="57"/>
    </row>
    <row r="27" spans="1:7" x14ac:dyDescent="0.2">
      <c r="A27" s="56"/>
      <c r="B27" s="71" t="s">
        <v>35</v>
      </c>
      <c r="C27" s="26" t="s">
        <v>36</v>
      </c>
      <c r="D27" s="67">
        <v>47237756.450000003</v>
      </c>
      <c r="E27" s="68">
        <v>1761.93</v>
      </c>
      <c r="F27" s="69">
        <v>26810.234487181671</v>
      </c>
      <c r="G27" s="57"/>
    </row>
    <row r="28" spans="1:7" x14ac:dyDescent="0.2">
      <c r="A28" s="56"/>
      <c r="B28" s="66" t="s">
        <v>35</v>
      </c>
      <c r="C28" s="26" t="s">
        <v>72</v>
      </c>
      <c r="D28" s="67">
        <v>46458245.380000003</v>
      </c>
      <c r="E28" s="68">
        <v>1168.75</v>
      </c>
      <c r="F28" s="69">
        <v>39750.37037860963</v>
      </c>
      <c r="G28" s="57"/>
    </row>
    <row r="29" spans="1:7" x14ac:dyDescent="0.2">
      <c r="A29" s="70"/>
      <c r="B29" s="71" t="s">
        <v>44</v>
      </c>
      <c r="C29" s="26" t="s">
        <v>36</v>
      </c>
      <c r="D29" s="67">
        <v>4371183.5999999996</v>
      </c>
      <c r="E29" s="68">
        <v>165.3</v>
      </c>
      <c r="F29" s="69">
        <v>26443.94192377495</v>
      </c>
      <c r="G29" s="57"/>
    </row>
    <row r="30" spans="1:7" x14ac:dyDescent="0.2">
      <c r="A30" s="70"/>
      <c r="B30" s="71" t="s">
        <v>89</v>
      </c>
      <c r="C30" s="26" t="s">
        <v>36</v>
      </c>
      <c r="D30" s="67">
        <v>34912956.539999999</v>
      </c>
      <c r="E30" s="68">
        <v>1541.42</v>
      </c>
      <c r="F30" s="69">
        <v>22649.866058569369</v>
      </c>
      <c r="G30" s="57"/>
    </row>
    <row r="31" spans="1:7" x14ac:dyDescent="0.2">
      <c r="A31" s="56"/>
      <c r="B31" s="72" t="s">
        <v>92</v>
      </c>
      <c r="C31" s="73"/>
      <c r="D31" s="74">
        <v>134063182.72</v>
      </c>
      <c r="E31" s="74">
        <v>4689.53</v>
      </c>
      <c r="F31" s="75">
        <v>28587.765238733948</v>
      </c>
      <c r="G31" s="57"/>
    </row>
    <row r="32" spans="1:7" x14ac:dyDescent="0.2">
      <c r="A32" s="56"/>
      <c r="B32" s="77" t="s">
        <v>64</v>
      </c>
      <c r="C32" s="78"/>
      <c r="D32" s="78">
        <v>357387283.94999999</v>
      </c>
      <c r="E32" s="78">
        <v>15390.64</v>
      </c>
      <c r="F32" s="79">
        <v>23221.080081789973</v>
      </c>
      <c r="G32" s="57"/>
    </row>
    <row r="33" spans="1:7" x14ac:dyDescent="0.2">
      <c r="A33" s="56"/>
      <c r="B33" s="66" t="s">
        <v>35</v>
      </c>
      <c r="C33" s="21" t="s">
        <v>65</v>
      </c>
      <c r="D33" s="76">
        <v>932686.38</v>
      </c>
      <c r="E33" s="68">
        <v>35.15</v>
      </c>
      <c r="F33" s="69">
        <v>26534.463157894737</v>
      </c>
      <c r="G33" s="57"/>
    </row>
    <row r="34" spans="1:7" x14ac:dyDescent="0.2">
      <c r="A34" s="56"/>
      <c r="B34" s="66" t="s">
        <v>35</v>
      </c>
      <c r="C34" s="21" t="s">
        <v>39</v>
      </c>
      <c r="D34" s="67">
        <v>5705773.1200000001</v>
      </c>
      <c r="E34" s="68">
        <v>565.13</v>
      </c>
      <c r="F34" s="69">
        <v>10096.390423442394</v>
      </c>
      <c r="G34" s="57"/>
    </row>
    <row r="35" spans="1:7" x14ac:dyDescent="0.2">
      <c r="A35" s="56"/>
      <c r="B35" s="66" t="s">
        <v>35</v>
      </c>
      <c r="C35" s="21" t="s">
        <v>40</v>
      </c>
      <c r="D35" s="67">
        <v>27015863.670000002</v>
      </c>
      <c r="E35" s="68">
        <v>1506.87</v>
      </c>
      <c r="F35" s="69">
        <v>17928.463417547635</v>
      </c>
      <c r="G35" s="57"/>
    </row>
    <row r="36" spans="1:7" x14ac:dyDescent="0.2">
      <c r="A36" s="56"/>
      <c r="B36" s="66" t="s">
        <v>35</v>
      </c>
      <c r="C36" s="21" t="s">
        <v>36</v>
      </c>
      <c r="D36" s="67">
        <v>7833337.8600000003</v>
      </c>
      <c r="E36" s="68">
        <v>699</v>
      </c>
      <c r="F36" s="69">
        <v>11206.491931330473</v>
      </c>
      <c r="G36" s="57"/>
    </row>
    <row r="37" spans="1:7" x14ac:dyDescent="0.2">
      <c r="A37" s="56"/>
      <c r="B37" s="66" t="s">
        <v>38</v>
      </c>
      <c r="C37" s="21" t="s">
        <v>65</v>
      </c>
      <c r="D37" s="67">
        <v>1935807.5</v>
      </c>
      <c r="E37" s="68">
        <v>90.05</v>
      </c>
      <c r="F37" s="69">
        <v>21497.029428095502</v>
      </c>
      <c r="G37" s="57"/>
    </row>
    <row r="38" spans="1:7" x14ac:dyDescent="0.2">
      <c r="A38" s="56"/>
      <c r="B38" s="66" t="s">
        <v>38</v>
      </c>
      <c r="C38" s="21" t="s">
        <v>39</v>
      </c>
      <c r="D38" s="67">
        <v>12984398</v>
      </c>
      <c r="E38" s="68">
        <v>879.56</v>
      </c>
      <c r="F38" s="69">
        <v>14762.378916731093</v>
      </c>
      <c r="G38" s="57"/>
    </row>
    <row r="39" spans="1:7" x14ac:dyDescent="0.2">
      <c r="A39" s="56"/>
      <c r="B39" s="66" t="s">
        <v>38</v>
      </c>
      <c r="C39" s="21" t="s">
        <v>40</v>
      </c>
      <c r="D39" s="67">
        <v>6695269.75</v>
      </c>
      <c r="E39" s="68">
        <v>380</v>
      </c>
      <c r="F39" s="69">
        <v>17619.130921052631</v>
      </c>
      <c r="G39" s="57"/>
    </row>
    <row r="40" spans="1:7" x14ac:dyDescent="0.2">
      <c r="A40" s="56"/>
      <c r="B40" s="66" t="s">
        <v>38</v>
      </c>
      <c r="C40" s="21" t="s">
        <v>36</v>
      </c>
      <c r="D40" s="67">
        <v>10013950.51</v>
      </c>
      <c r="E40" s="68">
        <v>270.89</v>
      </c>
      <c r="F40" s="69">
        <v>36966.85189560338</v>
      </c>
      <c r="G40" s="57"/>
    </row>
    <row r="41" spans="1:7" x14ac:dyDescent="0.2">
      <c r="A41" s="56"/>
      <c r="B41" s="66" t="s">
        <v>44</v>
      </c>
      <c r="C41" s="21" t="s">
        <v>65</v>
      </c>
      <c r="D41" s="67">
        <v>10810729.5</v>
      </c>
      <c r="E41" s="68">
        <v>400.96</v>
      </c>
      <c r="F41" s="69">
        <v>26962.114674780529</v>
      </c>
      <c r="G41" s="57"/>
    </row>
    <row r="42" spans="1:7" x14ac:dyDescent="0.2">
      <c r="A42" s="56"/>
      <c r="B42" s="66" t="s">
        <v>44</v>
      </c>
      <c r="C42" s="21" t="s">
        <v>39</v>
      </c>
      <c r="D42" s="67">
        <v>2239127.12</v>
      </c>
      <c r="E42" s="68">
        <v>328.97</v>
      </c>
      <c r="F42" s="69">
        <v>6806.4781591026531</v>
      </c>
      <c r="G42" s="57"/>
    </row>
    <row r="43" spans="1:7" x14ac:dyDescent="0.2">
      <c r="A43" s="56"/>
      <c r="B43" s="66" t="s">
        <v>44</v>
      </c>
      <c r="C43" s="21" t="s">
        <v>40</v>
      </c>
      <c r="D43" s="67">
        <v>4692931.09</v>
      </c>
      <c r="E43" s="68">
        <v>186.24</v>
      </c>
      <c r="F43" s="69">
        <v>25198.298378436422</v>
      </c>
      <c r="G43" s="57"/>
    </row>
    <row r="44" spans="1:7" x14ac:dyDescent="0.2">
      <c r="A44" s="56"/>
      <c r="B44" s="66" t="s">
        <v>89</v>
      </c>
      <c r="C44" s="21" t="s">
        <v>65</v>
      </c>
      <c r="D44" s="67">
        <v>302506.98</v>
      </c>
      <c r="E44" s="68">
        <v>23.34</v>
      </c>
      <c r="F44" s="69">
        <v>12960.881748071979</v>
      </c>
      <c r="G44" s="57"/>
    </row>
    <row r="45" spans="1:7" x14ac:dyDescent="0.2">
      <c r="A45" s="56"/>
      <c r="B45" s="66" t="s">
        <v>89</v>
      </c>
      <c r="C45" s="21" t="s">
        <v>39</v>
      </c>
      <c r="D45" s="67">
        <v>613391.85</v>
      </c>
      <c r="E45" s="68">
        <v>55.44</v>
      </c>
      <c r="F45" s="69">
        <v>11064.066558441558</v>
      </c>
      <c r="G45" s="57"/>
    </row>
    <row r="46" spans="1:7" x14ac:dyDescent="0.2">
      <c r="A46" s="56"/>
      <c r="B46" s="66" t="s">
        <v>98</v>
      </c>
      <c r="C46" s="21" t="s">
        <v>68</v>
      </c>
      <c r="D46" s="67">
        <v>191472.5</v>
      </c>
      <c r="E46" s="68">
        <v>34.46</v>
      </c>
      <c r="F46" s="69">
        <v>5556.3697040046427</v>
      </c>
      <c r="G46" s="57"/>
    </row>
    <row r="47" spans="1:7" x14ac:dyDescent="0.2">
      <c r="A47" s="56"/>
      <c r="B47" s="66" t="s">
        <v>98</v>
      </c>
      <c r="C47" s="21" t="s">
        <v>65</v>
      </c>
      <c r="D47" s="67">
        <v>22823138.059999999</v>
      </c>
      <c r="E47" s="68">
        <v>1582.07</v>
      </c>
      <c r="F47" s="69">
        <v>14426.124040023513</v>
      </c>
      <c r="G47" s="57"/>
    </row>
    <row r="48" spans="1:7" x14ac:dyDescent="0.2">
      <c r="A48" s="56"/>
      <c r="B48" s="66" t="s">
        <v>98</v>
      </c>
      <c r="C48" s="21" t="s">
        <v>39</v>
      </c>
      <c r="D48" s="80">
        <v>4571942.13</v>
      </c>
      <c r="E48" s="68">
        <v>241.02</v>
      </c>
      <c r="F48" s="69">
        <v>18969.140029873037</v>
      </c>
      <c r="G48" s="57"/>
    </row>
    <row r="49" spans="1:7" x14ac:dyDescent="0.2">
      <c r="A49" s="56"/>
      <c r="B49" s="72" t="s">
        <v>69</v>
      </c>
      <c r="C49" s="74"/>
      <c r="D49" s="74">
        <v>119362326.01000001</v>
      </c>
      <c r="E49" s="74">
        <v>7279.16</v>
      </c>
      <c r="F49" s="75">
        <v>16397.815958160008</v>
      </c>
      <c r="G49" s="57"/>
    </row>
    <row r="50" spans="1:7" x14ac:dyDescent="0.2">
      <c r="A50" s="56"/>
      <c r="B50" s="77" t="s">
        <v>70</v>
      </c>
      <c r="C50" s="78"/>
      <c r="D50" s="78">
        <v>119362326.01000001</v>
      </c>
      <c r="E50" s="78">
        <v>7279.16</v>
      </c>
      <c r="F50" s="79">
        <v>16397.815958160008</v>
      </c>
      <c r="G50" s="57"/>
    </row>
    <row r="51" spans="1:7" x14ac:dyDescent="0.2">
      <c r="A51" s="56"/>
      <c r="B51" s="71" t="s">
        <v>38</v>
      </c>
      <c r="C51" s="26" t="s">
        <v>50</v>
      </c>
      <c r="D51" s="76">
        <v>-13893.33</v>
      </c>
      <c r="E51" s="68">
        <v>44.62</v>
      </c>
      <c r="F51" s="69">
        <v>-311.3700134468848</v>
      </c>
      <c r="G51" s="57"/>
    </row>
    <row r="52" spans="1:7" x14ac:dyDescent="0.2">
      <c r="A52" s="56"/>
      <c r="B52" s="71" t="s">
        <v>38</v>
      </c>
      <c r="C52" s="26" t="s">
        <v>48</v>
      </c>
      <c r="D52" s="67">
        <v>681002.64</v>
      </c>
      <c r="E52" s="68">
        <v>47.73</v>
      </c>
      <c r="F52" s="69">
        <v>14267.811439346324</v>
      </c>
      <c r="G52" s="57"/>
    </row>
    <row r="53" spans="1:7" x14ac:dyDescent="0.2">
      <c r="A53" s="56"/>
      <c r="B53" s="71" t="s">
        <v>38</v>
      </c>
      <c r="C53" s="26" t="s">
        <v>39</v>
      </c>
      <c r="D53" s="67">
        <v>214318.51</v>
      </c>
      <c r="E53" s="68">
        <v>48.36</v>
      </c>
      <c r="F53" s="69">
        <v>4431.7309760132339</v>
      </c>
      <c r="G53" s="57"/>
    </row>
    <row r="54" spans="1:7" x14ac:dyDescent="0.2">
      <c r="A54" s="56"/>
      <c r="B54" s="71" t="s">
        <v>44</v>
      </c>
      <c r="C54" s="26" t="s">
        <v>36</v>
      </c>
      <c r="D54" s="67">
        <v>1743810.23</v>
      </c>
      <c r="E54" s="68">
        <v>71.77</v>
      </c>
      <c r="F54" s="69">
        <v>24297.202591612095</v>
      </c>
      <c r="G54" s="57"/>
    </row>
    <row r="55" spans="1:7" x14ac:dyDescent="0.2">
      <c r="A55" s="56"/>
      <c r="B55" s="71" t="s">
        <v>98</v>
      </c>
      <c r="C55" s="26" t="s">
        <v>50</v>
      </c>
      <c r="D55" s="67">
        <v>-356643.04</v>
      </c>
      <c r="E55" s="68">
        <v>900.76</v>
      </c>
      <c r="F55" s="69">
        <v>-395.93569874328341</v>
      </c>
      <c r="G55" s="57"/>
    </row>
    <row r="56" spans="1:7" x14ac:dyDescent="0.2">
      <c r="A56" s="56"/>
      <c r="B56" s="71" t="s">
        <v>98</v>
      </c>
      <c r="C56" s="26" t="s">
        <v>48</v>
      </c>
      <c r="D56" s="67">
        <v>678484.2</v>
      </c>
      <c r="E56" s="68">
        <v>89.53</v>
      </c>
      <c r="F56" s="69">
        <v>7578.2888417290287</v>
      </c>
      <c r="G56" s="57"/>
    </row>
    <row r="57" spans="1:7" x14ac:dyDescent="0.2">
      <c r="A57" s="56"/>
      <c r="B57" s="66" t="s">
        <v>98</v>
      </c>
      <c r="C57" s="21" t="s">
        <v>39</v>
      </c>
      <c r="D57" s="67">
        <v>828386.6</v>
      </c>
      <c r="E57" s="68">
        <v>200.67</v>
      </c>
      <c r="F57" s="69">
        <v>4128.1038520954799</v>
      </c>
      <c r="G57" s="57"/>
    </row>
    <row r="58" spans="1:7" x14ac:dyDescent="0.2">
      <c r="A58" s="56"/>
      <c r="B58" s="66" t="s">
        <v>98</v>
      </c>
      <c r="C58" s="21" t="s">
        <v>36</v>
      </c>
      <c r="D58" s="80">
        <v>3973655.91</v>
      </c>
      <c r="E58" s="68">
        <v>262.83999999999997</v>
      </c>
      <c r="F58" s="69">
        <v>15118.15518946888</v>
      </c>
      <c r="G58" s="57"/>
    </row>
    <row r="59" spans="1:7" x14ac:dyDescent="0.2">
      <c r="A59" s="56"/>
      <c r="B59" s="72" t="s">
        <v>93</v>
      </c>
      <c r="C59" s="74"/>
      <c r="D59" s="74">
        <v>7749121.71</v>
      </c>
      <c r="E59" s="74">
        <v>1666.28</v>
      </c>
      <c r="F59" s="75">
        <v>4650.5519540533405</v>
      </c>
      <c r="G59" s="57"/>
    </row>
    <row r="60" spans="1:7" x14ac:dyDescent="0.2">
      <c r="A60" s="56"/>
      <c r="B60" s="66" t="s">
        <v>35</v>
      </c>
      <c r="C60" s="26" t="s">
        <v>39</v>
      </c>
      <c r="D60" s="67">
        <v>4984210.96</v>
      </c>
      <c r="E60" s="68">
        <v>382.91</v>
      </c>
      <c r="F60" s="69">
        <v>13016.664385887023</v>
      </c>
      <c r="G60" s="57"/>
    </row>
    <row r="61" spans="1:7" x14ac:dyDescent="0.2">
      <c r="A61" s="56"/>
      <c r="B61" s="66" t="s">
        <v>35</v>
      </c>
      <c r="C61" s="26" t="s">
        <v>40</v>
      </c>
      <c r="D61" s="67">
        <v>2765602.67</v>
      </c>
      <c r="E61" s="68">
        <v>437.66</v>
      </c>
      <c r="F61" s="69">
        <v>6319.0665585157421</v>
      </c>
      <c r="G61" s="57"/>
    </row>
    <row r="62" spans="1:7" x14ac:dyDescent="0.2">
      <c r="A62" s="56"/>
      <c r="B62" s="66" t="s">
        <v>35</v>
      </c>
      <c r="C62" s="26" t="s">
        <v>36</v>
      </c>
      <c r="D62" s="67">
        <v>15800635.09</v>
      </c>
      <c r="E62" s="68">
        <v>834.12</v>
      </c>
      <c r="F62" s="69">
        <v>18942.880029252385</v>
      </c>
      <c r="G62" s="57"/>
    </row>
    <row r="63" spans="1:7" x14ac:dyDescent="0.2">
      <c r="A63" s="56"/>
      <c r="B63" s="66" t="s">
        <v>35</v>
      </c>
      <c r="C63" s="26" t="s">
        <v>72</v>
      </c>
      <c r="D63" s="67">
        <v>65643594.789999999</v>
      </c>
      <c r="E63" s="68">
        <v>1040.54</v>
      </c>
      <c r="F63" s="69">
        <v>63086.084907836317</v>
      </c>
      <c r="G63" s="57"/>
    </row>
    <row r="64" spans="1:7" x14ac:dyDescent="0.2">
      <c r="A64" s="56"/>
      <c r="B64" s="66" t="s">
        <v>38</v>
      </c>
      <c r="C64" s="26" t="s">
        <v>99</v>
      </c>
      <c r="D64" s="67">
        <v>3782408.31</v>
      </c>
      <c r="E64" s="68">
        <v>304.88</v>
      </c>
      <c r="F64" s="69">
        <v>35022.128385407414</v>
      </c>
      <c r="G64" s="57"/>
    </row>
    <row r="65" spans="1:8" x14ac:dyDescent="0.2">
      <c r="A65" s="56"/>
      <c r="B65" s="66" t="s">
        <v>38</v>
      </c>
      <c r="C65" s="26" t="s">
        <v>40</v>
      </c>
      <c r="D65" s="67">
        <v>4817280.38</v>
      </c>
      <c r="E65" s="68">
        <v>226.42</v>
      </c>
      <c r="F65" s="69">
        <v>21275.86070135147</v>
      </c>
      <c r="G65" s="57"/>
    </row>
    <row r="66" spans="1:8" x14ac:dyDescent="0.2">
      <c r="A66" s="56"/>
      <c r="B66" s="66" t="s">
        <v>38</v>
      </c>
      <c r="C66" s="26" t="s">
        <v>72</v>
      </c>
      <c r="D66" s="67">
        <v>120102982.79000001</v>
      </c>
      <c r="E66" s="68">
        <v>1704.54</v>
      </c>
      <c r="F66" s="69">
        <v>70460.642044187887</v>
      </c>
      <c r="G66" s="57"/>
    </row>
    <row r="67" spans="1:8" x14ac:dyDescent="0.2">
      <c r="A67" s="56"/>
      <c r="B67" s="66" t="s">
        <v>100</v>
      </c>
      <c r="C67" s="26" t="s">
        <v>40</v>
      </c>
      <c r="D67" s="67">
        <v>1533707.38</v>
      </c>
      <c r="E67" s="68">
        <v>119.47</v>
      </c>
      <c r="F67" s="69">
        <v>12837.594207750899</v>
      </c>
      <c r="G67" s="57"/>
    </row>
    <row r="68" spans="1:8" x14ac:dyDescent="0.2">
      <c r="A68" s="56"/>
      <c r="B68" s="66" t="s">
        <v>44</v>
      </c>
      <c r="C68" s="26" t="s">
        <v>39</v>
      </c>
      <c r="D68" s="67">
        <v>1399078.15</v>
      </c>
      <c r="E68" s="68">
        <v>52.4</v>
      </c>
      <c r="F68" s="69">
        <v>26699.964694656486</v>
      </c>
      <c r="G68" s="57"/>
    </row>
    <row r="69" spans="1:8" x14ac:dyDescent="0.2">
      <c r="A69" s="56"/>
      <c r="B69" s="66" t="s">
        <v>44</v>
      </c>
      <c r="C69" s="26" t="s">
        <v>40</v>
      </c>
      <c r="D69" s="67">
        <v>-4066155.38</v>
      </c>
      <c r="E69" s="68">
        <v>202.27</v>
      </c>
      <c r="F69" s="69">
        <v>-20102.612250951697</v>
      </c>
      <c r="G69" s="57"/>
    </row>
    <row r="70" spans="1:8" x14ac:dyDescent="0.2">
      <c r="A70" s="56"/>
      <c r="B70" s="71" t="s">
        <v>44</v>
      </c>
      <c r="C70" s="26" t="s">
        <v>36</v>
      </c>
      <c r="D70" s="67">
        <v>45551839.409999996</v>
      </c>
      <c r="E70" s="68">
        <v>1441.17</v>
      </c>
      <c r="F70" s="69">
        <v>31607.540685692871</v>
      </c>
      <c r="G70" s="57"/>
    </row>
    <row r="71" spans="1:8" x14ac:dyDescent="0.2">
      <c r="A71" s="56"/>
      <c r="B71" s="71" t="s">
        <v>44</v>
      </c>
      <c r="C71" s="26" t="s">
        <v>72</v>
      </c>
      <c r="D71" s="67">
        <v>16139153.58</v>
      </c>
      <c r="E71" s="68">
        <v>823.22</v>
      </c>
      <c r="F71" s="69">
        <v>19604.909477417943</v>
      </c>
      <c r="G71" s="57"/>
    </row>
    <row r="72" spans="1:8" x14ac:dyDescent="0.2">
      <c r="A72" s="56"/>
      <c r="B72" s="71" t="s">
        <v>98</v>
      </c>
      <c r="C72" s="26" t="s">
        <v>50</v>
      </c>
      <c r="D72" s="67">
        <v>6348152.46</v>
      </c>
      <c r="E72" s="68">
        <v>938.69</v>
      </c>
      <c r="F72" s="69">
        <v>6762.7784039459239</v>
      </c>
      <c r="G72" s="57"/>
    </row>
    <row r="73" spans="1:8" x14ac:dyDescent="0.2">
      <c r="A73" s="56"/>
      <c r="B73" s="71" t="s">
        <v>98</v>
      </c>
      <c r="C73" s="26" t="s">
        <v>48</v>
      </c>
      <c r="D73" s="67">
        <v>786717.71</v>
      </c>
      <c r="E73" s="68">
        <v>117.29</v>
      </c>
      <c r="F73" s="69">
        <v>6707.4576690254917</v>
      </c>
      <c r="G73" s="57"/>
    </row>
    <row r="74" spans="1:8" x14ac:dyDescent="0.2">
      <c r="A74" s="56"/>
      <c r="B74" s="71" t="s">
        <v>98</v>
      </c>
      <c r="C74" s="26" t="s">
        <v>39</v>
      </c>
      <c r="D74" s="80">
        <v>594137.53</v>
      </c>
      <c r="E74" s="68">
        <v>251.13</v>
      </c>
      <c r="F74" s="69">
        <v>2365.8564488511929</v>
      </c>
      <c r="G74" s="57"/>
    </row>
    <row r="75" spans="1:8" x14ac:dyDescent="0.2">
      <c r="A75" s="56"/>
      <c r="B75" s="72" t="s">
        <v>94</v>
      </c>
      <c r="C75" s="74"/>
      <c r="D75" s="74">
        <v>286183345.81</v>
      </c>
      <c r="E75" s="74">
        <v>8876.7199999999993</v>
      </c>
      <c r="F75" s="75">
        <v>32239.762638677352</v>
      </c>
      <c r="G75" s="57"/>
    </row>
    <row r="76" spans="1:8" x14ac:dyDescent="0.2">
      <c r="A76" s="56"/>
      <c r="B76" s="81" t="s">
        <v>74</v>
      </c>
      <c r="C76" s="82"/>
      <c r="D76" s="82">
        <v>293932467.52999997</v>
      </c>
      <c r="E76" s="82">
        <v>10543</v>
      </c>
      <c r="F76" s="83">
        <v>27879.395573366211</v>
      </c>
      <c r="G76" s="57"/>
    </row>
    <row r="77" spans="1:8" x14ac:dyDescent="0.2">
      <c r="A77" s="56"/>
      <c r="B77" s="72" t="s">
        <v>75</v>
      </c>
      <c r="C77" s="74"/>
      <c r="D77" s="74">
        <v>350435548.95999998</v>
      </c>
      <c r="E77" s="74">
        <v>19646.54</v>
      </c>
      <c r="F77" s="75">
        <v>17837.010942384764</v>
      </c>
      <c r="G77" s="57"/>
    </row>
    <row r="78" spans="1:8" ht="13.5" thickBot="1" x14ac:dyDescent="0.25">
      <c r="A78" s="56"/>
      <c r="B78" s="72" t="s">
        <v>76</v>
      </c>
      <c r="C78" s="74"/>
      <c r="D78" s="74">
        <v>420246528.52999997</v>
      </c>
      <c r="E78" s="74">
        <v>13566.26</v>
      </c>
      <c r="F78" s="75">
        <v>30977.3311531697</v>
      </c>
      <c r="G78" s="57"/>
    </row>
    <row r="79" spans="1:8" ht="13.5" customHeight="1" thickTop="1" thickBot="1" x14ac:dyDescent="0.25">
      <c r="A79" s="56"/>
      <c r="B79" s="84" t="s">
        <v>77</v>
      </c>
      <c r="C79" s="85"/>
      <c r="D79" s="86">
        <v>770682077.48000002</v>
      </c>
      <c r="E79" s="86">
        <v>33212.800000000003</v>
      </c>
      <c r="F79" s="87">
        <v>23204.369323875129</v>
      </c>
      <c r="G79" s="57"/>
    </row>
    <row r="80" spans="1:8" ht="6.75" customHeight="1" thickTop="1" x14ac:dyDescent="0.2">
      <c r="A80" s="56"/>
      <c r="B80" s="57"/>
      <c r="C80" s="57"/>
      <c r="D80" s="57"/>
      <c r="E80" s="57"/>
      <c r="F80" s="57"/>
      <c r="G80" s="57"/>
      <c r="H80" s="57"/>
    </row>
    <row r="81" spans="1:8" ht="6.75" customHeight="1" x14ac:dyDescent="0.2">
      <c r="A81" s="56"/>
      <c r="B81" s="57"/>
      <c r="C81" s="57"/>
      <c r="D81" s="57"/>
      <c r="E81" s="57"/>
      <c r="F81" s="57"/>
      <c r="G81" s="57"/>
      <c r="H81" s="57"/>
    </row>
    <row r="82" spans="1:8" x14ac:dyDescent="0.2">
      <c r="A82" s="56"/>
      <c r="B82" s="56" t="s">
        <v>95</v>
      </c>
      <c r="C82" s="56"/>
      <c r="D82" s="56"/>
      <c r="E82" s="56"/>
      <c r="F82" s="56"/>
      <c r="G82" s="56"/>
      <c r="H82" s="57"/>
    </row>
    <row r="83" spans="1:8" x14ac:dyDescent="0.2">
      <c r="A83" s="56"/>
      <c r="B83" s="56" t="s">
        <v>80</v>
      </c>
      <c r="C83" s="56"/>
      <c r="D83" s="56"/>
      <c r="E83" s="56"/>
      <c r="F83" s="56"/>
      <c r="G83" s="56"/>
      <c r="H83" s="57"/>
    </row>
    <row r="84" spans="1:8" x14ac:dyDescent="0.2">
      <c r="A84" s="56"/>
      <c r="B84" s="56" t="s">
        <v>81</v>
      </c>
      <c r="C84" s="56"/>
      <c r="D84" s="56"/>
      <c r="E84" s="56"/>
      <c r="F84" s="56"/>
      <c r="G84" s="56"/>
      <c r="H84" s="57"/>
    </row>
    <row r="85" spans="1:8" x14ac:dyDescent="0.2">
      <c r="A85" s="57"/>
      <c r="B85" s="57"/>
      <c r="C85" s="57"/>
      <c r="D85" s="57"/>
      <c r="E85" s="57"/>
      <c r="F85" s="57"/>
      <c r="G85" s="57"/>
      <c r="H85" s="57"/>
    </row>
    <row r="86" spans="1:8" x14ac:dyDescent="0.2">
      <c r="A86" s="57"/>
      <c r="B86" s="57"/>
      <c r="C86" s="57"/>
      <c r="D86" s="57"/>
      <c r="E86" s="57"/>
      <c r="F86" s="57"/>
      <c r="G86" s="57"/>
      <c r="H86" s="57"/>
    </row>
    <row r="87" spans="1:8" x14ac:dyDescent="0.2">
      <c r="A87" s="57"/>
    </row>
    <row r="88" spans="1:8" x14ac:dyDescent="0.2">
      <c r="A88" s="57"/>
    </row>
    <row r="89" spans="1:8" x14ac:dyDescent="0.2">
      <c r="A89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67" orientation="portrait" horizontalDpi="300" verticalDpi="300" r:id="rId1"/>
  <headerFooter alignWithMargins="0"/>
  <ignoredErrors>
    <ignoredError sqref="C9:H78" twoDigitTextYear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0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101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84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62" t="s">
        <v>39</v>
      </c>
      <c r="D7" s="63">
        <v>2154221.35</v>
      </c>
      <c r="E7" s="64">
        <v>345.91</v>
      </c>
      <c r="F7" s="65">
        <f>+D7/E7</f>
        <v>6227.6931860888672</v>
      </c>
      <c r="G7" s="57"/>
    </row>
    <row r="8" spans="1:8" x14ac:dyDescent="0.2">
      <c r="A8" s="56"/>
      <c r="B8" s="66" t="s">
        <v>35</v>
      </c>
      <c r="C8" s="21" t="s">
        <v>40</v>
      </c>
      <c r="D8" s="67">
        <v>5868695.6900000004</v>
      </c>
      <c r="E8" s="68">
        <v>427.61</v>
      </c>
      <c r="F8" s="69">
        <f t="shared" ref="F8:F71" si="0">+D8/E8</f>
        <v>13724.411706929212</v>
      </c>
      <c r="G8" s="57"/>
    </row>
    <row r="9" spans="1:8" x14ac:dyDescent="0.2">
      <c r="A9" s="56"/>
      <c r="B9" s="66" t="s">
        <v>35</v>
      </c>
      <c r="C9" s="21" t="s">
        <v>36</v>
      </c>
      <c r="D9" s="67">
        <v>24280567.02</v>
      </c>
      <c r="E9" s="68">
        <v>1293.73</v>
      </c>
      <c r="F9" s="69">
        <f t="shared" si="0"/>
        <v>18767.87816623252</v>
      </c>
      <c r="G9" s="57"/>
    </row>
    <row r="10" spans="1:8" x14ac:dyDescent="0.2">
      <c r="A10" s="56"/>
      <c r="B10" s="66" t="s">
        <v>38</v>
      </c>
      <c r="C10" s="21" t="s">
        <v>102</v>
      </c>
      <c r="D10" s="67">
        <v>1342790</v>
      </c>
      <c r="E10" s="68">
        <v>105.13</v>
      </c>
      <c r="F10" s="69">
        <f t="shared" si="0"/>
        <v>12772.662417958718</v>
      </c>
      <c r="G10" s="57"/>
    </row>
    <row r="11" spans="1:8" x14ac:dyDescent="0.2">
      <c r="A11" s="56"/>
      <c r="B11" s="66" t="s">
        <v>38</v>
      </c>
      <c r="C11" s="21" t="s">
        <v>39</v>
      </c>
      <c r="D11" s="67">
        <v>16918963.359999999</v>
      </c>
      <c r="E11" s="68">
        <v>483.48</v>
      </c>
      <c r="F11" s="69">
        <f t="shared" si="0"/>
        <v>34994.132870025642</v>
      </c>
      <c r="G11" s="57"/>
    </row>
    <row r="12" spans="1:8" x14ac:dyDescent="0.2">
      <c r="A12" s="56"/>
      <c r="B12" s="66" t="s">
        <v>38</v>
      </c>
      <c r="C12" s="21" t="s">
        <v>40</v>
      </c>
      <c r="D12" s="67">
        <v>14833608.67</v>
      </c>
      <c r="E12" s="68">
        <v>447.05</v>
      </c>
      <c r="F12" s="69">
        <f t="shared" si="0"/>
        <v>33181.095336092156</v>
      </c>
      <c r="G12" s="57"/>
    </row>
    <row r="13" spans="1:8" x14ac:dyDescent="0.2">
      <c r="A13" s="56"/>
      <c r="B13" s="71" t="s">
        <v>38</v>
      </c>
      <c r="C13" s="26" t="s">
        <v>36</v>
      </c>
      <c r="D13" s="67">
        <v>44916052.159999996</v>
      </c>
      <c r="E13" s="68">
        <v>2047.93</v>
      </c>
      <c r="F13" s="69">
        <f t="shared" si="0"/>
        <v>21932.415736866005</v>
      </c>
      <c r="G13" s="57"/>
    </row>
    <row r="14" spans="1:8" x14ac:dyDescent="0.2">
      <c r="A14" s="56"/>
      <c r="B14" s="71" t="s">
        <v>44</v>
      </c>
      <c r="C14" s="26" t="s">
        <v>50</v>
      </c>
      <c r="D14" s="67">
        <v>1452608.01</v>
      </c>
      <c r="E14" s="68">
        <v>76.239999999999995</v>
      </c>
      <c r="F14" s="69">
        <f t="shared" si="0"/>
        <v>19053.095619097588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2433055.59</v>
      </c>
      <c r="E15" s="68">
        <v>207.25</v>
      </c>
      <c r="F15" s="69">
        <f t="shared" si="0"/>
        <v>11739.713341375151</v>
      </c>
      <c r="G15" s="57"/>
    </row>
    <row r="16" spans="1:8" x14ac:dyDescent="0.2">
      <c r="A16" s="56"/>
      <c r="B16" s="66" t="s">
        <v>44</v>
      </c>
      <c r="C16" s="21" t="s">
        <v>39</v>
      </c>
      <c r="D16" s="67">
        <v>4669132.88</v>
      </c>
      <c r="E16" s="68">
        <v>500.47</v>
      </c>
      <c r="F16" s="69">
        <f t="shared" si="0"/>
        <v>9329.4960337282955</v>
      </c>
      <c r="G16" s="57"/>
    </row>
    <row r="17" spans="1:7" x14ac:dyDescent="0.2">
      <c r="A17" s="70"/>
      <c r="B17" s="66" t="s">
        <v>44</v>
      </c>
      <c r="C17" s="21" t="s">
        <v>40</v>
      </c>
      <c r="D17" s="67">
        <v>4791466.08</v>
      </c>
      <c r="E17" s="68">
        <v>186.31</v>
      </c>
      <c r="F17" s="69">
        <f t="shared" si="0"/>
        <v>25717.707476786003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3146421.04</v>
      </c>
      <c r="E18" s="68">
        <v>116.54</v>
      </c>
      <c r="F18" s="69">
        <f t="shared" si="0"/>
        <v>26998.636004805216</v>
      </c>
      <c r="G18" s="57"/>
    </row>
    <row r="19" spans="1:7" x14ac:dyDescent="0.2">
      <c r="A19" s="56"/>
      <c r="B19" s="66" t="s">
        <v>46</v>
      </c>
      <c r="C19" s="21" t="s">
        <v>103</v>
      </c>
      <c r="D19" s="67">
        <v>2757486.51</v>
      </c>
      <c r="E19" s="68">
        <v>168.49</v>
      </c>
      <c r="F19" s="69">
        <f t="shared" si="0"/>
        <v>16365.876372485012</v>
      </c>
      <c r="G19" s="57"/>
    </row>
    <row r="20" spans="1:7" x14ac:dyDescent="0.2">
      <c r="A20" s="56"/>
      <c r="B20" s="71" t="s">
        <v>46</v>
      </c>
      <c r="C20" s="26" t="s">
        <v>104</v>
      </c>
      <c r="D20" s="67">
        <v>4446487.2699999996</v>
      </c>
      <c r="E20" s="68">
        <v>408.9</v>
      </c>
      <c r="F20" s="69">
        <f t="shared" si="0"/>
        <v>10874.26576179995</v>
      </c>
      <c r="G20" s="57"/>
    </row>
    <row r="21" spans="1:7" x14ac:dyDescent="0.2">
      <c r="A21" s="56"/>
      <c r="B21" s="66" t="s">
        <v>98</v>
      </c>
      <c r="C21" s="21" t="s">
        <v>50</v>
      </c>
      <c r="D21" s="67">
        <v>56772755.689999998</v>
      </c>
      <c r="E21" s="68">
        <v>4267.18</v>
      </c>
      <c r="F21" s="69">
        <f t="shared" si="0"/>
        <v>13304.513915513289</v>
      </c>
      <c r="G21" s="57"/>
    </row>
    <row r="22" spans="1:7" x14ac:dyDescent="0.2">
      <c r="A22" s="56"/>
      <c r="B22" s="66" t="s">
        <v>98</v>
      </c>
      <c r="C22" s="21" t="s">
        <v>48</v>
      </c>
      <c r="D22" s="67">
        <v>12970520.1</v>
      </c>
      <c r="E22" s="68">
        <v>798.92</v>
      </c>
      <c r="F22" s="69">
        <f t="shared" si="0"/>
        <v>16235.067466079206</v>
      </c>
      <c r="G22" s="57"/>
    </row>
    <row r="23" spans="1:7" x14ac:dyDescent="0.2">
      <c r="A23" s="56"/>
      <c r="B23" s="66" t="s">
        <v>98</v>
      </c>
      <c r="C23" s="21" t="s">
        <v>105</v>
      </c>
      <c r="D23" s="67">
        <v>15464683.24</v>
      </c>
      <c r="E23" s="68">
        <v>874.72</v>
      </c>
      <c r="F23" s="69">
        <f t="shared" si="0"/>
        <v>17679.58116883117</v>
      </c>
      <c r="G23" s="57"/>
    </row>
    <row r="24" spans="1:7" x14ac:dyDescent="0.2">
      <c r="A24" s="56"/>
      <c r="B24" s="72" t="s">
        <v>58</v>
      </c>
      <c r="C24" s="73"/>
      <c r="D24" s="74">
        <v>219219514.63</v>
      </c>
      <c r="E24" s="74">
        <v>12755.86</v>
      </c>
      <c r="F24" s="75">
        <f t="shared" si="0"/>
        <v>17185.78869868437</v>
      </c>
      <c r="G24" s="57"/>
    </row>
    <row r="25" spans="1:7" x14ac:dyDescent="0.2">
      <c r="A25" s="56"/>
      <c r="B25" s="71" t="s">
        <v>35</v>
      </c>
      <c r="C25" s="26" t="s">
        <v>106</v>
      </c>
      <c r="D25" s="76">
        <v>43072084.579999998</v>
      </c>
      <c r="E25" s="68">
        <v>1542.67</v>
      </c>
      <c r="F25" s="69">
        <f t="shared" si="0"/>
        <v>27920.478508041251</v>
      </c>
      <c r="G25" s="57"/>
    </row>
    <row r="26" spans="1:7" x14ac:dyDescent="0.2">
      <c r="A26" s="56"/>
      <c r="B26" s="71" t="s">
        <v>35</v>
      </c>
      <c r="C26" s="26" t="s">
        <v>72</v>
      </c>
      <c r="D26" s="67">
        <v>70483003.579999998</v>
      </c>
      <c r="E26" s="68">
        <v>1131.94</v>
      </c>
      <c r="F26" s="69">
        <f t="shared" si="0"/>
        <v>62267.437832393938</v>
      </c>
      <c r="G26" s="57"/>
    </row>
    <row r="27" spans="1:7" x14ac:dyDescent="0.2">
      <c r="A27" s="56"/>
      <c r="B27" s="66" t="s">
        <v>44</v>
      </c>
      <c r="C27" s="26" t="s">
        <v>104</v>
      </c>
      <c r="D27" s="67">
        <v>8109472.9299999997</v>
      </c>
      <c r="E27" s="68">
        <v>347.64</v>
      </c>
      <c r="F27" s="69">
        <f t="shared" si="0"/>
        <v>23327.214733632492</v>
      </c>
      <c r="G27" s="57"/>
    </row>
    <row r="28" spans="1:7" x14ac:dyDescent="0.2">
      <c r="A28" s="70"/>
      <c r="B28" s="71" t="s">
        <v>46</v>
      </c>
      <c r="C28" s="26" t="s">
        <v>36</v>
      </c>
      <c r="D28" s="67">
        <v>2023994.53</v>
      </c>
      <c r="E28" s="68">
        <v>68.25</v>
      </c>
      <c r="F28" s="69">
        <f t="shared" si="0"/>
        <v>29655.597509157509</v>
      </c>
      <c r="G28" s="57"/>
    </row>
    <row r="29" spans="1:7" x14ac:dyDescent="0.2">
      <c r="A29" s="70"/>
      <c r="B29" s="71" t="s">
        <v>89</v>
      </c>
      <c r="C29" s="26" t="s">
        <v>104</v>
      </c>
      <c r="D29" s="67">
        <v>29742284.170000002</v>
      </c>
      <c r="E29" s="68">
        <v>670.17</v>
      </c>
      <c r="F29" s="69">
        <f t="shared" si="0"/>
        <v>44380.208260590603</v>
      </c>
      <c r="G29" s="57"/>
    </row>
    <row r="30" spans="1:7" x14ac:dyDescent="0.2">
      <c r="A30" s="56"/>
      <c r="B30" s="72" t="s">
        <v>63</v>
      </c>
      <c r="C30" s="73"/>
      <c r="D30" s="74">
        <v>153430839.78</v>
      </c>
      <c r="E30" s="74">
        <v>3760.68</v>
      </c>
      <c r="F30" s="75">
        <f t="shared" si="0"/>
        <v>40798.695922014107</v>
      </c>
      <c r="G30" s="57"/>
    </row>
    <row r="31" spans="1:7" x14ac:dyDescent="0.2">
      <c r="A31" s="56"/>
      <c r="B31" s="77" t="s">
        <v>64</v>
      </c>
      <c r="C31" s="78"/>
      <c r="D31" s="78">
        <v>372650354.41000003</v>
      </c>
      <c r="E31" s="78">
        <v>16516.53</v>
      </c>
      <c r="F31" s="79">
        <f t="shared" si="0"/>
        <v>22562.266675264116</v>
      </c>
      <c r="G31" s="57"/>
    </row>
    <row r="32" spans="1:7" x14ac:dyDescent="0.2">
      <c r="A32" s="56"/>
      <c r="B32" s="66" t="s">
        <v>35</v>
      </c>
      <c r="C32" s="21" t="s">
        <v>65</v>
      </c>
      <c r="D32" s="76">
        <v>1082518.4099999999</v>
      </c>
      <c r="E32" s="68">
        <v>48.87</v>
      </c>
      <c r="F32" s="69">
        <f t="shared" si="0"/>
        <v>22150.980356046653</v>
      </c>
      <c r="G32" s="57"/>
    </row>
    <row r="33" spans="1:7" x14ac:dyDescent="0.2">
      <c r="A33" s="56"/>
      <c r="B33" s="66" t="s">
        <v>35</v>
      </c>
      <c r="C33" s="21" t="s">
        <v>39</v>
      </c>
      <c r="D33" s="67">
        <v>10799706.57</v>
      </c>
      <c r="E33" s="68">
        <v>575.17999999999995</v>
      </c>
      <c r="F33" s="69">
        <f t="shared" si="0"/>
        <v>18776.220609200602</v>
      </c>
      <c r="G33" s="57"/>
    </row>
    <row r="34" spans="1:7" x14ac:dyDescent="0.2">
      <c r="A34" s="56"/>
      <c r="B34" s="66" t="s">
        <v>35</v>
      </c>
      <c r="C34" s="21" t="s">
        <v>40</v>
      </c>
      <c r="D34" s="67">
        <v>20544276.489999998</v>
      </c>
      <c r="E34" s="68">
        <v>1851.25</v>
      </c>
      <c r="F34" s="69">
        <f t="shared" si="0"/>
        <v>11097.51599729912</v>
      </c>
      <c r="G34" s="57"/>
    </row>
    <row r="35" spans="1:7" x14ac:dyDescent="0.2">
      <c r="A35" s="56"/>
      <c r="B35" s="66" t="s">
        <v>35</v>
      </c>
      <c r="C35" s="21" t="s">
        <v>36</v>
      </c>
      <c r="D35" s="67">
        <v>26948371.760000002</v>
      </c>
      <c r="E35" s="68">
        <v>839.69</v>
      </c>
      <c r="F35" s="69">
        <f t="shared" si="0"/>
        <v>32093.238885779276</v>
      </c>
      <c r="G35" s="57"/>
    </row>
    <row r="36" spans="1:7" x14ac:dyDescent="0.2">
      <c r="A36" s="56"/>
      <c r="B36" s="66" t="s">
        <v>38</v>
      </c>
      <c r="C36" s="21" t="s">
        <v>65</v>
      </c>
      <c r="D36" s="67">
        <v>148526.28</v>
      </c>
      <c r="E36" s="68">
        <v>32.43</v>
      </c>
      <c r="F36" s="69">
        <f t="shared" si="0"/>
        <v>4579.9037927844593</v>
      </c>
      <c r="G36" s="57"/>
    </row>
    <row r="37" spans="1:7" x14ac:dyDescent="0.2">
      <c r="A37" s="56"/>
      <c r="B37" s="66" t="s">
        <v>38</v>
      </c>
      <c r="C37" s="21" t="s">
        <v>39</v>
      </c>
      <c r="D37" s="67">
        <v>14069099.789999999</v>
      </c>
      <c r="E37" s="68">
        <v>726.06</v>
      </c>
      <c r="F37" s="69">
        <f t="shared" si="0"/>
        <v>19377.323898851333</v>
      </c>
      <c r="G37" s="57"/>
    </row>
    <row r="38" spans="1:7" x14ac:dyDescent="0.2">
      <c r="A38" s="56"/>
      <c r="B38" s="66" t="s">
        <v>38</v>
      </c>
      <c r="C38" s="21" t="s">
        <v>40</v>
      </c>
      <c r="D38" s="67">
        <v>12588043.130000001</v>
      </c>
      <c r="E38" s="68">
        <v>1350.65</v>
      </c>
      <c r="F38" s="69">
        <f t="shared" si="0"/>
        <v>9319.9889904860629</v>
      </c>
      <c r="G38" s="57"/>
    </row>
    <row r="39" spans="1:7" x14ac:dyDescent="0.2">
      <c r="A39" s="56"/>
      <c r="B39" s="66" t="s">
        <v>38</v>
      </c>
      <c r="C39" s="21" t="s">
        <v>107</v>
      </c>
      <c r="D39" s="67">
        <v>6081456.0599999996</v>
      </c>
      <c r="E39" s="68">
        <v>259.19</v>
      </c>
      <c r="F39" s="69">
        <f t="shared" si="0"/>
        <v>23463.312859292411</v>
      </c>
      <c r="G39" s="57"/>
    </row>
    <row r="40" spans="1:7" x14ac:dyDescent="0.2">
      <c r="A40" s="56"/>
      <c r="B40" s="66" t="s">
        <v>44</v>
      </c>
      <c r="C40" s="21" t="s">
        <v>102</v>
      </c>
      <c r="D40" s="67">
        <v>7478524.4500000002</v>
      </c>
      <c r="E40" s="68">
        <v>480.84</v>
      </c>
      <c r="F40" s="69">
        <f t="shared" si="0"/>
        <v>15553.041448298811</v>
      </c>
      <c r="G40" s="57"/>
    </row>
    <row r="41" spans="1:7" x14ac:dyDescent="0.2">
      <c r="A41" s="56"/>
      <c r="B41" s="66" t="s">
        <v>44</v>
      </c>
      <c r="C41" s="21" t="s">
        <v>39</v>
      </c>
      <c r="D41" s="67">
        <v>1785577.75</v>
      </c>
      <c r="E41" s="68">
        <v>228.25</v>
      </c>
      <c r="F41" s="69">
        <f t="shared" si="0"/>
        <v>7822.9036144578313</v>
      </c>
      <c r="G41" s="57"/>
    </row>
    <row r="42" spans="1:7" x14ac:dyDescent="0.2">
      <c r="A42" s="56"/>
      <c r="B42" s="66" t="s">
        <v>44</v>
      </c>
      <c r="C42" s="21" t="s">
        <v>40</v>
      </c>
      <c r="D42" s="67">
        <v>1979008.15</v>
      </c>
      <c r="E42" s="68">
        <v>102.54</v>
      </c>
      <c r="F42" s="69">
        <f t="shared" si="0"/>
        <v>19299.864930758726</v>
      </c>
      <c r="G42" s="57"/>
    </row>
    <row r="43" spans="1:7" x14ac:dyDescent="0.2">
      <c r="A43" s="56"/>
      <c r="B43" s="66" t="s">
        <v>44</v>
      </c>
      <c r="C43" s="21" t="s">
        <v>36</v>
      </c>
      <c r="D43" s="67">
        <v>950377.68</v>
      </c>
      <c r="E43" s="68">
        <v>66.13</v>
      </c>
      <c r="F43" s="69">
        <f t="shared" si="0"/>
        <v>14371.354604566764</v>
      </c>
      <c r="G43" s="57"/>
    </row>
    <row r="44" spans="1:7" x14ac:dyDescent="0.2">
      <c r="A44" s="56"/>
      <c r="B44" s="66" t="s">
        <v>98</v>
      </c>
      <c r="C44" s="21" t="s">
        <v>68</v>
      </c>
      <c r="D44" s="67">
        <v>0</v>
      </c>
      <c r="E44" s="68">
        <v>0</v>
      </c>
      <c r="F44" s="69">
        <v>0</v>
      </c>
      <c r="G44" s="57"/>
    </row>
    <row r="45" spans="1:7" x14ac:dyDescent="0.2">
      <c r="A45" s="56"/>
      <c r="B45" s="66" t="s">
        <v>98</v>
      </c>
      <c r="C45" s="21" t="s">
        <v>65</v>
      </c>
      <c r="D45" s="67">
        <v>27420146.359999999</v>
      </c>
      <c r="E45" s="68">
        <v>1662.23</v>
      </c>
      <c r="F45" s="69">
        <f t="shared" si="0"/>
        <v>16496.000168448409</v>
      </c>
      <c r="G45" s="57"/>
    </row>
    <row r="46" spans="1:7" x14ac:dyDescent="0.2">
      <c r="A46" s="56"/>
      <c r="B46" s="66" t="s">
        <v>98</v>
      </c>
      <c r="C46" s="21" t="s">
        <v>106</v>
      </c>
      <c r="D46" s="80">
        <v>13178401.99</v>
      </c>
      <c r="E46" s="68">
        <v>268.60000000000002</v>
      </c>
      <c r="F46" s="69">
        <f t="shared" si="0"/>
        <v>49063.298548026803</v>
      </c>
      <c r="G46" s="57"/>
    </row>
    <row r="47" spans="1:7" x14ac:dyDescent="0.2">
      <c r="A47" s="56"/>
      <c r="B47" s="72" t="s">
        <v>69</v>
      </c>
      <c r="C47" s="74"/>
      <c r="D47" s="74">
        <v>145054034.84999999</v>
      </c>
      <c r="E47" s="74">
        <v>8491.93</v>
      </c>
      <c r="F47" s="75">
        <f t="shared" si="0"/>
        <v>17081.397850665278</v>
      </c>
      <c r="G47" s="57"/>
    </row>
    <row r="48" spans="1:7" x14ac:dyDescent="0.2">
      <c r="A48" s="56"/>
      <c r="B48" s="77" t="s">
        <v>70</v>
      </c>
      <c r="C48" s="78"/>
      <c r="D48" s="78">
        <v>145054034.84999999</v>
      </c>
      <c r="E48" s="78">
        <v>8491.93</v>
      </c>
      <c r="F48" s="79">
        <f t="shared" si="0"/>
        <v>17081.397850665278</v>
      </c>
      <c r="G48" s="57"/>
    </row>
    <row r="49" spans="1:7" x14ac:dyDescent="0.2">
      <c r="A49" s="56"/>
      <c r="B49" s="71" t="s">
        <v>38</v>
      </c>
      <c r="C49" s="26" t="s">
        <v>50</v>
      </c>
      <c r="D49" s="76">
        <v>477329.67</v>
      </c>
      <c r="E49" s="68">
        <v>29.72</v>
      </c>
      <c r="F49" s="69">
        <f t="shared" si="0"/>
        <v>16060.890646029609</v>
      </c>
      <c r="G49" s="57"/>
    </row>
    <row r="50" spans="1:7" x14ac:dyDescent="0.2">
      <c r="A50" s="56"/>
      <c r="B50" s="71" t="s">
        <v>38</v>
      </c>
      <c r="C50" s="26" t="s">
        <v>48</v>
      </c>
      <c r="D50" s="67">
        <v>876568.4</v>
      </c>
      <c r="E50" s="68">
        <v>76.290000000000006</v>
      </c>
      <c r="F50" s="69">
        <f t="shared" si="0"/>
        <v>11489.951500852012</v>
      </c>
      <c r="G50" s="57"/>
    </row>
    <row r="51" spans="1:7" x14ac:dyDescent="0.2">
      <c r="A51" s="56"/>
      <c r="B51" s="71" t="s">
        <v>38</v>
      </c>
      <c r="C51" s="26" t="s">
        <v>106</v>
      </c>
      <c r="D51" s="67">
        <v>691736.45</v>
      </c>
      <c r="E51" s="68">
        <v>87.58</v>
      </c>
      <c r="F51" s="69">
        <f t="shared" si="0"/>
        <v>7898.33809088833</v>
      </c>
      <c r="G51" s="57"/>
    </row>
    <row r="52" spans="1:7" x14ac:dyDescent="0.2">
      <c r="A52" s="56"/>
      <c r="B52" s="71" t="s">
        <v>44</v>
      </c>
      <c r="C52" s="26" t="s">
        <v>50</v>
      </c>
      <c r="D52" s="67">
        <v>-715841.91</v>
      </c>
      <c r="E52" s="68">
        <v>31.15</v>
      </c>
      <c r="F52" s="69">
        <f t="shared" si="0"/>
        <v>-22980.478651685396</v>
      </c>
      <c r="G52" s="57"/>
    </row>
    <row r="53" spans="1:7" x14ac:dyDescent="0.2">
      <c r="A53" s="56"/>
      <c r="B53" s="71" t="s">
        <v>44</v>
      </c>
      <c r="C53" s="26" t="s">
        <v>48</v>
      </c>
      <c r="D53" s="67">
        <v>132727.04999999999</v>
      </c>
      <c r="E53" s="68">
        <v>15.62</v>
      </c>
      <c r="F53" s="69">
        <f t="shared" si="0"/>
        <v>8497.2503201024319</v>
      </c>
      <c r="G53" s="57"/>
    </row>
    <row r="54" spans="1:7" x14ac:dyDescent="0.2">
      <c r="A54" s="56"/>
      <c r="B54" s="71" t="s">
        <v>44</v>
      </c>
      <c r="C54" s="26" t="s">
        <v>39</v>
      </c>
      <c r="D54" s="67">
        <v>80615.929999999993</v>
      </c>
      <c r="E54" s="68">
        <v>32</v>
      </c>
      <c r="F54" s="69">
        <f t="shared" si="0"/>
        <v>2519.2478124999998</v>
      </c>
      <c r="G54" s="57"/>
    </row>
    <row r="55" spans="1:7" x14ac:dyDescent="0.2">
      <c r="A55" s="56"/>
      <c r="B55" s="66" t="s">
        <v>44</v>
      </c>
      <c r="C55" s="21" t="s">
        <v>104</v>
      </c>
      <c r="D55" s="67">
        <v>17936085.75</v>
      </c>
      <c r="E55" s="68">
        <v>614.07000000000005</v>
      </c>
      <c r="F55" s="69">
        <f t="shared" si="0"/>
        <v>29208.536078948651</v>
      </c>
      <c r="G55" s="57"/>
    </row>
    <row r="56" spans="1:7" x14ac:dyDescent="0.2">
      <c r="A56" s="56"/>
      <c r="B56" s="66" t="s">
        <v>98</v>
      </c>
      <c r="C56" s="21" t="s">
        <v>50</v>
      </c>
      <c r="D56" s="67">
        <v>-2312467.4700000002</v>
      </c>
      <c r="E56" s="68">
        <v>795.44</v>
      </c>
      <c r="F56" s="69">
        <f t="shared" si="0"/>
        <v>-2907.1551216936541</v>
      </c>
      <c r="G56" s="57"/>
    </row>
    <row r="57" spans="1:7" x14ac:dyDescent="0.2">
      <c r="A57" s="56"/>
      <c r="B57" s="66" t="s">
        <v>98</v>
      </c>
      <c r="C57" s="21" t="s">
        <v>48</v>
      </c>
      <c r="D57" s="67">
        <v>1622236</v>
      </c>
      <c r="E57" s="68">
        <v>145.32</v>
      </c>
      <c r="F57" s="69">
        <f t="shared" si="0"/>
        <v>11163.198458574181</v>
      </c>
      <c r="G57" s="57"/>
    </row>
    <row r="58" spans="1:7" x14ac:dyDescent="0.2">
      <c r="A58" s="56"/>
      <c r="B58" s="66" t="s">
        <v>98</v>
      </c>
      <c r="C58" s="21" t="s">
        <v>39</v>
      </c>
      <c r="D58" s="67">
        <v>-58670.3</v>
      </c>
      <c r="E58" s="68">
        <v>51.39</v>
      </c>
      <c r="F58" s="69">
        <f t="shared" si="0"/>
        <v>-1141.6676396186028</v>
      </c>
      <c r="G58" s="57"/>
    </row>
    <row r="59" spans="1:7" x14ac:dyDescent="0.2">
      <c r="A59" s="56"/>
      <c r="B59" s="66" t="s">
        <v>98</v>
      </c>
      <c r="C59" s="21" t="s">
        <v>104</v>
      </c>
      <c r="D59" s="80">
        <v>1116659.51</v>
      </c>
      <c r="E59" s="68">
        <v>155.41</v>
      </c>
      <c r="F59" s="69">
        <f t="shared" si="0"/>
        <v>7185.2487613409694</v>
      </c>
      <c r="G59" s="57"/>
    </row>
    <row r="60" spans="1:7" x14ac:dyDescent="0.2">
      <c r="A60" s="56"/>
      <c r="B60" s="72" t="s">
        <v>71</v>
      </c>
      <c r="C60" s="74"/>
      <c r="D60" s="74">
        <v>19846979.059999999</v>
      </c>
      <c r="E60" s="74">
        <v>2033.98</v>
      </c>
      <c r="F60" s="75">
        <f t="shared" si="0"/>
        <v>9757.7061033048503</v>
      </c>
      <c r="G60" s="57"/>
    </row>
    <row r="61" spans="1:7" x14ac:dyDescent="0.2">
      <c r="A61" s="56"/>
      <c r="B61" s="66" t="s">
        <v>35</v>
      </c>
      <c r="C61" s="26" t="s">
        <v>36</v>
      </c>
      <c r="D61" s="67">
        <v>15500800.49</v>
      </c>
      <c r="E61" s="68">
        <v>2471.61</v>
      </c>
      <c r="F61" s="69">
        <f t="shared" si="0"/>
        <v>6271.5398019914146</v>
      </c>
      <c r="G61" s="57"/>
    </row>
    <row r="62" spans="1:7" x14ac:dyDescent="0.2">
      <c r="A62" s="56"/>
      <c r="B62" s="71" t="s">
        <v>35</v>
      </c>
      <c r="C62" s="26" t="s">
        <v>72</v>
      </c>
      <c r="D62" s="67">
        <v>32692994.210000001</v>
      </c>
      <c r="E62" s="68">
        <v>1155.21</v>
      </c>
      <c r="F62" s="69">
        <f t="shared" si="0"/>
        <v>28300.477151340448</v>
      </c>
      <c r="G62" s="57"/>
    </row>
    <row r="63" spans="1:7" x14ac:dyDescent="0.2">
      <c r="A63" s="56"/>
      <c r="B63" s="71" t="s">
        <v>38</v>
      </c>
      <c r="C63" s="26" t="s">
        <v>72</v>
      </c>
      <c r="D63" s="67">
        <v>101072605.83</v>
      </c>
      <c r="E63" s="68">
        <v>2184.88</v>
      </c>
      <c r="F63" s="69">
        <f t="shared" si="0"/>
        <v>46260.02610212002</v>
      </c>
      <c r="G63" s="57"/>
    </row>
    <row r="64" spans="1:7" x14ac:dyDescent="0.2">
      <c r="A64" s="56"/>
      <c r="B64" s="71" t="s">
        <v>44</v>
      </c>
      <c r="C64" s="26" t="s">
        <v>105</v>
      </c>
      <c r="D64" s="67">
        <v>362869.02</v>
      </c>
      <c r="E64" s="68">
        <v>92.4</v>
      </c>
      <c r="F64" s="69">
        <f t="shared" si="0"/>
        <v>3927.1538961038959</v>
      </c>
      <c r="G64" s="57"/>
    </row>
    <row r="65" spans="1:8" x14ac:dyDescent="0.2">
      <c r="A65" s="56"/>
      <c r="B65" s="71" t="s">
        <v>44</v>
      </c>
      <c r="C65" s="26" t="s">
        <v>36</v>
      </c>
      <c r="D65" s="67">
        <v>23343031.010000002</v>
      </c>
      <c r="E65" s="68">
        <v>1156.8599999999999</v>
      </c>
      <c r="F65" s="69">
        <f t="shared" si="0"/>
        <v>20177.922142696614</v>
      </c>
      <c r="G65" s="57"/>
    </row>
    <row r="66" spans="1:8" x14ac:dyDescent="0.2">
      <c r="A66" s="56"/>
      <c r="B66" s="71" t="s">
        <v>44</v>
      </c>
      <c r="C66" s="26" t="s">
        <v>72</v>
      </c>
      <c r="D66" s="80">
        <v>17091778.510000002</v>
      </c>
      <c r="E66" s="68">
        <v>972.56</v>
      </c>
      <c r="F66" s="69">
        <f t="shared" si="0"/>
        <v>17574.009325902774</v>
      </c>
      <c r="G66" s="57"/>
    </row>
    <row r="67" spans="1:8" x14ac:dyDescent="0.2">
      <c r="A67" s="56"/>
      <c r="B67" s="72" t="s">
        <v>73</v>
      </c>
      <c r="C67" s="74"/>
      <c r="D67" s="74">
        <v>190064079.06</v>
      </c>
      <c r="E67" s="74">
        <v>8033.52</v>
      </c>
      <c r="F67" s="75">
        <f t="shared" si="0"/>
        <v>23658.879178741074</v>
      </c>
      <c r="G67" s="57"/>
    </row>
    <row r="68" spans="1:8" x14ac:dyDescent="0.2">
      <c r="A68" s="56"/>
      <c r="B68" s="81" t="s">
        <v>74</v>
      </c>
      <c r="C68" s="82"/>
      <c r="D68" s="82">
        <v>209911058.13</v>
      </c>
      <c r="E68" s="82">
        <v>10067.51</v>
      </c>
      <c r="F68" s="83">
        <f t="shared" si="0"/>
        <v>20850.345133007067</v>
      </c>
      <c r="G68" s="57"/>
    </row>
    <row r="69" spans="1:8" x14ac:dyDescent="0.2">
      <c r="A69" s="56"/>
      <c r="B69" s="72" t="s">
        <v>75</v>
      </c>
      <c r="C69" s="74"/>
      <c r="D69" s="74">
        <v>384120528.55000001</v>
      </c>
      <c r="E69" s="74">
        <v>23281.77</v>
      </c>
      <c r="F69" s="75">
        <f t="shared" si="0"/>
        <v>16498.768287376777</v>
      </c>
      <c r="G69" s="57"/>
    </row>
    <row r="70" spans="1:8" ht="13.5" thickBot="1" x14ac:dyDescent="0.25">
      <c r="A70" s="56"/>
      <c r="B70" s="72" t="s">
        <v>76</v>
      </c>
      <c r="C70" s="74"/>
      <c r="D70" s="74">
        <v>343494918.83999997</v>
      </c>
      <c r="E70" s="74">
        <v>11794.2</v>
      </c>
      <c r="F70" s="75">
        <f t="shared" si="0"/>
        <v>29124.054097776869</v>
      </c>
      <c r="G70" s="57"/>
    </row>
    <row r="71" spans="1:8" ht="13.5" customHeight="1" thickTop="1" thickBot="1" x14ac:dyDescent="0.25">
      <c r="A71" s="56"/>
      <c r="B71" s="84" t="s">
        <v>77</v>
      </c>
      <c r="C71" s="85"/>
      <c r="D71" s="86">
        <v>727615447.38999999</v>
      </c>
      <c r="E71" s="86">
        <v>35075.97</v>
      </c>
      <c r="F71" s="87">
        <f t="shared" si="0"/>
        <v>20743.98647820716</v>
      </c>
      <c r="G71" s="57"/>
    </row>
    <row r="72" spans="1:8" ht="6.75" customHeight="1" thickTop="1" x14ac:dyDescent="0.2">
      <c r="A72" s="56"/>
      <c r="B72" s="57"/>
      <c r="C72" s="57"/>
      <c r="D72" s="57"/>
      <c r="E72" s="57"/>
      <c r="F72" s="57"/>
      <c r="G72" s="57"/>
      <c r="H72" s="57"/>
    </row>
    <row r="73" spans="1:8" ht="6.75" customHeight="1" x14ac:dyDescent="0.2">
      <c r="A73" s="56"/>
      <c r="B73" s="57"/>
      <c r="C73" s="57"/>
      <c r="D73" s="57"/>
      <c r="E73" s="57"/>
      <c r="F73" s="57"/>
      <c r="G73" s="57"/>
      <c r="H73" s="57"/>
    </row>
    <row r="74" spans="1:8" x14ac:dyDescent="0.2">
      <c r="A74" s="56"/>
      <c r="B74" s="56" t="s">
        <v>95</v>
      </c>
      <c r="C74" s="56"/>
      <c r="D74" s="56"/>
      <c r="E74" s="56"/>
      <c r="F74" s="56"/>
      <c r="G74" s="56"/>
      <c r="H74" s="57"/>
    </row>
    <row r="75" spans="1:8" x14ac:dyDescent="0.2">
      <c r="A75" s="56"/>
      <c r="B75" s="56" t="s">
        <v>108</v>
      </c>
      <c r="C75" s="56"/>
      <c r="D75" s="56"/>
      <c r="E75" s="56"/>
      <c r="F75" s="56"/>
      <c r="G75" s="56"/>
      <c r="H75" s="57"/>
    </row>
    <row r="76" spans="1:8" x14ac:dyDescent="0.2">
      <c r="A76" s="57"/>
      <c r="B76" s="57"/>
      <c r="C76" s="57"/>
      <c r="D76" s="57"/>
      <c r="E76" s="57"/>
      <c r="F76" s="57"/>
      <c r="G76" s="57"/>
      <c r="H76" s="57"/>
    </row>
    <row r="77" spans="1:8" x14ac:dyDescent="0.2">
      <c r="A77" s="57"/>
      <c r="B77" s="57"/>
      <c r="C77" s="57"/>
      <c r="D77" s="57"/>
      <c r="E77" s="57"/>
      <c r="F77" s="57"/>
      <c r="G77" s="57"/>
      <c r="H77" s="57"/>
    </row>
    <row r="78" spans="1:8" x14ac:dyDescent="0.2">
      <c r="A78" s="57"/>
    </row>
    <row r="79" spans="1:8" x14ac:dyDescent="0.2">
      <c r="A79" s="57"/>
    </row>
    <row r="80" spans="1:8" x14ac:dyDescent="0.2">
      <c r="A80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5" orientation="portrait" horizontalDpi="300" verticalDpi="300" r:id="rId1"/>
  <headerFooter alignWithMargins="0"/>
  <ignoredErrors>
    <ignoredError sqref="C7:H70" twoDigitTextYear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2"/>
  <sheetViews>
    <sheetView showGridLines="0" topLeftCell="A19" zoomScaleNormal="100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7" x14ac:dyDescent="0.2">
      <c r="A1" s="129" t="s">
        <v>2</v>
      </c>
      <c r="B1" s="129"/>
      <c r="C1" s="129"/>
      <c r="D1" s="129"/>
      <c r="E1" s="129"/>
      <c r="F1" s="129"/>
      <c r="G1" s="129"/>
    </row>
    <row r="2" spans="1:7" x14ac:dyDescent="0.2">
      <c r="A2" s="130" t="s">
        <v>109</v>
      </c>
      <c r="B2" s="130"/>
      <c r="C2" s="130"/>
      <c r="D2" s="130"/>
      <c r="E2" s="130"/>
      <c r="F2" s="130"/>
      <c r="G2" s="130"/>
    </row>
    <row r="3" spans="1:7" x14ac:dyDescent="0.2">
      <c r="A3" s="131" t="s">
        <v>28</v>
      </c>
      <c r="B3" s="131"/>
      <c r="C3" s="131"/>
      <c r="D3" s="131"/>
      <c r="E3" s="131"/>
      <c r="F3" s="131"/>
      <c r="G3" s="131"/>
    </row>
    <row r="4" spans="1:7" s="57" customFormat="1" x14ac:dyDescent="0.2">
      <c r="A4" s="56"/>
      <c r="B4" s="56"/>
      <c r="C4" s="56"/>
      <c r="D4" s="56"/>
      <c r="E4" s="56"/>
      <c r="F4" s="56"/>
    </row>
    <row r="5" spans="1:7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84</v>
      </c>
      <c r="G5" s="57"/>
    </row>
    <row r="6" spans="1:7" s="57" customFormat="1" ht="13.5" thickBot="1" x14ac:dyDescent="0.25"/>
    <row r="7" spans="1:7" ht="13.5" thickTop="1" x14ac:dyDescent="0.2">
      <c r="A7" s="56"/>
      <c r="B7" s="61" t="s">
        <v>35</v>
      </c>
      <c r="C7" s="62" t="s">
        <v>103</v>
      </c>
      <c r="D7" s="63">
        <v>5238823.92</v>
      </c>
      <c r="E7" s="64">
        <v>239.16</v>
      </c>
      <c r="F7" s="65">
        <f t="shared" ref="F7:F70" si="0">+D7/E7</f>
        <v>21905.100852985448</v>
      </c>
      <c r="G7" s="57"/>
    </row>
    <row r="8" spans="1:7" x14ac:dyDescent="0.2">
      <c r="A8" s="56"/>
      <c r="B8" s="66" t="s">
        <v>35</v>
      </c>
      <c r="C8" s="21" t="s">
        <v>40</v>
      </c>
      <c r="D8" s="67">
        <v>13982700.5</v>
      </c>
      <c r="E8" s="68">
        <v>445.41</v>
      </c>
      <c r="F8" s="69">
        <f t="shared" si="0"/>
        <v>31392.875103836912</v>
      </c>
      <c r="G8" s="57"/>
    </row>
    <row r="9" spans="1:7" x14ac:dyDescent="0.2">
      <c r="A9" s="56"/>
      <c r="B9" s="66" t="s">
        <v>35</v>
      </c>
      <c r="C9" s="21" t="s">
        <v>36</v>
      </c>
      <c r="D9" s="67">
        <v>31438129.640000001</v>
      </c>
      <c r="E9" s="68">
        <v>1324.11</v>
      </c>
      <c r="F9" s="69">
        <f t="shared" si="0"/>
        <v>23742.838314037355</v>
      </c>
      <c r="G9" s="57"/>
    </row>
    <row r="10" spans="1:7" x14ac:dyDescent="0.2">
      <c r="A10" s="56"/>
      <c r="B10" s="66" t="s">
        <v>38</v>
      </c>
      <c r="C10" s="21" t="s">
        <v>50</v>
      </c>
      <c r="D10" s="67">
        <v>378715.97</v>
      </c>
      <c r="E10" s="68">
        <v>32.04</v>
      </c>
      <c r="F10" s="69">
        <f t="shared" si="0"/>
        <v>11820.098938826466</v>
      </c>
      <c r="G10" s="57"/>
    </row>
    <row r="11" spans="1:7" x14ac:dyDescent="0.2">
      <c r="A11" s="56"/>
      <c r="B11" s="66" t="s">
        <v>38</v>
      </c>
      <c r="C11" s="21" t="s">
        <v>65</v>
      </c>
      <c r="D11" s="67">
        <v>1556880.26</v>
      </c>
      <c r="E11" s="68">
        <v>126.64</v>
      </c>
      <c r="F11" s="69">
        <f t="shared" si="0"/>
        <v>12293.748104864182</v>
      </c>
      <c r="G11" s="57"/>
    </row>
    <row r="12" spans="1:7" x14ac:dyDescent="0.2">
      <c r="A12" s="56"/>
      <c r="B12" s="66" t="s">
        <v>38</v>
      </c>
      <c r="C12" s="21" t="s">
        <v>39</v>
      </c>
      <c r="D12" s="67">
        <v>27149161.91</v>
      </c>
      <c r="E12" s="68">
        <v>896.28</v>
      </c>
      <c r="F12" s="69">
        <f t="shared" si="0"/>
        <v>30290.937999285939</v>
      </c>
      <c r="G12" s="57"/>
    </row>
    <row r="13" spans="1:7" x14ac:dyDescent="0.2">
      <c r="A13" s="56"/>
      <c r="B13" s="66" t="s">
        <v>38</v>
      </c>
      <c r="C13" s="21" t="s">
        <v>40</v>
      </c>
      <c r="D13" s="67">
        <v>20372170.809999999</v>
      </c>
      <c r="E13" s="68">
        <v>1120.67</v>
      </c>
      <c r="F13" s="69">
        <f t="shared" si="0"/>
        <v>18178.563546806818</v>
      </c>
      <c r="G13" s="57"/>
    </row>
    <row r="14" spans="1:7" x14ac:dyDescent="0.2">
      <c r="A14" s="56"/>
      <c r="B14" s="66" t="s">
        <v>38</v>
      </c>
      <c r="C14" s="21" t="s">
        <v>36</v>
      </c>
      <c r="D14" s="67">
        <v>37958685.979999997</v>
      </c>
      <c r="E14" s="68">
        <v>2295.81</v>
      </c>
      <c r="F14" s="69">
        <f t="shared" si="0"/>
        <v>16533.896960114293</v>
      </c>
      <c r="G14" s="57"/>
    </row>
    <row r="15" spans="1:7" x14ac:dyDescent="0.2">
      <c r="A15" s="56"/>
      <c r="B15" s="66" t="s">
        <v>44</v>
      </c>
      <c r="C15" s="21" t="s">
        <v>50</v>
      </c>
      <c r="D15" s="67">
        <v>2121405</v>
      </c>
      <c r="E15" s="68">
        <v>97.38</v>
      </c>
      <c r="F15" s="69">
        <f t="shared" si="0"/>
        <v>21784.812076401726</v>
      </c>
      <c r="G15" s="57"/>
    </row>
    <row r="16" spans="1:7" x14ac:dyDescent="0.2">
      <c r="A16" s="56"/>
      <c r="B16" s="71" t="s">
        <v>44</v>
      </c>
      <c r="C16" s="26" t="s">
        <v>65</v>
      </c>
      <c r="D16" s="67">
        <v>1427355.45</v>
      </c>
      <c r="E16" s="68">
        <v>155.46</v>
      </c>
      <c r="F16" s="69">
        <f t="shared" si="0"/>
        <v>9181.4965264376679</v>
      </c>
      <c r="G16" s="57"/>
    </row>
    <row r="17" spans="1:7" x14ac:dyDescent="0.2">
      <c r="A17" s="56"/>
      <c r="B17" s="71" t="s">
        <v>44</v>
      </c>
      <c r="C17" s="26" t="s">
        <v>39</v>
      </c>
      <c r="D17" s="67">
        <v>6394524.9699999997</v>
      </c>
      <c r="E17" s="68">
        <v>394.33</v>
      </c>
      <c r="F17" s="69">
        <f t="shared" si="0"/>
        <v>16216.176730149875</v>
      </c>
      <c r="G17" s="57"/>
    </row>
    <row r="18" spans="1:7" x14ac:dyDescent="0.2">
      <c r="A18" s="56"/>
      <c r="B18" s="66" t="s">
        <v>44</v>
      </c>
      <c r="C18" s="21" t="s">
        <v>40</v>
      </c>
      <c r="D18" s="67">
        <v>13749520.1</v>
      </c>
      <c r="E18" s="68">
        <v>320.58999999999997</v>
      </c>
      <c r="F18" s="69">
        <f t="shared" si="0"/>
        <v>42888.175239402357</v>
      </c>
      <c r="G18" s="57"/>
    </row>
    <row r="19" spans="1:7" x14ac:dyDescent="0.2">
      <c r="A19" s="56"/>
      <c r="B19" s="66" t="s">
        <v>44</v>
      </c>
      <c r="C19" s="21" t="s">
        <v>36</v>
      </c>
      <c r="D19" s="67">
        <v>10265250.27</v>
      </c>
      <c r="E19" s="68">
        <v>486.67</v>
      </c>
      <c r="F19" s="69">
        <f t="shared" si="0"/>
        <v>21092.835535373044</v>
      </c>
      <c r="G19" s="57"/>
    </row>
    <row r="20" spans="1:7" x14ac:dyDescent="0.2">
      <c r="A20" s="70"/>
      <c r="B20" s="66" t="s">
        <v>46</v>
      </c>
      <c r="C20" s="21" t="s">
        <v>50</v>
      </c>
      <c r="D20" s="67">
        <v>348609.98</v>
      </c>
      <c r="E20" s="68">
        <v>18.57</v>
      </c>
      <c r="F20" s="69">
        <f t="shared" si="0"/>
        <v>18772.750673128699</v>
      </c>
      <c r="G20" s="57"/>
    </row>
    <row r="21" spans="1:7" x14ac:dyDescent="0.2">
      <c r="A21" s="56"/>
      <c r="B21" s="66" t="s">
        <v>46</v>
      </c>
      <c r="C21" s="21" t="s">
        <v>65</v>
      </c>
      <c r="D21" s="67">
        <v>314272.77</v>
      </c>
      <c r="E21" s="68">
        <v>30.77</v>
      </c>
      <c r="F21" s="69">
        <f t="shared" si="0"/>
        <v>10213.609684757881</v>
      </c>
      <c r="G21" s="57"/>
    </row>
    <row r="22" spans="1:7" x14ac:dyDescent="0.2">
      <c r="A22" s="56"/>
      <c r="B22" s="66" t="s">
        <v>46</v>
      </c>
      <c r="C22" s="21" t="s">
        <v>39</v>
      </c>
      <c r="D22" s="67">
        <v>9871776.5800000001</v>
      </c>
      <c r="E22" s="68">
        <v>406.19</v>
      </c>
      <c r="F22" s="69">
        <f t="shared" si="0"/>
        <v>24303.34715281026</v>
      </c>
      <c r="G22" s="57"/>
    </row>
    <row r="23" spans="1:7" x14ac:dyDescent="0.2">
      <c r="A23" s="56"/>
      <c r="B23" s="71" t="s">
        <v>46</v>
      </c>
      <c r="C23" s="26" t="s">
        <v>104</v>
      </c>
      <c r="D23" s="67">
        <v>5728540.5800000001</v>
      </c>
      <c r="E23" s="68">
        <v>242.18</v>
      </c>
      <c r="F23" s="69">
        <f t="shared" si="0"/>
        <v>23654.061359319516</v>
      </c>
      <c r="G23" s="57"/>
    </row>
    <row r="24" spans="1:7" x14ac:dyDescent="0.2">
      <c r="A24" s="56"/>
      <c r="B24" s="66" t="s">
        <v>98</v>
      </c>
      <c r="C24" s="21" t="s">
        <v>50</v>
      </c>
      <c r="D24" s="67">
        <v>54053814.979999997</v>
      </c>
      <c r="E24" s="68">
        <v>3657.65</v>
      </c>
      <c r="F24" s="69">
        <f t="shared" si="0"/>
        <v>14778.29070031304</v>
      </c>
      <c r="G24" s="57"/>
    </row>
    <row r="25" spans="1:7" x14ac:dyDescent="0.2">
      <c r="A25" s="56"/>
      <c r="B25" s="66" t="s">
        <v>98</v>
      </c>
      <c r="C25" s="21" t="s">
        <v>65</v>
      </c>
      <c r="D25" s="67">
        <v>7331870.2000000002</v>
      </c>
      <c r="E25" s="68">
        <v>629.17999999999995</v>
      </c>
      <c r="F25" s="69">
        <f t="shared" si="0"/>
        <v>11653.056676944596</v>
      </c>
      <c r="G25" s="57"/>
    </row>
    <row r="26" spans="1:7" x14ac:dyDescent="0.2">
      <c r="A26" s="56"/>
      <c r="B26" s="66" t="s">
        <v>98</v>
      </c>
      <c r="C26" s="21" t="s">
        <v>106</v>
      </c>
      <c r="D26" s="67">
        <v>29058696.25</v>
      </c>
      <c r="E26" s="68">
        <v>1007.5</v>
      </c>
      <c r="F26" s="69">
        <f t="shared" si="0"/>
        <v>28842.378411910671</v>
      </c>
      <c r="G26" s="57"/>
    </row>
    <row r="27" spans="1:7" x14ac:dyDescent="0.2">
      <c r="A27" s="56"/>
      <c r="B27" s="72" t="s">
        <v>58</v>
      </c>
      <c r="C27" s="73"/>
      <c r="D27" s="74">
        <v>278740906.10000002</v>
      </c>
      <c r="E27" s="74">
        <v>13926.59</v>
      </c>
      <c r="F27" s="75">
        <f t="shared" si="0"/>
        <v>20015.014881604184</v>
      </c>
      <c r="G27" s="57"/>
    </row>
    <row r="28" spans="1:7" x14ac:dyDescent="0.2">
      <c r="A28" s="56"/>
      <c r="B28" s="71" t="s">
        <v>35</v>
      </c>
      <c r="C28" s="26" t="s">
        <v>106</v>
      </c>
      <c r="D28" s="76">
        <v>57668890.890000001</v>
      </c>
      <c r="E28" s="68">
        <v>2228.88</v>
      </c>
      <c r="F28" s="69">
        <f t="shared" si="0"/>
        <v>25873.483942607945</v>
      </c>
      <c r="G28" s="57"/>
    </row>
    <row r="29" spans="1:7" x14ac:dyDescent="0.2">
      <c r="A29" s="56"/>
      <c r="B29" s="71" t="s">
        <v>35</v>
      </c>
      <c r="C29" s="26" t="s">
        <v>72</v>
      </c>
      <c r="D29" s="67">
        <v>37098467.18</v>
      </c>
      <c r="E29" s="68">
        <v>965.37</v>
      </c>
      <c r="F29" s="69">
        <f t="shared" si="0"/>
        <v>38429.272900545904</v>
      </c>
      <c r="G29" s="57"/>
    </row>
    <row r="30" spans="1:7" x14ac:dyDescent="0.2">
      <c r="A30" s="56"/>
      <c r="B30" s="71" t="s">
        <v>44</v>
      </c>
      <c r="C30" s="26" t="s">
        <v>40</v>
      </c>
      <c r="D30" s="67">
        <v>3103489.45</v>
      </c>
      <c r="E30" s="68">
        <v>235.09</v>
      </c>
      <c r="F30" s="69">
        <f t="shared" si="0"/>
        <v>13201.282274873452</v>
      </c>
      <c r="G30" s="57"/>
    </row>
    <row r="31" spans="1:7" x14ac:dyDescent="0.2">
      <c r="A31" s="56"/>
      <c r="B31" s="66" t="s">
        <v>44</v>
      </c>
      <c r="C31" s="26" t="s">
        <v>36</v>
      </c>
      <c r="D31" s="67">
        <v>6502774.9500000002</v>
      </c>
      <c r="E31" s="68">
        <v>302.07</v>
      </c>
      <c r="F31" s="69">
        <f t="shared" si="0"/>
        <v>21527.377594597281</v>
      </c>
      <c r="G31" s="57"/>
    </row>
    <row r="32" spans="1:7" x14ac:dyDescent="0.2">
      <c r="A32" s="70"/>
      <c r="B32" s="71" t="s">
        <v>46</v>
      </c>
      <c r="C32" s="26" t="s">
        <v>36</v>
      </c>
      <c r="D32" s="67">
        <v>3418400.52</v>
      </c>
      <c r="E32" s="68">
        <v>194.01</v>
      </c>
      <c r="F32" s="69">
        <f t="shared" si="0"/>
        <v>17619.713004484307</v>
      </c>
      <c r="G32" s="57"/>
    </row>
    <row r="33" spans="1:7" x14ac:dyDescent="0.2">
      <c r="A33" s="70"/>
      <c r="B33" s="71" t="s">
        <v>98</v>
      </c>
      <c r="C33" s="26" t="s">
        <v>36</v>
      </c>
      <c r="D33" s="67">
        <v>23380412.91</v>
      </c>
      <c r="E33" s="68">
        <v>1041.7</v>
      </c>
      <c r="F33" s="69">
        <f t="shared" si="0"/>
        <v>22444.478170298549</v>
      </c>
      <c r="G33" s="57"/>
    </row>
    <row r="34" spans="1:7" x14ac:dyDescent="0.2">
      <c r="A34" s="56"/>
      <c r="B34" s="72" t="s">
        <v>63</v>
      </c>
      <c r="C34" s="73"/>
      <c r="D34" s="74">
        <v>131172435.90000001</v>
      </c>
      <c r="E34" s="74">
        <v>4967.12</v>
      </c>
      <c r="F34" s="75">
        <f t="shared" si="0"/>
        <v>26408.147155695857</v>
      </c>
      <c r="G34" s="57"/>
    </row>
    <row r="35" spans="1:7" x14ac:dyDescent="0.2">
      <c r="A35" s="56"/>
      <c r="B35" s="77" t="s">
        <v>64</v>
      </c>
      <c r="C35" s="78"/>
      <c r="D35" s="78">
        <v>409913342</v>
      </c>
      <c r="E35" s="78">
        <v>18893.71</v>
      </c>
      <c r="F35" s="88">
        <f t="shared" si="0"/>
        <v>21695.757053537924</v>
      </c>
      <c r="G35" s="57"/>
    </row>
    <row r="36" spans="1:7" x14ac:dyDescent="0.2">
      <c r="A36" s="56"/>
      <c r="B36" s="66" t="s">
        <v>35</v>
      </c>
      <c r="C36" s="21" t="s">
        <v>65</v>
      </c>
      <c r="D36" s="76">
        <v>1573057.19</v>
      </c>
      <c r="E36" s="68">
        <v>47.85</v>
      </c>
      <c r="F36" s="69">
        <f t="shared" si="0"/>
        <v>32874.758411703238</v>
      </c>
      <c r="G36" s="57"/>
    </row>
    <row r="37" spans="1:7" x14ac:dyDescent="0.2">
      <c r="A37" s="56"/>
      <c r="B37" s="66" t="s">
        <v>35</v>
      </c>
      <c r="C37" s="21" t="s">
        <v>39</v>
      </c>
      <c r="D37" s="67">
        <v>15898135.310000001</v>
      </c>
      <c r="E37" s="68">
        <v>598.1</v>
      </c>
      <c r="F37" s="69">
        <f t="shared" si="0"/>
        <v>26581.065557599064</v>
      </c>
      <c r="G37" s="57"/>
    </row>
    <row r="38" spans="1:7" x14ac:dyDescent="0.2">
      <c r="A38" s="56"/>
      <c r="B38" s="66" t="s">
        <v>35</v>
      </c>
      <c r="C38" s="21" t="s">
        <v>40</v>
      </c>
      <c r="D38" s="67">
        <v>39298403.289999999</v>
      </c>
      <c r="E38" s="68">
        <v>1995.75</v>
      </c>
      <c r="F38" s="69">
        <f t="shared" si="0"/>
        <v>19691.045115871228</v>
      </c>
      <c r="G38" s="57"/>
    </row>
    <row r="39" spans="1:7" x14ac:dyDescent="0.2">
      <c r="A39" s="56"/>
      <c r="B39" s="66" t="s">
        <v>35</v>
      </c>
      <c r="C39" s="21" t="s">
        <v>36</v>
      </c>
      <c r="D39" s="67">
        <v>24329099.379999999</v>
      </c>
      <c r="E39" s="68">
        <v>1102.68</v>
      </c>
      <c r="F39" s="69">
        <f t="shared" si="0"/>
        <v>22063.608100264806</v>
      </c>
      <c r="G39" s="57"/>
    </row>
    <row r="40" spans="1:7" x14ac:dyDescent="0.2">
      <c r="A40" s="56"/>
      <c r="B40" s="66" t="s">
        <v>38</v>
      </c>
      <c r="C40" s="21" t="s">
        <v>102</v>
      </c>
      <c r="D40" s="67">
        <v>1907464.91</v>
      </c>
      <c r="E40" s="68">
        <v>87.5</v>
      </c>
      <c r="F40" s="69">
        <f t="shared" si="0"/>
        <v>21799.598971428572</v>
      </c>
      <c r="G40" s="57"/>
    </row>
    <row r="41" spans="1:7" x14ac:dyDescent="0.2">
      <c r="A41" s="56"/>
      <c r="B41" s="66" t="s">
        <v>38</v>
      </c>
      <c r="C41" s="21" t="s">
        <v>39</v>
      </c>
      <c r="D41" s="67">
        <v>19142161.699999999</v>
      </c>
      <c r="E41" s="68">
        <v>1018.55</v>
      </c>
      <c r="F41" s="69">
        <f t="shared" si="0"/>
        <v>18793.541505080753</v>
      </c>
      <c r="G41" s="57"/>
    </row>
    <row r="42" spans="1:7" x14ac:dyDescent="0.2">
      <c r="A42" s="56"/>
      <c r="B42" s="66" t="s">
        <v>38</v>
      </c>
      <c r="C42" s="21" t="s">
        <v>40</v>
      </c>
      <c r="D42" s="67">
        <v>20245834.210000001</v>
      </c>
      <c r="E42" s="68">
        <v>933.7</v>
      </c>
      <c r="F42" s="69">
        <f t="shared" si="0"/>
        <v>21683.446728071114</v>
      </c>
      <c r="G42" s="57"/>
    </row>
    <row r="43" spans="1:7" x14ac:dyDescent="0.2">
      <c r="A43" s="56"/>
      <c r="B43" s="66" t="s">
        <v>38</v>
      </c>
      <c r="C43" s="21" t="s">
        <v>107</v>
      </c>
      <c r="D43" s="67">
        <v>5345866.6399999997</v>
      </c>
      <c r="E43" s="68">
        <v>167.83</v>
      </c>
      <c r="F43" s="69">
        <f t="shared" si="0"/>
        <v>31852.866829529878</v>
      </c>
      <c r="G43" s="57"/>
    </row>
    <row r="44" spans="1:7" x14ac:dyDescent="0.2">
      <c r="A44" s="56"/>
      <c r="B44" s="66" t="s">
        <v>44</v>
      </c>
      <c r="C44" s="21" t="s">
        <v>102</v>
      </c>
      <c r="D44" s="67">
        <v>11585213.48</v>
      </c>
      <c r="E44" s="68">
        <v>420.7</v>
      </c>
      <c r="F44" s="69">
        <f t="shared" si="0"/>
        <v>27537.94504397433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8518609.8000000007</v>
      </c>
      <c r="E45" s="68">
        <v>300.39999999999998</v>
      </c>
      <c r="F45" s="69">
        <f t="shared" si="0"/>
        <v>28357.55592543276</v>
      </c>
      <c r="G45" s="57"/>
    </row>
    <row r="46" spans="1:7" x14ac:dyDescent="0.2">
      <c r="A46" s="56"/>
      <c r="B46" s="66" t="s">
        <v>44</v>
      </c>
      <c r="C46" s="21" t="s">
        <v>40</v>
      </c>
      <c r="D46" s="67">
        <v>1722972.37</v>
      </c>
      <c r="E46" s="68">
        <v>143.85</v>
      </c>
      <c r="F46" s="69">
        <f t="shared" si="0"/>
        <v>11977.562530413627</v>
      </c>
      <c r="G46" s="57"/>
    </row>
    <row r="47" spans="1:7" x14ac:dyDescent="0.2">
      <c r="A47" s="56"/>
      <c r="B47" s="66" t="s">
        <v>44</v>
      </c>
      <c r="C47" s="21" t="s">
        <v>36</v>
      </c>
      <c r="D47" s="67">
        <v>5709526.6900000004</v>
      </c>
      <c r="E47" s="68">
        <v>223.07</v>
      </c>
      <c r="F47" s="69">
        <f t="shared" si="0"/>
        <v>25595.224324203169</v>
      </c>
      <c r="G47" s="57"/>
    </row>
    <row r="48" spans="1:7" x14ac:dyDescent="0.2">
      <c r="A48" s="56"/>
      <c r="B48" s="66" t="s">
        <v>98</v>
      </c>
      <c r="C48" s="21" t="s">
        <v>50</v>
      </c>
      <c r="D48" s="67">
        <v>6776819.7699999996</v>
      </c>
      <c r="E48" s="68">
        <v>113.04</v>
      </c>
      <c r="F48" s="69">
        <f t="shared" si="0"/>
        <v>59950.634907997162</v>
      </c>
      <c r="G48" s="57"/>
    </row>
    <row r="49" spans="1:7" x14ac:dyDescent="0.2">
      <c r="A49" s="56"/>
      <c r="B49" s="66" t="s">
        <v>98</v>
      </c>
      <c r="C49" s="21" t="s">
        <v>65</v>
      </c>
      <c r="D49" s="67">
        <v>26352393.710000001</v>
      </c>
      <c r="E49" s="68">
        <v>1306.02</v>
      </c>
      <c r="F49" s="69">
        <f t="shared" si="0"/>
        <v>20177.634117394835</v>
      </c>
      <c r="G49" s="57"/>
    </row>
    <row r="50" spans="1:7" x14ac:dyDescent="0.2">
      <c r="A50" s="56"/>
      <c r="B50" s="66" t="s">
        <v>98</v>
      </c>
      <c r="C50" s="21" t="s">
        <v>106</v>
      </c>
      <c r="D50" s="80">
        <v>-1554944.76</v>
      </c>
      <c r="E50" s="68">
        <v>197.45</v>
      </c>
      <c r="F50" s="69">
        <f t="shared" si="0"/>
        <v>-7875.1317295517856</v>
      </c>
      <c r="G50" s="57"/>
    </row>
    <row r="51" spans="1:7" x14ac:dyDescent="0.2">
      <c r="A51" s="56"/>
      <c r="B51" s="72" t="s">
        <v>69</v>
      </c>
      <c r="C51" s="73"/>
      <c r="D51" s="74">
        <v>186850613.69</v>
      </c>
      <c r="E51" s="74">
        <v>8656.5</v>
      </c>
      <c r="F51" s="75">
        <f t="shared" si="0"/>
        <v>21585.007068676718</v>
      </c>
      <c r="G51" s="57"/>
    </row>
    <row r="52" spans="1:7" x14ac:dyDescent="0.2">
      <c r="A52" s="56"/>
      <c r="B52" s="77" t="s">
        <v>70</v>
      </c>
      <c r="C52" s="78"/>
      <c r="D52" s="78">
        <v>186850613.69</v>
      </c>
      <c r="E52" s="78">
        <v>8656.5</v>
      </c>
      <c r="F52" s="88">
        <f t="shared" si="0"/>
        <v>21585.007068676718</v>
      </c>
      <c r="G52" s="57"/>
    </row>
    <row r="53" spans="1:7" x14ac:dyDescent="0.2">
      <c r="A53" s="56"/>
      <c r="B53" s="71" t="s">
        <v>38</v>
      </c>
      <c r="C53" s="26" t="s">
        <v>102</v>
      </c>
      <c r="D53" s="76">
        <v>623903.69999999995</v>
      </c>
      <c r="E53" s="68">
        <v>61.73</v>
      </c>
      <c r="F53" s="69">
        <f t="shared" si="0"/>
        <v>10106.977158593876</v>
      </c>
      <c r="G53" s="57"/>
    </row>
    <row r="54" spans="1:7" x14ac:dyDescent="0.2">
      <c r="A54" s="56"/>
      <c r="B54" s="71" t="s">
        <v>38</v>
      </c>
      <c r="C54" s="26" t="s">
        <v>106</v>
      </c>
      <c r="D54" s="67">
        <v>836430.48</v>
      </c>
      <c r="E54" s="68">
        <v>86.78</v>
      </c>
      <c r="F54" s="69">
        <f t="shared" si="0"/>
        <v>9638.5167089191054</v>
      </c>
      <c r="G54" s="57"/>
    </row>
    <row r="55" spans="1:7" x14ac:dyDescent="0.2">
      <c r="A55" s="56"/>
      <c r="B55" s="71" t="s">
        <v>44</v>
      </c>
      <c r="C55" s="26" t="s">
        <v>50</v>
      </c>
      <c r="D55" s="67">
        <v>833498.93</v>
      </c>
      <c r="E55" s="68">
        <v>170.1</v>
      </c>
      <c r="F55" s="69">
        <f t="shared" si="0"/>
        <v>4900.0524985302764</v>
      </c>
      <c r="G55" s="57"/>
    </row>
    <row r="56" spans="1:7" x14ac:dyDescent="0.2">
      <c r="A56" s="56"/>
      <c r="B56" s="71" t="s">
        <v>44</v>
      </c>
      <c r="C56" s="26" t="s">
        <v>65</v>
      </c>
      <c r="D56" s="67">
        <v>910696.92</v>
      </c>
      <c r="E56" s="68">
        <v>74.22</v>
      </c>
      <c r="F56" s="69">
        <f t="shared" si="0"/>
        <v>12270.236054971707</v>
      </c>
      <c r="G56" s="57"/>
    </row>
    <row r="57" spans="1:7" x14ac:dyDescent="0.2">
      <c r="A57" s="56"/>
      <c r="B57" s="66" t="s">
        <v>44</v>
      </c>
      <c r="C57" s="21" t="s">
        <v>39</v>
      </c>
      <c r="D57" s="67">
        <v>1212373.67</v>
      </c>
      <c r="E57" s="68">
        <v>103.85</v>
      </c>
      <c r="F57" s="69">
        <f t="shared" si="0"/>
        <v>11674.277034183919</v>
      </c>
      <c r="G57" s="57"/>
    </row>
    <row r="58" spans="1:7" x14ac:dyDescent="0.2">
      <c r="A58" s="56"/>
      <c r="B58" s="66" t="s">
        <v>44</v>
      </c>
      <c r="C58" s="21" t="s">
        <v>104</v>
      </c>
      <c r="D58" s="67">
        <v>1787239.76</v>
      </c>
      <c r="E58" s="68">
        <v>126.37</v>
      </c>
      <c r="F58" s="69">
        <f t="shared" si="0"/>
        <v>14142.911767033314</v>
      </c>
      <c r="G58" s="57"/>
    </row>
    <row r="59" spans="1:7" x14ac:dyDescent="0.2">
      <c r="A59" s="56"/>
      <c r="B59" s="66" t="s">
        <v>98</v>
      </c>
      <c r="C59" s="21" t="s">
        <v>50</v>
      </c>
      <c r="D59" s="67">
        <v>2739140.19</v>
      </c>
      <c r="E59" s="68">
        <v>617.51</v>
      </c>
      <c r="F59" s="69">
        <f t="shared" si="0"/>
        <v>4435.7827241664099</v>
      </c>
      <c r="G59" s="57"/>
    </row>
    <row r="60" spans="1:7" x14ac:dyDescent="0.2">
      <c r="A60" s="56"/>
      <c r="B60" s="66" t="s">
        <v>98</v>
      </c>
      <c r="C60" s="21" t="s">
        <v>65</v>
      </c>
      <c r="D60" s="67">
        <v>125793.09</v>
      </c>
      <c r="E60" s="68">
        <v>71.66</v>
      </c>
      <c r="F60" s="69">
        <f t="shared" si="0"/>
        <v>1755.4157130895899</v>
      </c>
      <c r="G60" s="57"/>
    </row>
    <row r="61" spans="1:7" x14ac:dyDescent="0.2">
      <c r="A61" s="56"/>
      <c r="B61" s="66" t="s">
        <v>98</v>
      </c>
      <c r="C61" s="21" t="s">
        <v>106</v>
      </c>
      <c r="D61" s="80">
        <v>4610499.21</v>
      </c>
      <c r="E61" s="68">
        <v>173.1</v>
      </c>
      <c r="F61" s="69">
        <f t="shared" si="0"/>
        <v>26634.888561525131</v>
      </c>
      <c r="G61" s="57"/>
    </row>
    <row r="62" spans="1:7" x14ac:dyDescent="0.2">
      <c r="A62" s="56"/>
      <c r="B62" s="72" t="s">
        <v>71</v>
      </c>
      <c r="C62" s="73"/>
      <c r="D62" s="74">
        <v>13679575.960000001</v>
      </c>
      <c r="E62" s="74">
        <v>1485.33</v>
      </c>
      <c r="F62" s="75">
        <f t="shared" si="0"/>
        <v>9209.7890435122172</v>
      </c>
      <c r="G62" s="57"/>
    </row>
    <row r="63" spans="1:7" x14ac:dyDescent="0.2">
      <c r="A63" s="56"/>
      <c r="B63" s="66" t="s">
        <v>35</v>
      </c>
      <c r="C63" s="26" t="s">
        <v>36</v>
      </c>
      <c r="D63" s="67">
        <v>17302990.75</v>
      </c>
      <c r="E63" s="68">
        <v>1950.03</v>
      </c>
      <c r="F63" s="69">
        <f t="shared" si="0"/>
        <v>8873.1920790962195</v>
      </c>
      <c r="G63" s="57"/>
    </row>
    <row r="64" spans="1:7" x14ac:dyDescent="0.2">
      <c r="A64" s="56"/>
      <c r="B64" s="71" t="s">
        <v>35</v>
      </c>
      <c r="C64" s="26" t="s">
        <v>72</v>
      </c>
      <c r="D64" s="67">
        <v>24507549.870000001</v>
      </c>
      <c r="E64" s="68">
        <v>752.55</v>
      </c>
      <c r="F64" s="69">
        <f t="shared" si="0"/>
        <v>32566.008730316928</v>
      </c>
      <c r="G64" s="57"/>
    </row>
    <row r="65" spans="1:8" x14ac:dyDescent="0.2">
      <c r="A65" s="56"/>
      <c r="B65" s="71" t="s">
        <v>38</v>
      </c>
      <c r="C65" s="26" t="s">
        <v>72</v>
      </c>
      <c r="D65" s="67">
        <v>35506370.310000002</v>
      </c>
      <c r="E65" s="68">
        <v>2074.65</v>
      </c>
      <c r="F65" s="69">
        <f t="shared" si="0"/>
        <v>17114.390528522883</v>
      </c>
      <c r="G65" s="57"/>
    </row>
    <row r="66" spans="1:8" x14ac:dyDescent="0.2">
      <c r="A66" s="56"/>
      <c r="B66" s="71" t="s">
        <v>44</v>
      </c>
      <c r="C66" s="26" t="s">
        <v>105</v>
      </c>
      <c r="D66" s="67">
        <v>1702025.8</v>
      </c>
      <c r="E66" s="68">
        <v>179.14</v>
      </c>
      <c r="F66" s="69">
        <f t="shared" si="0"/>
        <v>9501.0929998883566</v>
      </c>
      <c r="G66" s="57"/>
    </row>
    <row r="67" spans="1:8" x14ac:dyDescent="0.2">
      <c r="A67" s="56"/>
      <c r="B67" s="71" t="s">
        <v>44</v>
      </c>
      <c r="C67" s="26" t="s">
        <v>36</v>
      </c>
      <c r="D67" s="67">
        <v>22744867.129999999</v>
      </c>
      <c r="E67" s="68">
        <v>1686.07</v>
      </c>
      <c r="F67" s="69">
        <f t="shared" si="0"/>
        <v>13489.871197518489</v>
      </c>
      <c r="G67" s="57"/>
    </row>
    <row r="68" spans="1:8" x14ac:dyDescent="0.2">
      <c r="A68" s="56"/>
      <c r="B68" s="71" t="s">
        <v>44</v>
      </c>
      <c r="C68" s="26" t="s">
        <v>72</v>
      </c>
      <c r="D68" s="80">
        <v>11333537.6</v>
      </c>
      <c r="E68" s="68">
        <v>1029.0999999999999</v>
      </c>
      <c r="F68" s="69">
        <f t="shared" si="0"/>
        <v>11013.057623165874</v>
      </c>
      <c r="G68" s="57"/>
    </row>
    <row r="69" spans="1:8" x14ac:dyDescent="0.2">
      <c r="A69" s="56"/>
      <c r="B69" s="72" t="s">
        <v>73</v>
      </c>
      <c r="C69" s="73"/>
      <c r="D69" s="74">
        <v>113097341.45999999</v>
      </c>
      <c r="E69" s="74">
        <v>7671.54</v>
      </c>
      <c r="F69" s="75">
        <f t="shared" si="0"/>
        <v>14742.456072705088</v>
      </c>
      <c r="G69" s="57"/>
    </row>
    <row r="70" spans="1:8" x14ac:dyDescent="0.2">
      <c r="A70" s="56"/>
      <c r="B70" s="81" t="s">
        <v>74</v>
      </c>
      <c r="C70" s="82"/>
      <c r="D70" s="82">
        <v>126776917.42</v>
      </c>
      <c r="E70" s="82">
        <v>9156.8700000000008</v>
      </c>
      <c r="F70" s="89">
        <f t="shared" si="0"/>
        <v>13845.005708282415</v>
      </c>
      <c r="G70" s="57"/>
    </row>
    <row r="71" spans="1:8" x14ac:dyDescent="0.2">
      <c r="A71" s="56"/>
      <c r="B71" s="72" t="s">
        <v>75</v>
      </c>
      <c r="C71" s="74"/>
      <c r="D71" s="74">
        <v>479271095.75999999</v>
      </c>
      <c r="E71" s="74">
        <v>24068.42</v>
      </c>
      <c r="F71" s="75">
        <f>+D71/E71</f>
        <v>19912.860742832308</v>
      </c>
      <c r="G71" s="57"/>
    </row>
    <row r="72" spans="1:8" ht="13.5" thickBot="1" x14ac:dyDescent="0.25">
      <c r="A72" s="56"/>
      <c r="B72" s="72" t="s">
        <v>76</v>
      </c>
      <c r="C72" s="74"/>
      <c r="D72" s="74">
        <v>244269777.36000001</v>
      </c>
      <c r="E72" s="74">
        <v>12638.66</v>
      </c>
      <c r="F72" s="75">
        <f>+D72/E72</f>
        <v>19327.18954066333</v>
      </c>
      <c r="G72" s="57"/>
    </row>
    <row r="73" spans="1:8" ht="13.5" customHeight="1" thickTop="1" thickBot="1" x14ac:dyDescent="0.25">
      <c r="A73" s="56"/>
      <c r="B73" s="84" t="s">
        <v>77</v>
      </c>
      <c r="C73" s="85"/>
      <c r="D73" s="86">
        <v>723540873.11000001</v>
      </c>
      <c r="E73" s="86">
        <v>36707.08</v>
      </c>
      <c r="F73" s="87">
        <f>+D73/E73</f>
        <v>19711.207568403697</v>
      </c>
      <c r="G73" s="57"/>
    </row>
    <row r="74" spans="1:8" ht="6.75" customHeight="1" thickTop="1" x14ac:dyDescent="0.2">
      <c r="A74" s="56"/>
      <c r="B74" s="57"/>
      <c r="C74" s="57"/>
      <c r="D74" s="57"/>
      <c r="E74" s="57"/>
      <c r="F74" s="57"/>
      <c r="G74" s="57"/>
      <c r="H74" s="57"/>
    </row>
    <row r="75" spans="1:8" ht="6.75" customHeight="1" x14ac:dyDescent="0.2">
      <c r="A75" s="56"/>
      <c r="B75" s="57"/>
      <c r="C75" s="57"/>
      <c r="D75" s="57"/>
      <c r="E75" s="57"/>
      <c r="F75" s="57"/>
      <c r="G75" s="57"/>
      <c r="H75" s="57"/>
    </row>
    <row r="76" spans="1:8" x14ac:dyDescent="0.2">
      <c r="A76" s="56"/>
      <c r="B76" s="56" t="s">
        <v>95</v>
      </c>
      <c r="C76" s="56"/>
      <c r="D76" s="56"/>
      <c r="E76" s="56"/>
      <c r="F76" s="56"/>
      <c r="G76" s="56"/>
      <c r="H76" s="57"/>
    </row>
    <row r="77" spans="1:8" x14ac:dyDescent="0.2">
      <c r="A77" s="56"/>
      <c r="B77" s="56" t="s">
        <v>108</v>
      </c>
      <c r="C77" s="56"/>
      <c r="D77" s="56"/>
      <c r="E77" s="56"/>
      <c r="F77" s="56"/>
      <c r="G77" s="56"/>
      <c r="H77" s="57"/>
    </row>
    <row r="78" spans="1:8" x14ac:dyDescent="0.2">
      <c r="A78" s="57"/>
      <c r="B78" s="57"/>
      <c r="C78" s="57"/>
      <c r="D78" s="57"/>
      <c r="E78" s="57"/>
      <c r="F78" s="57"/>
      <c r="G78" s="57"/>
      <c r="H78" s="57"/>
    </row>
    <row r="79" spans="1:8" x14ac:dyDescent="0.2">
      <c r="A79" s="57"/>
      <c r="B79" s="57"/>
      <c r="C79" s="57"/>
      <c r="D79" s="57"/>
      <c r="E79" s="57"/>
      <c r="F79" s="57"/>
      <c r="G79" s="57"/>
      <c r="H79" s="57"/>
    </row>
    <row r="80" spans="1:8" x14ac:dyDescent="0.2">
      <c r="A80" s="57"/>
      <c r="B80" s="57"/>
      <c r="C80" s="57"/>
      <c r="D80" s="57"/>
      <c r="E80" s="57"/>
      <c r="F80" s="57"/>
      <c r="G80" s="57"/>
      <c r="H80" s="57"/>
    </row>
    <row r="81" spans="1:8" x14ac:dyDescent="0.2">
      <c r="A81" s="57"/>
      <c r="B81" s="57"/>
      <c r="C81" s="57"/>
      <c r="D81" s="57"/>
      <c r="E81" s="57"/>
      <c r="F81" s="57"/>
      <c r="G81" s="57"/>
      <c r="H81" s="57"/>
    </row>
    <row r="82" spans="1:8" x14ac:dyDescent="0.2">
      <c r="A82" s="57"/>
      <c r="B82" s="57"/>
      <c r="C82" s="57"/>
      <c r="D82" s="57"/>
      <c r="E82" s="57"/>
      <c r="F82" s="57"/>
      <c r="G82" s="57"/>
      <c r="H82" s="57"/>
    </row>
  </sheetData>
  <mergeCells count="4">
    <mergeCell ref="A1:G1"/>
    <mergeCell ref="A2:G2"/>
    <mergeCell ref="A3:G3"/>
    <mergeCell ref="B5:C5"/>
  </mergeCells>
  <printOptions horizontalCentered="1"/>
  <pageMargins left="0.78740157480314965" right="0.78740157480314965" top="0.59055118110236227" bottom="0.59055118110236227" header="0" footer="0"/>
  <pageSetup paperSize="9" scale="74" orientation="portrait" horizontalDpi="300" verticalDpi="300" r:id="rId1"/>
  <headerFooter alignWithMargins="0"/>
  <ignoredErrors>
    <ignoredError sqref="C12:G73" twoDigitTextYear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7" x14ac:dyDescent="0.2">
      <c r="A1" s="129" t="s">
        <v>2</v>
      </c>
      <c r="B1" s="129"/>
      <c r="C1" s="129"/>
      <c r="D1" s="129"/>
      <c r="E1" s="129"/>
      <c r="F1" s="129"/>
      <c r="G1" s="129"/>
    </row>
    <row r="2" spans="1:7" x14ac:dyDescent="0.2">
      <c r="A2" s="130" t="s">
        <v>110</v>
      </c>
      <c r="B2" s="130"/>
      <c r="C2" s="130"/>
      <c r="D2" s="130"/>
      <c r="E2" s="130"/>
      <c r="F2" s="130"/>
      <c r="G2" s="130"/>
    </row>
    <row r="3" spans="1:7" x14ac:dyDescent="0.2">
      <c r="A3" s="131" t="s">
        <v>28</v>
      </c>
      <c r="B3" s="131"/>
      <c r="C3" s="131"/>
      <c r="D3" s="131"/>
      <c r="E3" s="131"/>
      <c r="F3" s="131"/>
      <c r="G3" s="131"/>
    </row>
    <row r="4" spans="1:7" s="57" customFormat="1" x14ac:dyDescent="0.2">
      <c r="A4" s="56"/>
      <c r="B4" s="56"/>
      <c r="C4" s="56"/>
      <c r="D4" s="56"/>
      <c r="E4" s="56"/>
      <c r="F4" s="56"/>
    </row>
    <row r="5" spans="1:7" ht="33.7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84</v>
      </c>
      <c r="G5" s="57"/>
    </row>
    <row r="6" spans="1:7" s="57" customFormat="1" ht="13.5" thickBot="1" x14ac:dyDescent="0.25"/>
    <row r="7" spans="1:7" ht="13.5" thickTop="1" x14ac:dyDescent="0.2">
      <c r="A7" s="56"/>
      <c r="B7" s="61" t="s">
        <v>111</v>
      </c>
      <c r="C7" s="62" t="s">
        <v>112</v>
      </c>
      <c r="D7" s="63">
        <v>2869575.43</v>
      </c>
      <c r="E7" s="64">
        <v>356.59</v>
      </c>
      <c r="F7" s="65">
        <v>8047.26837544519</v>
      </c>
      <c r="G7" s="57"/>
    </row>
    <row r="8" spans="1:7" x14ac:dyDescent="0.2">
      <c r="A8" s="56"/>
      <c r="B8" s="66" t="s">
        <v>111</v>
      </c>
      <c r="C8" s="21" t="s">
        <v>113</v>
      </c>
      <c r="D8" s="67">
        <v>12600444.32</v>
      </c>
      <c r="E8" s="68">
        <v>648.04</v>
      </c>
      <c r="F8" s="69">
        <v>19443.929880871554</v>
      </c>
      <c r="G8" s="57"/>
    </row>
    <row r="9" spans="1:7" x14ac:dyDescent="0.2">
      <c r="A9" s="56"/>
      <c r="B9" s="66" t="s">
        <v>111</v>
      </c>
      <c r="C9" s="21" t="s">
        <v>114</v>
      </c>
      <c r="D9" s="67">
        <v>20016875.100000001</v>
      </c>
      <c r="E9" s="68">
        <v>1645.14</v>
      </c>
      <c r="F9" s="69">
        <v>12167.277617710348</v>
      </c>
      <c r="G9" s="57"/>
    </row>
    <row r="10" spans="1:7" x14ac:dyDescent="0.2">
      <c r="A10" s="56"/>
      <c r="B10" s="66" t="s">
        <v>115</v>
      </c>
      <c r="C10" s="21" t="s">
        <v>116</v>
      </c>
      <c r="D10" s="67">
        <v>1081020.02</v>
      </c>
      <c r="E10" s="68">
        <v>69.27</v>
      </c>
      <c r="F10" s="69">
        <v>15605.8902843944</v>
      </c>
      <c r="G10" s="57"/>
    </row>
    <row r="11" spans="1:7" x14ac:dyDescent="0.2">
      <c r="A11" s="56"/>
      <c r="B11" s="66" t="s">
        <v>115</v>
      </c>
      <c r="C11" s="21" t="s">
        <v>112</v>
      </c>
      <c r="D11" s="67">
        <v>2547543.2799999998</v>
      </c>
      <c r="E11" s="68">
        <v>228.49</v>
      </c>
      <c r="F11" s="69">
        <v>11149.473850059083</v>
      </c>
      <c r="G11" s="57"/>
    </row>
    <row r="12" spans="1:7" x14ac:dyDescent="0.2">
      <c r="A12" s="56"/>
      <c r="B12" s="66" t="s">
        <v>115</v>
      </c>
      <c r="C12" s="21" t="s">
        <v>113</v>
      </c>
      <c r="D12" s="67">
        <v>17468464.239999998</v>
      </c>
      <c r="E12" s="68">
        <v>919.85</v>
      </c>
      <c r="F12" s="69">
        <v>18990.557416970158</v>
      </c>
      <c r="G12" s="57"/>
    </row>
    <row r="13" spans="1:7" x14ac:dyDescent="0.2">
      <c r="A13" s="56"/>
      <c r="B13" s="66" t="s">
        <v>115</v>
      </c>
      <c r="C13" s="21" t="s">
        <v>114</v>
      </c>
      <c r="D13" s="67">
        <v>21527690.449999999</v>
      </c>
      <c r="E13" s="68">
        <v>2000.5</v>
      </c>
      <c r="F13" s="69">
        <v>10761.154936265933</v>
      </c>
      <c r="G13" s="57"/>
    </row>
    <row r="14" spans="1:7" x14ac:dyDescent="0.2">
      <c r="A14" s="56"/>
      <c r="B14" s="66" t="s">
        <v>117</v>
      </c>
      <c r="C14" s="21" t="s">
        <v>118</v>
      </c>
      <c r="D14" s="67">
        <v>158228.71</v>
      </c>
      <c r="E14" s="68">
        <v>13.66</v>
      </c>
      <c r="F14" s="69">
        <v>11583.360907759883</v>
      </c>
      <c r="G14" s="57"/>
    </row>
    <row r="15" spans="1:7" x14ac:dyDescent="0.2">
      <c r="A15" s="56"/>
      <c r="B15" s="66" t="s">
        <v>117</v>
      </c>
      <c r="C15" s="21" t="s">
        <v>116</v>
      </c>
      <c r="D15" s="67">
        <v>154428.63</v>
      </c>
      <c r="E15" s="68">
        <v>19.18</v>
      </c>
      <c r="F15" s="69">
        <v>8051.5448383733055</v>
      </c>
      <c r="G15" s="57"/>
    </row>
    <row r="16" spans="1:7" x14ac:dyDescent="0.2">
      <c r="A16" s="56"/>
      <c r="B16" s="71" t="s">
        <v>117</v>
      </c>
      <c r="C16" s="26" t="s">
        <v>112</v>
      </c>
      <c r="D16" s="67">
        <v>4403058.6399999997</v>
      </c>
      <c r="E16" s="68">
        <v>324.22000000000003</v>
      </c>
      <c r="F16" s="69">
        <v>13580.465856517178</v>
      </c>
      <c r="G16" s="57"/>
    </row>
    <row r="17" spans="1:7" x14ac:dyDescent="0.2">
      <c r="A17" s="56"/>
      <c r="B17" s="71" t="s">
        <v>117</v>
      </c>
      <c r="C17" s="26" t="s">
        <v>113</v>
      </c>
      <c r="D17" s="67">
        <v>13851178.9</v>
      </c>
      <c r="E17" s="68">
        <v>540.20000000000005</v>
      </c>
      <c r="F17" s="69">
        <v>25640.834690855238</v>
      </c>
      <c r="G17" s="57"/>
    </row>
    <row r="18" spans="1:7" x14ac:dyDescent="0.2">
      <c r="A18" s="56"/>
      <c r="B18" s="66" t="s">
        <v>117</v>
      </c>
      <c r="C18" s="21" t="s">
        <v>114</v>
      </c>
      <c r="D18" s="67">
        <v>8111506.9299999997</v>
      </c>
      <c r="E18" s="68">
        <v>697.34</v>
      </c>
      <c r="F18" s="69">
        <v>11632.068904694983</v>
      </c>
      <c r="G18" s="57"/>
    </row>
    <row r="19" spans="1:7" x14ac:dyDescent="0.2">
      <c r="A19" s="56"/>
      <c r="B19" s="66" t="s">
        <v>119</v>
      </c>
      <c r="C19" s="21" t="s">
        <v>118</v>
      </c>
      <c r="D19" s="67">
        <v>236153.12</v>
      </c>
      <c r="E19" s="68">
        <v>18.37</v>
      </c>
      <c r="F19" s="69">
        <v>12855.36853565596</v>
      </c>
      <c r="G19" s="57"/>
    </row>
    <row r="20" spans="1:7" x14ac:dyDescent="0.2">
      <c r="A20" s="70"/>
      <c r="B20" s="66" t="s">
        <v>119</v>
      </c>
      <c r="C20" s="21" t="s">
        <v>116</v>
      </c>
      <c r="D20" s="67">
        <v>447856.29</v>
      </c>
      <c r="E20" s="68">
        <v>39.450000000000003</v>
      </c>
      <c r="F20" s="69">
        <v>11352.504182509505</v>
      </c>
      <c r="G20" s="57"/>
    </row>
    <row r="21" spans="1:7" x14ac:dyDescent="0.2">
      <c r="A21" s="56"/>
      <c r="B21" s="66" t="s">
        <v>119</v>
      </c>
      <c r="C21" s="21" t="s">
        <v>112</v>
      </c>
      <c r="D21" s="67">
        <v>3962891.82</v>
      </c>
      <c r="E21" s="68">
        <v>333.82</v>
      </c>
      <c r="F21" s="69">
        <v>11871.343298783775</v>
      </c>
      <c r="G21" s="57"/>
    </row>
    <row r="22" spans="1:7" x14ac:dyDescent="0.2">
      <c r="A22" s="56"/>
      <c r="B22" s="66" t="s">
        <v>119</v>
      </c>
      <c r="C22" s="21" t="s">
        <v>113</v>
      </c>
      <c r="D22" s="67">
        <v>6000208.9299999997</v>
      </c>
      <c r="E22" s="68">
        <v>285.01</v>
      </c>
      <c r="F22" s="69">
        <v>21052.62597803586</v>
      </c>
      <c r="G22" s="57"/>
    </row>
    <row r="23" spans="1:7" x14ac:dyDescent="0.2">
      <c r="A23" s="56"/>
      <c r="B23" s="71" t="s">
        <v>119</v>
      </c>
      <c r="C23" s="26" t="s">
        <v>114</v>
      </c>
      <c r="D23" s="67">
        <v>1663105.19</v>
      </c>
      <c r="E23" s="68">
        <v>162.96</v>
      </c>
      <c r="F23" s="69">
        <v>10205.603767795777</v>
      </c>
      <c r="G23" s="57"/>
    </row>
    <row r="24" spans="1:7" x14ac:dyDescent="0.2">
      <c r="A24" s="56"/>
      <c r="B24" s="66" t="s">
        <v>120</v>
      </c>
      <c r="C24" s="21" t="s">
        <v>118</v>
      </c>
      <c r="D24" s="67">
        <v>35431255.479999997</v>
      </c>
      <c r="E24" s="68">
        <v>2621.6</v>
      </c>
      <c r="F24" s="69">
        <v>13515.126441867562</v>
      </c>
      <c r="G24" s="57"/>
    </row>
    <row r="25" spans="1:7" x14ac:dyDescent="0.2">
      <c r="A25" s="56"/>
      <c r="B25" s="66" t="s">
        <v>120</v>
      </c>
      <c r="C25" s="21" t="s">
        <v>116</v>
      </c>
      <c r="D25" s="67">
        <v>6619203.7300000004</v>
      </c>
      <c r="E25" s="68">
        <v>661.04</v>
      </c>
      <c r="F25" s="69">
        <v>10013.317998910808</v>
      </c>
      <c r="G25" s="57"/>
    </row>
    <row r="26" spans="1:7" x14ac:dyDescent="0.2">
      <c r="A26" s="56"/>
      <c r="B26" s="66" t="s">
        <v>120</v>
      </c>
      <c r="C26" s="21" t="s">
        <v>112</v>
      </c>
      <c r="D26" s="67">
        <v>13783355.140000001</v>
      </c>
      <c r="E26" s="68">
        <v>1114.78</v>
      </c>
      <c r="F26" s="69">
        <v>12364.193060514182</v>
      </c>
      <c r="G26" s="57"/>
    </row>
    <row r="27" spans="1:7" x14ac:dyDescent="0.2">
      <c r="A27" s="56"/>
      <c r="B27" s="66" t="s">
        <v>120</v>
      </c>
      <c r="C27" s="21" t="s">
        <v>113</v>
      </c>
      <c r="D27" s="80">
        <v>1849291.76</v>
      </c>
      <c r="E27" s="68">
        <v>59.87</v>
      </c>
      <c r="F27" s="69">
        <v>30888.454317688327</v>
      </c>
      <c r="G27" s="57"/>
    </row>
    <row r="28" spans="1:7" x14ac:dyDescent="0.2">
      <c r="A28" s="56"/>
      <c r="B28" s="72" t="s">
        <v>121</v>
      </c>
      <c r="C28" s="90"/>
      <c r="D28" s="74">
        <v>174783336.11000001</v>
      </c>
      <c r="E28" s="74">
        <v>12759.37</v>
      </c>
      <c r="F28" s="75">
        <v>13698.429946776369</v>
      </c>
      <c r="G28" s="57"/>
    </row>
    <row r="29" spans="1:7" x14ac:dyDescent="0.2">
      <c r="A29" s="56"/>
      <c r="B29" s="71" t="s">
        <v>111</v>
      </c>
      <c r="C29" s="26" t="s">
        <v>122</v>
      </c>
      <c r="D29" s="76">
        <v>17576430.630000003</v>
      </c>
      <c r="E29" s="68">
        <v>1428.41</v>
      </c>
      <c r="F29" s="69">
        <v>12304.891893783999</v>
      </c>
      <c r="G29" s="57"/>
    </row>
    <row r="30" spans="1:7" x14ac:dyDescent="0.2">
      <c r="A30" s="56"/>
      <c r="B30" s="66" t="s">
        <v>111</v>
      </c>
      <c r="C30" s="26" t="s">
        <v>123</v>
      </c>
      <c r="D30" s="67">
        <v>26280701.800000001</v>
      </c>
      <c r="E30" s="68">
        <v>633.36</v>
      </c>
      <c r="F30" s="69">
        <v>41494.097827459897</v>
      </c>
      <c r="G30" s="57"/>
    </row>
    <row r="31" spans="1:7" x14ac:dyDescent="0.2">
      <c r="A31" s="70"/>
      <c r="B31" s="71" t="s">
        <v>117</v>
      </c>
      <c r="C31" s="26" t="s">
        <v>113</v>
      </c>
      <c r="D31" s="67">
        <v>1539019.88</v>
      </c>
      <c r="E31" s="68">
        <v>60.02</v>
      </c>
      <c r="F31" s="69">
        <v>25641.784071976006</v>
      </c>
      <c r="G31" s="57"/>
    </row>
    <row r="32" spans="1:7" x14ac:dyDescent="0.2">
      <c r="A32" s="70"/>
      <c r="B32" s="71" t="s">
        <v>117</v>
      </c>
      <c r="C32" s="26" t="s">
        <v>114</v>
      </c>
      <c r="D32" s="67">
        <v>1106114.58</v>
      </c>
      <c r="E32" s="68">
        <v>95.09</v>
      </c>
      <c r="F32" s="69">
        <v>11632.291302976128</v>
      </c>
      <c r="G32" s="57"/>
    </row>
    <row r="33" spans="1:7" x14ac:dyDescent="0.2">
      <c r="A33" s="56"/>
      <c r="B33" s="71" t="s">
        <v>119</v>
      </c>
      <c r="C33" s="26" t="s">
        <v>114</v>
      </c>
      <c r="D33" s="80">
        <v>16815841.379999999</v>
      </c>
      <c r="E33" s="68">
        <v>1647.69</v>
      </c>
      <c r="F33" s="69">
        <v>10205.707007993007</v>
      </c>
      <c r="G33" s="57"/>
    </row>
    <row r="34" spans="1:7" x14ac:dyDescent="0.2">
      <c r="A34" s="56"/>
      <c r="B34" s="72" t="s">
        <v>124</v>
      </c>
      <c r="C34" s="90"/>
      <c r="D34" s="74">
        <v>63318108.270000003</v>
      </c>
      <c r="E34" s="74">
        <v>3864.58</v>
      </c>
      <c r="F34" s="75">
        <v>16384.214654632586</v>
      </c>
      <c r="G34" s="57"/>
    </row>
    <row r="35" spans="1:7" x14ac:dyDescent="0.2">
      <c r="A35" s="56"/>
      <c r="B35" s="77" t="s">
        <v>125</v>
      </c>
      <c r="C35" s="91"/>
      <c r="D35" s="78">
        <v>238101444.38</v>
      </c>
      <c r="E35" s="78">
        <v>16623.939999999999</v>
      </c>
      <c r="F35" s="88">
        <v>14322.80460468457</v>
      </c>
      <c r="G35" s="57"/>
    </row>
    <row r="36" spans="1:7" x14ac:dyDescent="0.2">
      <c r="A36" s="56"/>
      <c r="B36" s="66" t="s">
        <v>111</v>
      </c>
      <c r="C36" s="92" t="s">
        <v>126</v>
      </c>
      <c r="D36" s="76">
        <v>730128.12</v>
      </c>
      <c r="E36" s="68">
        <v>52.89</v>
      </c>
      <c r="F36" s="69">
        <v>13804.653431650595</v>
      </c>
      <c r="G36" s="57"/>
    </row>
    <row r="37" spans="1:7" x14ac:dyDescent="0.2">
      <c r="A37" s="56"/>
      <c r="B37" s="66" t="s">
        <v>111</v>
      </c>
      <c r="C37" s="92" t="s">
        <v>112</v>
      </c>
      <c r="D37" s="67">
        <v>8561256.9800000004</v>
      </c>
      <c r="E37" s="68">
        <v>478.35</v>
      </c>
      <c r="F37" s="69">
        <v>17897.474610640744</v>
      </c>
      <c r="G37" s="57"/>
    </row>
    <row r="38" spans="1:7" x14ac:dyDescent="0.2">
      <c r="A38" s="56"/>
      <c r="B38" s="66" t="s">
        <v>111</v>
      </c>
      <c r="C38" s="92" t="s">
        <v>113</v>
      </c>
      <c r="D38" s="67">
        <v>20775732.23</v>
      </c>
      <c r="E38" s="68">
        <v>2157.54</v>
      </c>
      <c r="F38" s="69">
        <v>9629.3613235444082</v>
      </c>
      <c r="G38" s="57"/>
    </row>
    <row r="39" spans="1:7" x14ac:dyDescent="0.2">
      <c r="A39" s="56"/>
      <c r="B39" s="66" t="s">
        <v>111</v>
      </c>
      <c r="C39" s="92" t="s">
        <v>114</v>
      </c>
      <c r="D39" s="67">
        <v>19463364.079999998</v>
      </c>
      <c r="E39" s="68">
        <v>997.73</v>
      </c>
      <c r="F39" s="69">
        <v>19507.646437412925</v>
      </c>
      <c r="G39" s="57"/>
    </row>
    <row r="40" spans="1:7" x14ac:dyDescent="0.2">
      <c r="A40" s="56"/>
      <c r="B40" s="66" t="s">
        <v>115</v>
      </c>
      <c r="C40" s="92" t="s">
        <v>126</v>
      </c>
      <c r="D40" s="67">
        <v>408087.68</v>
      </c>
      <c r="E40" s="68">
        <v>39.47</v>
      </c>
      <c r="F40" s="69">
        <v>10339.186217380289</v>
      </c>
      <c r="G40" s="57"/>
    </row>
    <row r="41" spans="1:7" x14ac:dyDescent="0.2">
      <c r="A41" s="56"/>
      <c r="B41" s="66" t="s">
        <v>115</v>
      </c>
      <c r="C41" s="92" t="s">
        <v>112</v>
      </c>
      <c r="D41" s="67">
        <v>7905675.4199999999</v>
      </c>
      <c r="E41" s="68">
        <v>666.61</v>
      </c>
      <c r="F41" s="69">
        <v>11859.521189301091</v>
      </c>
      <c r="G41" s="57"/>
    </row>
    <row r="42" spans="1:7" x14ac:dyDescent="0.2">
      <c r="A42" s="56"/>
      <c r="B42" s="66" t="s">
        <v>115</v>
      </c>
      <c r="C42" s="92" t="s">
        <v>113</v>
      </c>
      <c r="D42" s="67">
        <v>17080662.940000001</v>
      </c>
      <c r="E42" s="68">
        <v>880.38</v>
      </c>
      <c r="F42" s="69">
        <v>19401.466344078694</v>
      </c>
      <c r="G42" s="57"/>
    </row>
    <row r="43" spans="1:7" x14ac:dyDescent="0.2">
      <c r="A43" s="56"/>
      <c r="B43" s="66" t="s">
        <v>115</v>
      </c>
      <c r="C43" s="92" t="s">
        <v>114</v>
      </c>
      <c r="D43" s="67">
        <v>10301079.07</v>
      </c>
      <c r="E43" s="68">
        <v>149.11000000000001</v>
      </c>
      <c r="F43" s="69">
        <v>69083.757427402583</v>
      </c>
      <c r="G43" s="57"/>
    </row>
    <row r="44" spans="1:7" x14ac:dyDescent="0.2">
      <c r="A44" s="56"/>
      <c r="B44" s="66" t="s">
        <v>117</v>
      </c>
      <c r="C44" s="92" t="s">
        <v>126</v>
      </c>
      <c r="D44" s="67">
        <v>1099992.08</v>
      </c>
      <c r="E44" s="68">
        <v>45.33</v>
      </c>
      <c r="F44" s="69">
        <v>24266.315464372383</v>
      </c>
      <c r="G44" s="57"/>
    </row>
    <row r="45" spans="1:7" x14ac:dyDescent="0.2">
      <c r="A45" s="56"/>
      <c r="B45" s="66" t="s">
        <v>117</v>
      </c>
      <c r="C45" s="92" t="s">
        <v>112</v>
      </c>
      <c r="D45" s="67">
        <v>3685960.38</v>
      </c>
      <c r="E45" s="68">
        <v>333.27</v>
      </c>
      <c r="F45" s="69">
        <v>11059.98253668197</v>
      </c>
      <c r="G45" s="57"/>
    </row>
    <row r="46" spans="1:7" x14ac:dyDescent="0.2">
      <c r="A46" s="56"/>
      <c r="B46" s="66" t="s">
        <v>117</v>
      </c>
      <c r="C46" s="92" t="s">
        <v>113</v>
      </c>
      <c r="D46" s="67">
        <v>2941803.02</v>
      </c>
      <c r="E46" s="68">
        <v>132.21</v>
      </c>
      <c r="F46" s="69">
        <v>22250.987217305799</v>
      </c>
      <c r="G46" s="57"/>
    </row>
    <row r="47" spans="1:7" x14ac:dyDescent="0.2">
      <c r="A47" s="56"/>
      <c r="B47" s="66" t="s">
        <v>120</v>
      </c>
      <c r="C47" s="92" t="s">
        <v>127</v>
      </c>
      <c r="D47" s="67">
        <v>452920.21</v>
      </c>
      <c r="E47" s="68">
        <v>33.340000000000003</v>
      </c>
      <c r="F47" s="69">
        <v>13584.889322135572</v>
      </c>
      <c r="G47" s="57"/>
    </row>
    <row r="48" spans="1:7" x14ac:dyDescent="0.2">
      <c r="A48" s="56"/>
      <c r="B48" s="66" t="s">
        <v>120</v>
      </c>
      <c r="C48" s="92" t="s">
        <v>126</v>
      </c>
      <c r="D48" s="67">
        <v>15717340.039999999</v>
      </c>
      <c r="E48" s="68">
        <v>1165.48</v>
      </c>
      <c r="F48" s="69">
        <v>13485.722655043415</v>
      </c>
      <c r="G48" s="57"/>
    </row>
    <row r="49" spans="1:7" x14ac:dyDescent="0.2">
      <c r="A49" s="56"/>
      <c r="B49" s="66" t="s">
        <v>120</v>
      </c>
      <c r="C49" s="92" t="s">
        <v>112</v>
      </c>
      <c r="D49" s="80">
        <v>5221220</v>
      </c>
      <c r="E49" s="68">
        <v>349.07</v>
      </c>
      <c r="F49" s="69">
        <v>14957.515684533188</v>
      </c>
      <c r="G49" s="57"/>
    </row>
    <row r="50" spans="1:7" x14ac:dyDescent="0.2">
      <c r="A50" s="56"/>
      <c r="B50" s="72" t="s">
        <v>128</v>
      </c>
      <c r="C50" s="90"/>
      <c r="D50" s="74">
        <v>114345222.25</v>
      </c>
      <c r="E50" s="74">
        <v>7480.79</v>
      </c>
      <c r="F50" s="75">
        <v>15285.180074564318</v>
      </c>
      <c r="G50" s="57"/>
    </row>
    <row r="51" spans="1:7" x14ac:dyDescent="0.2">
      <c r="A51" s="56"/>
      <c r="B51" s="77" t="s">
        <v>129</v>
      </c>
      <c r="C51" s="91"/>
      <c r="D51" s="78">
        <v>114345222.25</v>
      </c>
      <c r="E51" s="78">
        <v>7480.79</v>
      </c>
      <c r="F51" s="88">
        <v>15285.180074564318</v>
      </c>
      <c r="G51" s="57"/>
    </row>
    <row r="52" spans="1:7" x14ac:dyDescent="0.2">
      <c r="A52" s="56"/>
      <c r="B52" s="71" t="s">
        <v>115</v>
      </c>
      <c r="C52" s="26" t="s">
        <v>123</v>
      </c>
      <c r="D52" s="76">
        <v>12412357.41</v>
      </c>
      <c r="E52" s="68">
        <v>279.06</v>
      </c>
      <c r="F52" s="69">
        <v>44479.170823478824</v>
      </c>
      <c r="G52" s="57"/>
    </row>
    <row r="53" spans="1:7" x14ac:dyDescent="0.2">
      <c r="A53" s="56"/>
      <c r="B53" s="71" t="s">
        <v>117</v>
      </c>
      <c r="C53" s="26" t="s">
        <v>113</v>
      </c>
      <c r="D53" s="67">
        <v>336550.88</v>
      </c>
      <c r="E53" s="68">
        <v>64.03</v>
      </c>
      <c r="F53" s="69">
        <v>5256.1436826487579</v>
      </c>
      <c r="G53" s="57"/>
    </row>
    <row r="54" spans="1:7" x14ac:dyDescent="0.2">
      <c r="A54" s="56"/>
      <c r="B54" s="71" t="s">
        <v>117</v>
      </c>
      <c r="C54" s="26" t="s">
        <v>130</v>
      </c>
      <c r="D54" s="67">
        <v>7490538.0899999999</v>
      </c>
      <c r="E54" s="68">
        <v>752.78</v>
      </c>
      <c r="F54" s="69">
        <v>18413.712000190175</v>
      </c>
      <c r="G54" s="57"/>
    </row>
    <row r="55" spans="1:7" x14ac:dyDescent="0.2">
      <c r="A55" s="56"/>
      <c r="B55" s="66" t="s">
        <v>120</v>
      </c>
      <c r="C55" s="92" t="s">
        <v>118</v>
      </c>
      <c r="D55" s="67">
        <v>2683119.56</v>
      </c>
      <c r="E55" s="68">
        <v>333.09</v>
      </c>
      <c r="F55" s="69">
        <v>8055.2390044732665</v>
      </c>
      <c r="G55" s="57"/>
    </row>
    <row r="56" spans="1:7" x14ac:dyDescent="0.2">
      <c r="A56" s="56"/>
      <c r="B56" s="66" t="s">
        <v>120</v>
      </c>
      <c r="C56" s="92" t="s">
        <v>116</v>
      </c>
      <c r="D56" s="67">
        <v>920657.04</v>
      </c>
      <c r="E56" s="68">
        <v>69.16</v>
      </c>
      <c r="F56" s="69">
        <v>13311.987275882015</v>
      </c>
      <c r="G56" s="57"/>
    </row>
    <row r="57" spans="1:7" x14ac:dyDescent="0.2">
      <c r="A57" s="56"/>
      <c r="B57" s="66" t="s">
        <v>120</v>
      </c>
      <c r="C57" s="92" t="s">
        <v>112</v>
      </c>
      <c r="D57" s="67">
        <v>1466510.4</v>
      </c>
      <c r="E57" s="68">
        <v>168.67</v>
      </c>
      <c r="F57" s="69">
        <v>8694.5538625718855</v>
      </c>
      <c r="G57" s="57"/>
    </row>
    <row r="58" spans="1:7" x14ac:dyDescent="0.2">
      <c r="A58" s="56"/>
      <c r="B58" s="66" t="s">
        <v>120</v>
      </c>
      <c r="C58" s="92" t="s">
        <v>114</v>
      </c>
      <c r="D58" s="80">
        <v>1266066.1599999999</v>
      </c>
      <c r="E58" s="68">
        <v>102.7</v>
      </c>
      <c r="F58" s="69">
        <v>12327.810710808179</v>
      </c>
      <c r="G58" s="57"/>
    </row>
    <row r="59" spans="1:7" x14ac:dyDescent="0.2">
      <c r="A59" s="56"/>
      <c r="B59" s="72" t="s">
        <v>131</v>
      </c>
      <c r="C59" s="90"/>
      <c r="D59" s="74">
        <v>26575799.539999999</v>
      </c>
      <c r="E59" s="74">
        <v>1769.49</v>
      </c>
      <c r="F59" s="75">
        <v>15018.903491966612</v>
      </c>
      <c r="G59" s="57"/>
    </row>
    <row r="60" spans="1:7" x14ac:dyDescent="0.2">
      <c r="A60" s="56"/>
      <c r="B60" s="66" t="s">
        <v>111</v>
      </c>
      <c r="C60" s="92" t="s">
        <v>114</v>
      </c>
      <c r="D60" s="76">
        <v>5802354.5899999999</v>
      </c>
      <c r="E60" s="68">
        <v>2053.12</v>
      </c>
      <c r="F60" s="69">
        <v>2826.1156629909601</v>
      </c>
      <c r="G60" s="57"/>
    </row>
    <row r="61" spans="1:7" x14ac:dyDescent="0.2">
      <c r="A61" s="56"/>
      <c r="B61" s="66" t="s">
        <v>111</v>
      </c>
      <c r="C61" s="26" t="s">
        <v>123</v>
      </c>
      <c r="D61" s="67">
        <v>15460651.609999999</v>
      </c>
      <c r="E61" s="68">
        <v>749.99</v>
      </c>
      <c r="F61" s="69">
        <v>20614.477006360084</v>
      </c>
      <c r="G61" s="57"/>
    </row>
    <row r="62" spans="1:7" x14ac:dyDescent="0.2">
      <c r="A62" s="56"/>
      <c r="B62" s="71" t="s">
        <v>115</v>
      </c>
      <c r="C62" s="26" t="s">
        <v>123</v>
      </c>
      <c r="D62" s="67">
        <v>46694106.439999998</v>
      </c>
      <c r="E62" s="68">
        <v>1049.79</v>
      </c>
      <c r="F62" s="69">
        <v>44479.473456596083</v>
      </c>
      <c r="G62" s="57"/>
    </row>
    <row r="63" spans="1:7" x14ac:dyDescent="0.2">
      <c r="A63" s="56"/>
      <c r="B63" s="71" t="s">
        <v>117</v>
      </c>
      <c r="C63" s="26" t="s">
        <v>113</v>
      </c>
      <c r="D63" s="67">
        <v>336550.88</v>
      </c>
      <c r="E63" s="68">
        <v>64.03</v>
      </c>
      <c r="F63" s="69">
        <v>5256.1436826487579</v>
      </c>
      <c r="G63" s="57"/>
    </row>
    <row r="64" spans="1:7" x14ac:dyDescent="0.2">
      <c r="A64" s="56"/>
      <c r="B64" s="71" t="s">
        <v>117</v>
      </c>
      <c r="C64" s="26" t="s">
        <v>114</v>
      </c>
      <c r="D64" s="67">
        <v>9313503.6799999997</v>
      </c>
      <c r="E64" s="68">
        <v>931.97</v>
      </c>
      <c r="F64" s="69">
        <v>9993.3513739712653</v>
      </c>
      <c r="G64" s="57"/>
    </row>
    <row r="65" spans="1:7" x14ac:dyDescent="0.2">
      <c r="A65" s="56"/>
      <c r="B65" s="71" t="s">
        <v>117</v>
      </c>
      <c r="C65" s="26" t="s">
        <v>123</v>
      </c>
      <c r="D65" s="80">
        <v>5586721.5800000001</v>
      </c>
      <c r="E65" s="68">
        <v>663.35</v>
      </c>
      <c r="F65" s="69">
        <v>8421.9817291022846</v>
      </c>
      <c r="G65" s="57"/>
    </row>
    <row r="66" spans="1:7" x14ac:dyDescent="0.2">
      <c r="A66" s="56"/>
      <c r="B66" s="72" t="s">
        <v>132</v>
      </c>
      <c r="C66" s="90"/>
      <c r="D66" s="74">
        <v>83193888.769999996</v>
      </c>
      <c r="E66" s="74">
        <v>5512.25</v>
      </c>
      <c r="F66" s="75">
        <v>15092.546377613497</v>
      </c>
      <c r="G66" s="57"/>
    </row>
    <row r="67" spans="1:7" x14ac:dyDescent="0.2">
      <c r="A67" s="56"/>
      <c r="B67" s="93" t="s">
        <v>133</v>
      </c>
      <c r="C67" s="94"/>
      <c r="D67" s="82">
        <v>109769688.31999999</v>
      </c>
      <c r="E67" s="82">
        <v>7281.74</v>
      </c>
      <c r="F67" s="89">
        <v>15074.650882893375</v>
      </c>
      <c r="G67" s="57"/>
    </row>
    <row r="68" spans="1:7" x14ac:dyDescent="0.2">
      <c r="A68" s="56"/>
      <c r="B68" s="72" t="s">
        <v>134</v>
      </c>
      <c r="C68" s="74"/>
      <c r="D68" s="74">
        <v>315704357.90000004</v>
      </c>
      <c r="E68" s="74">
        <v>22009.65</v>
      </c>
      <c r="F68" s="75">
        <v>14343.906327451823</v>
      </c>
      <c r="G68" s="57"/>
    </row>
    <row r="69" spans="1:7" ht="13.5" thickBot="1" x14ac:dyDescent="0.25">
      <c r="A69" s="56"/>
      <c r="B69" s="72" t="s">
        <v>135</v>
      </c>
      <c r="C69" s="74"/>
      <c r="D69" s="74">
        <v>146511997.03999999</v>
      </c>
      <c r="E69" s="74">
        <v>9376.83</v>
      </c>
      <c r="F69" s="75">
        <v>15624.896371161682</v>
      </c>
      <c r="G69" s="57"/>
    </row>
    <row r="70" spans="1:7" ht="14.25" thickTop="1" thickBot="1" x14ac:dyDescent="0.25">
      <c r="A70" s="56"/>
      <c r="B70" s="84" t="s">
        <v>77</v>
      </c>
      <c r="C70" s="85"/>
      <c r="D70" s="86">
        <v>462216354.94999999</v>
      </c>
      <c r="E70" s="86">
        <v>31386.48</v>
      </c>
      <c r="F70" s="87">
        <v>14726.606964208793</v>
      </c>
      <c r="G70" s="57"/>
    </row>
    <row r="71" spans="1:7" s="57" customFormat="1" ht="6.75" customHeight="1" thickTop="1" x14ac:dyDescent="0.2">
      <c r="A71" s="56"/>
    </row>
    <row r="72" spans="1:7" s="57" customFormat="1" x14ac:dyDescent="0.2">
      <c r="A72" s="56"/>
      <c r="B72" s="56" t="s">
        <v>95</v>
      </c>
      <c r="C72" s="56"/>
      <c r="D72" s="56"/>
      <c r="E72" s="56"/>
      <c r="F72" s="56"/>
      <c r="G72" s="56"/>
    </row>
    <row r="73" spans="1:7" s="57" customFormat="1" x14ac:dyDescent="0.2">
      <c r="A73" s="56"/>
      <c r="B73" s="56" t="s">
        <v>80</v>
      </c>
      <c r="C73" s="56"/>
      <c r="D73" s="56"/>
      <c r="E73" s="56"/>
      <c r="F73" s="56"/>
      <c r="G73" s="56"/>
    </row>
    <row r="74" spans="1:7" s="57" customFormat="1" x14ac:dyDescent="0.2">
      <c r="A74" s="56"/>
      <c r="B74" s="56" t="s">
        <v>108</v>
      </c>
      <c r="C74" s="56"/>
      <c r="D74" s="56"/>
      <c r="E74" s="56"/>
      <c r="F74" s="56"/>
      <c r="G74" s="56"/>
    </row>
    <row r="75" spans="1:7" s="57" customFormat="1" x14ac:dyDescent="0.2"/>
    <row r="76" spans="1:7" x14ac:dyDescent="0.2">
      <c r="A76" s="57"/>
      <c r="G76" s="57"/>
    </row>
    <row r="77" spans="1:7" x14ac:dyDescent="0.2">
      <c r="A77" s="57"/>
    </row>
    <row r="78" spans="1:7" x14ac:dyDescent="0.2">
      <c r="A78" s="57"/>
    </row>
    <row r="79" spans="1:7" x14ac:dyDescent="0.2">
      <c r="A79" s="57"/>
    </row>
    <row r="80" spans="1:7" x14ac:dyDescent="0.2">
      <c r="A80" s="57"/>
    </row>
    <row r="81" spans="1:1" x14ac:dyDescent="0.2">
      <c r="A81" s="57"/>
    </row>
  </sheetData>
  <mergeCells count="4">
    <mergeCell ref="A1:G1"/>
    <mergeCell ref="A2:G2"/>
    <mergeCell ref="A3:G3"/>
    <mergeCell ref="B5:C5"/>
  </mergeCells>
  <printOptions horizontalCentered="1"/>
  <pageMargins left="0.74803149606299213" right="0.74803149606299213" top="0.59055118110236227" bottom="0.59055118110236227" header="0" footer="0"/>
  <pageSetup paperSize="9" scale="75" orientation="portrait" horizontalDpi="300" verticalDpi="300" r:id="rId1"/>
  <headerFooter alignWithMargins="0"/>
  <ignoredErrors>
    <ignoredError sqref="C7:J70" twoDigitTextYear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showGridLines="0" workbookViewId="0">
      <selection activeCell="D19" sqref="D19:H19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  <c r="H1" s="129"/>
    </row>
    <row r="2" spans="1:8" x14ac:dyDescent="0.2">
      <c r="A2" s="139" t="s">
        <v>136</v>
      </c>
      <c r="B2" s="139"/>
      <c r="C2" s="139"/>
      <c r="D2" s="139"/>
      <c r="E2" s="139"/>
      <c r="F2" s="139"/>
      <c r="G2" s="139"/>
      <c r="H2" s="139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  <c r="H3" s="131"/>
    </row>
    <row r="4" spans="1:8" s="57" customFormat="1" x14ac:dyDescent="0.2"/>
    <row r="5" spans="1:8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</row>
    <row r="6" spans="1:8" s="57" customFormat="1" ht="8.25" customHeight="1" thickBot="1" x14ac:dyDescent="0.25"/>
    <row r="7" spans="1:8" ht="13.5" thickTop="1" x14ac:dyDescent="0.2">
      <c r="A7" s="57"/>
      <c r="B7" s="57"/>
      <c r="C7" s="96" t="s">
        <v>139</v>
      </c>
      <c r="D7" s="97">
        <v>5400594.04</v>
      </c>
      <c r="E7" s="98">
        <v>561</v>
      </c>
      <c r="F7" s="65">
        <v>9626.7273440285207</v>
      </c>
      <c r="G7" s="57"/>
    </row>
    <row r="8" spans="1:8" x14ac:dyDescent="0.2">
      <c r="A8" s="57"/>
      <c r="B8" s="57"/>
      <c r="C8" s="99" t="s">
        <v>140</v>
      </c>
      <c r="D8" s="100">
        <v>22556858.469999999</v>
      </c>
      <c r="E8" s="101">
        <v>1305</v>
      </c>
      <c r="F8" s="69">
        <v>17284.949019157088</v>
      </c>
      <c r="G8" s="57"/>
    </row>
    <row r="9" spans="1:8" x14ac:dyDescent="0.2">
      <c r="A9" s="57"/>
      <c r="B9" s="57"/>
      <c r="C9" s="99" t="s">
        <v>141</v>
      </c>
      <c r="D9" s="100">
        <v>9746658.6099999994</v>
      </c>
      <c r="E9" s="101">
        <v>738</v>
      </c>
      <c r="F9" s="69">
        <v>13206.854485094851</v>
      </c>
      <c r="G9" s="57"/>
    </row>
    <row r="10" spans="1:8" x14ac:dyDescent="0.2">
      <c r="A10" s="57"/>
      <c r="B10" s="57"/>
      <c r="C10" s="99" t="s">
        <v>142</v>
      </c>
      <c r="D10" s="100">
        <v>78323560.030000001</v>
      </c>
      <c r="E10" s="101">
        <v>3232</v>
      </c>
      <c r="F10" s="69">
        <v>24233.774761757428</v>
      </c>
      <c r="G10" s="57"/>
    </row>
    <row r="11" spans="1:8" x14ac:dyDescent="0.2">
      <c r="A11" s="57"/>
      <c r="B11" s="57"/>
      <c r="C11" s="99" t="s">
        <v>143</v>
      </c>
      <c r="D11" s="100">
        <v>43533036.43</v>
      </c>
      <c r="E11" s="101">
        <v>749</v>
      </c>
      <c r="F11" s="69">
        <v>58121.543965287048</v>
      </c>
      <c r="G11" s="57"/>
    </row>
    <row r="12" spans="1:8" x14ac:dyDescent="0.2">
      <c r="A12" s="57"/>
      <c r="B12" s="57"/>
      <c r="C12" s="99" t="s">
        <v>144</v>
      </c>
      <c r="D12" s="100">
        <v>43528500.640000001</v>
      </c>
      <c r="E12" s="101">
        <v>1638</v>
      </c>
      <c r="F12" s="69">
        <v>26574.176214896215</v>
      </c>
      <c r="G12" s="57"/>
    </row>
    <row r="13" spans="1:8" x14ac:dyDescent="0.2">
      <c r="A13" s="57"/>
      <c r="B13" s="57"/>
      <c r="C13" s="99" t="s">
        <v>145</v>
      </c>
      <c r="D13" s="100">
        <v>13035491.33</v>
      </c>
      <c r="E13" s="101">
        <v>568</v>
      </c>
      <c r="F13" s="69">
        <v>22949.808679577465</v>
      </c>
      <c r="G13" s="57"/>
    </row>
    <row r="14" spans="1:8" x14ac:dyDescent="0.2">
      <c r="A14" s="57"/>
      <c r="B14" s="57"/>
      <c r="C14" s="99" t="s">
        <v>146</v>
      </c>
      <c r="D14" s="100">
        <v>13054760.300000001</v>
      </c>
      <c r="E14" s="101">
        <v>1066</v>
      </c>
      <c r="F14" s="69">
        <v>12246.491838649157</v>
      </c>
      <c r="G14" s="57"/>
    </row>
    <row r="15" spans="1:8" x14ac:dyDescent="0.2">
      <c r="A15" s="57"/>
      <c r="B15" s="57"/>
      <c r="C15" s="99" t="s">
        <v>147</v>
      </c>
      <c r="D15" s="100">
        <v>59277169.079999998</v>
      </c>
      <c r="E15" s="101">
        <v>2457</v>
      </c>
      <c r="F15" s="69">
        <v>24125.831941391942</v>
      </c>
      <c r="G15" s="57"/>
    </row>
    <row r="16" spans="1:8" x14ac:dyDescent="0.2">
      <c r="A16" s="57"/>
      <c r="B16" s="57"/>
      <c r="C16" s="99" t="s">
        <v>148</v>
      </c>
      <c r="D16" s="100">
        <v>40383421.950000003</v>
      </c>
      <c r="E16" s="101">
        <v>2047</v>
      </c>
      <c r="F16" s="69">
        <v>19728.100610649733</v>
      </c>
      <c r="G16" s="57"/>
    </row>
    <row r="17" spans="1:7" x14ac:dyDescent="0.2">
      <c r="A17" s="57"/>
      <c r="B17" s="57"/>
      <c r="C17" s="99" t="s">
        <v>149</v>
      </c>
      <c r="D17" s="100">
        <v>7800393.2699999996</v>
      </c>
      <c r="E17" s="101">
        <v>517</v>
      </c>
      <c r="F17" s="69">
        <v>15087.801295938103</v>
      </c>
      <c r="G17" s="57"/>
    </row>
    <row r="18" spans="1:7" x14ac:dyDescent="0.2">
      <c r="A18" s="57"/>
      <c r="B18" s="57"/>
      <c r="C18" s="99" t="s">
        <v>150</v>
      </c>
      <c r="D18" s="100">
        <v>8948454.9499999993</v>
      </c>
      <c r="E18" s="101">
        <v>400</v>
      </c>
      <c r="F18" s="69">
        <v>22371.137374999998</v>
      </c>
      <c r="G18" s="57"/>
    </row>
    <row r="19" spans="1:7" x14ac:dyDescent="0.2">
      <c r="A19" s="57"/>
      <c r="B19" s="57"/>
      <c r="C19" s="102" t="s">
        <v>151</v>
      </c>
      <c r="D19" s="100">
        <v>3825678.32</v>
      </c>
      <c r="E19" s="103">
        <v>804</v>
      </c>
      <c r="F19" s="69">
        <v>4758.3063681592039</v>
      </c>
      <c r="G19" s="57"/>
    </row>
    <row r="20" spans="1:7" x14ac:dyDescent="0.2">
      <c r="A20" s="57"/>
      <c r="B20" s="57"/>
      <c r="C20" s="72" t="s">
        <v>152</v>
      </c>
      <c r="D20" s="104">
        <v>349414577.42000002</v>
      </c>
      <c r="E20" s="105">
        <v>16082</v>
      </c>
      <c r="F20" s="75">
        <v>21727.05990672802</v>
      </c>
      <c r="G20" s="57"/>
    </row>
    <row r="21" spans="1:7" x14ac:dyDescent="0.2">
      <c r="A21" s="57"/>
      <c r="B21" s="57"/>
      <c r="C21" s="99" t="s">
        <v>153</v>
      </c>
      <c r="D21" s="100">
        <v>37762003.280000001</v>
      </c>
      <c r="E21" s="101">
        <v>1995</v>
      </c>
      <c r="F21" s="69">
        <v>18928.322446115289</v>
      </c>
      <c r="G21" s="57"/>
    </row>
    <row r="22" spans="1:7" x14ac:dyDescent="0.2">
      <c r="A22" s="57"/>
      <c r="B22" s="57"/>
      <c r="C22" s="99" t="s">
        <v>154</v>
      </c>
      <c r="D22" s="100">
        <v>34272191.310000002</v>
      </c>
      <c r="E22" s="101">
        <v>1383</v>
      </c>
      <c r="F22" s="69">
        <v>24781.049392624729</v>
      </c>
      <c r="G22" s="57"/>
    </row>
    <row r="23" spans="1:7" x14ac:dyDescent="0.2">
      <c r="A23" s="57"/>
      <c r="B23" s="57"/>
      <c r="C23" s="99" t="s">
        <v>155</v>
      </c>
      <c r="D23" s="100">
        <v>1903479.95</v>
      </c>
      <c r="E23" s="101">
        <v>480</v>
      </c>
      <c r="F23" s="69">
        <v>3965.5832291666666</v>
      </c>
      <c r="G23" s="57"/>
    </row>
    <row r="24" spans="1:7" x14ac:dyDescent="0.2">
      <c r="A24" s="57"/>
      <c r="B24" s="57"/>
      <c r="C24" s="99" t="s">
        <v>156</v>
      </c>
      <c r="D24" s="100">
        <v>3865674.83</v>
      </c>
      <c r="E24" s="101">
        <v>433</v>
      </c>
      <c r="F24" s="69">
        <v>8927.6554965357973</v>
      </c>
      <c r="G24" s="57"/>
    </row>
    <row r="25" spans="1:7" x14ac:dyDescent="0.2">
      <c r="A25" s="57"/>
      <c r="B25" s="57"/>
      <c r="C25" s="99" t="s">
        <v>157</v>
      </c>
      <c r="D25" s="100">
        <v>3611363.32</v>
      </c>
      <c r="E25" s="101">
        <v>600</v>
      </c>
      <c r="F25" s="69">
        <v>6018.9388666666664</v>
      </c>
      <c r="G25" s="57"/>
    </row>
    <row r="26" spans="1:7" x14ac:dyDescent="0.2">
      <c r="A26" s="57"/>
      <c r="B26" s="57"/>
      <c r="C26" s="99" t="s">
        <v>158</v>
      </c>
      <c r="D26" s="100">
        <v>16766974.75</v>
      </c>
      <c r="E26" s="101">
        <v>1826</v>
      </c>
      <c r="F26" s="69">
        <v>9182.351998904709</v>
      </c>
      <c r="G26" s="57"/>
    </row>
    <row r="27" spans="1:7" x14ac:dyDescent="0.2">
      <c r="A27" s="57"/>
      <c r="B27" s="57"/>
      <c r="C27" s="99" t="s">
        <v>159</v>
      </c>
      <c r="D27" s="100">
        <v>21982529.300000001</v>
      </c>
      <c r="E27" s="101">
        <v>620</v>
      </c>
      <c r="F27" s="69">
        <v>35455.69241935484</v>
      </c>
      <c r="G27" s="57"/>
    </row>
    <row r="28" spans="1:7" x14ac:dyDescent="0.2">
      <c r="A28" s="57"/>
      <c r="B28" s="57"/>
      <c r="C28" s="99" t="s">
        <v>160</v>
      </c>
      <c r="D28" s="100">
        <v>32946446.989999998</v>
      </c>
      <c r="E28" s="101">
        <v>1292</v>
      </c>
      <c r="F28" s="69">
        <v>25500.34596749226</v>
      </c>
      <c r="G28" s="57"/>
    </row>
    <row r="29" spans="1:7" x14ac:dyDescent="0.2">
      <c r="A29" s="57"/>
      <c r="B29" s="57"/>
      <c r="C29" s="99" t="s">
        <v>161</v>
      </c>
      <c r="D29" s="100">
        <v>16621792.91</v>
      </c>
      <c r="E29" s="101">
        <v>1843</v>
      </c>
      <c r="F29" s="69">
        <v>9018.8784102007594</v>
      </c>
      <c r="G29" s="57"/>
    </row>
    <row r="30" spans="1:7" x14ac:dyDescent="0.2">
      <c r="A30" s="57"/>
      <c r="B30" s="57"/>
      <c r="C30" s="99" t="s">
        <v>162</v>
      </c>
      <c r="D30" s="100">
        <v>81769139.930000007</v>
      </c>
      <c r="E30" s="101">
        <v>6261</v>
      </c>
      <c r="F30" s="69">
        <v>13060.076653889157</v>
      </c>
      <c r="G30" s="57"/>
    </row>
    <row r="31" spans="1:7" x14ac:dyDescent="0.2">
      <c r="A31" s="57"/>
      <c r="B31" s="57"/>
      <c r="C31" s="99" t="s">
        <v>163</v>
      </c>
      <c r="D31" s="100">
        <v>20496123.510000002</v>
      </c>
      <c r="E31" s="103">
        <v>2443</v>
      </c>
      <c r="F31" s="69">
        <v>8389.735370446173</v>
      </c>
      <c r="G31" s="57"/>
    </row>
    <row r="32" spans="1:7" ht="13.5" thickBot="1" x14ac:dyDescent="0.25">
      <c r="A32" s="57"/>
      <c r="B32" s="57"/>
      <c r="C32" s="106" t="s">
        <v>164</v>
      </c>
      <c r="D32" s="107">
        <v>271997720.07999998</v>
      </c>
      <c r="E32" s="108">
        <v>19176</v>
      </c>
      <c r="F32" s="75">
        <v>14184.278268669168</v>
      </c>
      <c r="G32" s="57"/>
    </row>
    <row r="33" spans="1:7" ht="14.25" thickTop="1" thickBot="1" x14ac:dyDescent="0.25">
      <c r="A33" s="57"/>
      <c r="B33" s="57"/>
      <c r="C33" s="84" t="s">
        <v>165</v>
      </c>
      <c r="D33" s="109">
        <v>621412297.5</v>
      </c>
      <c r="E33" s="86">
        <v>35258</v>
      </c>
      <c r="F33" s="87">
        <v>17624.71772363719</v>
      </c>
      <c r="G33" s="57"/>
    </row>
    <row r="34" spans="1:7" s="57" customFormat="1" ht="13.5" thickTop="1" x14ac:dyDescent="0.2"/>
    <row r="35" spans="1:7" s="57" customFormat="1" x14ac:dyDescent="0.2">
      <c r="C35" s="110" t="s">
        <v>166</v>
      </c>
    </row>
    <row r="36" spans="1:7" s="57" customFormat="1" x14ac:dyDescent="0.2">
      <c r="C36" s="111" t="s">
        <v>167</v>
      </c>
    </row>
    <row r="37" spans="1:7" s="57" customFormat="1" x14ac:dyDescent="0.2">
      <c r="C37" s="111"/>
    </row>
    <row r="38" spans="1:7" x14ac:dyDescent="0.2">
      <c r="A38" s="57"/>
      <c r="B38" s="57"/>
      <c r="G38" s="57"/>
    </row>
    <row r="39" spans="1:7" x14ac:dyDescent="0.2">
      <c r="G39" s="57"/>
    </row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workbookViewId="0">
      <selection activeCell="D19" sqref="D19:H19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  <c r="H1" s="129"/>
    </row>
    <row r="2" spans="1:8" x14ac:dyDescent="0.2">
      <c r="A2" s="139" t="s">
        <v>168</v>
      </c>
      <c r="B2" s="139"/>
      <c r="C2" s="139"/>
      <c r="D2" s="139"/>
      <c r="E2" s="139"/>
      <c r="F2" s="139"/>
      <c r="G2" s="139"/>
      <c r="H2" s="139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  <c r="H3" s="131"/>
    </row>
    <row r="4" spans="1:8" s="57" customFormat="1" x14ac:dyDescent="0.2"/>
    <row r="5" spans="1:8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</row>
    <row r="6" spans="1:8" s="57" customFormat="1" ht="8.25" customHeight="1" thickBot="1" x14ac:dyDescent="0.25"/>
    <row r="7" spans="1:8" ht="13.5" thickTop="1" x14ac:dyDescent="0.2">
      <c r="A7" s="57"/>
      <c r="B7" s="57"/>
      <c r="C7" s="96" t="s">
        <v>139</v>
      </c>
      <c r="D7" s="97">
        <v>3294920.97</v>
      </c>
      <c r="E7" s="98">
        <v>927</v>
      </c>
      <c r="F7" s="65">
        <v>3554.3915533980585</v>
      </c>
      <c r="G7" s="57"/>
      <c r="H7" s="57"/>
    </row>
    <row r="8" spans="1:8" x14ac:dyDescent="0.2">
      <c r="A8" s="57"/>
      <c r="B8" s="57"/>
      <c r="C8" s="99" t="s">
        <v>140</v>
      </c>
      <c r="D8" s="100">
        <v>34268222.140000001</v>
      </c>
      <c r="E8" s="101">
        <v>1267</v>
      </c>
      <c r="F8" s="69">
        <v>27046.742020520916</v>
      </c>
      <c r="G8" s="57"/>
      <c r="H8" s="57"/>
    </row>
    <row r="9" spans="1:8" x14ac:dyDescent="0.2">
      <c r="A9" s="57"/>
      <c r="B9" s="57"/>
      <c r="C9" s="99" t="s">
        <v>141</v>
      </c>
      <c r="D9" s="100">
        <v>7656201.21</v>
      </c>
      <c r="E9" s="101">
        <v>480</v>
      </c>
      <c r="F9" s="69">
        <v>15950.4191875</v>
      </c>
      <c r="G9" s="57"/>
      <c r="H9" s="57"/>
    </row>
    <row r="10" spans="1:8" x14ac:dyDescent="0.2">
      <c r="A10" s="57"/>
      <c r="B10" s="57"/>
      <c r="C10" s="99" t="s">
        <v>142</v>
      </c>
      <c r="D10" s="100">
        <v>93668721.790000007</v>
      </c>
      <c r="E10" s="101">
        <v>2972</v>
      </c>
      <c r="F10" s="69">
        <v>31517.066551144013</v>
      </c>
      <c r="G10" s="57"/>
      <c r="H10" s="57"/>
    </row>
    <row r="11" spans="1:8" x14ac:dyDescent="0.2">
      <c r="A11" s="57"/>
      <c r="B11" s="57"/>
      <c r="C11" s="99" t="s">
        <v>143</v>
      </c>
      <c r="D11" s="100">
        <v>41013835.359999999</v>
      </c>
      <c r="E11" s="101">
        <v>837</v>
      </c>
      <c r="F11" s="69">
        <v>49000.998040621263</v>
      </c>
      <c r="G11" s="57"/>
      <c r="H11" s="57"/>
    </row>
    <row r="12" spans="1:8" x14ac:dyDescent="0.2">
      <c r="A12" s="57"/>
      <c r="B12" s="57"/>
      <c r="C12" s="99" t="s">
        <v>144</v>
      </c>
      <c r="D12" s="100">
        <v>41851309.369999997</v>
      </c>
      <c r="E12" s="101">
        <v>2156</v>
      </c>
      <c r="F12" s="69">
        <v>19411.553511131726</v>
      </c>
      <c r="G12" s="57"/>
      <c r="H12" s="57"/>
    </row>
    <row r="13" spans="1:8" x14ac:dyDescent="0.2">
      <c r="A13" s="57"/>
      <c r="B13" s="57"/>
      <c r="C13" s="99" t="s">
        <v>145</v>
      </c>
      <c r="D13" s="100">
        <v>11813863.310000001</v>
      </c>
      <c r="E13" s="101">
        <v>283</v>
      </c>
      <c r="F13" s="69">
        <v>41745.100035335694</v>
      </c>
      <c r="G13" s="57"/>
      <c r="H13" s="57"/>
    </row>
    <row r="14" spans="1:8" x14ac:dyDescent="0.2">
      <c r="A14" s="57"/>
      <c r="B14" s="57"/>
      <c r="C14" s="99" t="s">
        <v>146</v>
      </c>
      <c r="D14" s="100">
        <v>21740062.129999999</v>
      </c>
      <c r="E14" s="101">
        <v>1073</v>
      </c>
      <c r="F14" s="69">
        <v>11337.96</v>
      </c>
      <c r="G14" s="57"/>
      <c r="H14" s="57"/>
    </row>
    <row r="15" spans="1:8" x14ac:dyDescent="0.2">
      <c r="A15" s="57"/>
      <c r="B15" s="57"/>
      <c r="C15" s="99" t="s">
        <v>147</v>
      </c>
      <c r="D15" s="100">
        <v>76849915.569999993</v>
      </c>
      <c r="E15" s="101">
        <v>2390</v>
      </c>
      <c r="F15" s="69">
        <v>32154.776389121336</v>
      </c>
      <c r="G15" s="57"/>
      <c r="H15" s="57"/>
    </row>
    <row r="16" spans="1:8" x14ac:dyDescent="0.2">
      <c r="A16" s="57"/>
      <c r="B16" s="57"/>
      <c r="C16" s="99" t="s">
        <v>148</v>
      </c>
      <c r="D16" s="100">
        <v>66689590.829999998</v>
      </c>
      <c r="E16" s="101">
        <v>2593</v>
      </c>
      <c r="F16" s="69">
        <v>25719.086320863862</v>
      </c>
      <c r="G16" s="57"/>
      <c r="H16" s="57"/>
    </row>
    <row r="17" spans="1:8" x14ac:dyDescent="0.2">
      <c r="A17" s="57"/>
      <c r="B17" s="57"/>
      <c r="C17" s="99" t="s">
        <v>149</v>
      </c>
      <c r="D17" s="100">
        <v>13153087.560000001</v>
      </c>
      <c r="E17" s="101">
        <v>590</v>
      </c>
      <c r="F17" s="69">
        <v>22293.368745762713</v>
      </c>
      <c r="G17" s="57"/>
      <c r="H17" s="57"/>
    </row>
    <row r="18" spans="1:8" x14ac:dyDescent="0.2">
      <c r="A18" s="57"/>
      <c r="B18" s="57"/>
      <c r="C18" s="99" t="s">
        <v>150</v>
      </c>
      <c r="D18" s="100">
        <v>10010693.23</v>
      </c>
      <c r="E18" s="101">
        <v>459</v>
      </c>
      <c r="F18" s="69">
        <v>21809.789172113291</v>
      </c>
      <c r="G18" s="57"/>
      <c r="H18" s="57"/>
    </row>
    <row r="19" spans="1:8" x14ac:dyDescent="0.2">
      <c r="A19" s="57"/>
      <c r="B19" s="57"/>
      <c r="C19" s="102" t="s">
        <v>151</v>
      </c>
      <c r="D19" s="100">
        <v>10300991.640000001</v>
      </c>
      <c r="E19" s="103">
        <v>792</v>
      </c>
      <c r="F19" s="69">
        <v>13006.302575757576</v>
      </c>
      <c r="G19" s="57"/>
      <c r="H19" s="57"/>
    </row>
    <row r="20" spans="1:8" x14ac:dyDescent="0.2">
      <c r="A20" s="57"/>
      <c r="B20" s="57"/>
      <c r="C20" s="72" t="s">
        <v>152</v>
      </c>
      <c r="D20" s="104">
        <v>432311415.11000001</v>
      </c>
      <c r="E20" s="105">
        <v>16819</v>
      </c>
      <c r="F20" s="75">
        <v>25703.752607765029</v>
      </c>
      <c r="G20" s="57"/>
      <c r="H20" s="57"/>
    </row>
    <row r="21" spans="1:8" x14ac:dyDescent="0.2">
      <c r="A21" s="57"/>
      <c r="B21" s="57"/>
      <c r="C21" s="99" t="s">
        <v>153</v>
      </c>
      <c r="D21" s="100">
        <v>27386812.550000001</v>
      </c>
      <c r="E21" s="101">
        <v>1328</v>
      </c>
      <c r="F21" s="69">
        <v>20622.59981174699</v>
      </c>
      <c r="G21" s="57"/>
      <c r="H21" s="57"/>
    </row>
    <row r="22" spans="1:8" x14ac:dyDescent="0.2">
      <c r="A22" s="57"/>
      <c r="B22" s="57"/>
      <c r="C22" s="99" t="s">
        <v>154</v>
      </c>
      <c r="D22" s="100">
        <v>31701776.34</v>
      </c>
      <c r="E22" s="101">
        <v>1347</v>
      </c>
      <c r="F22" s="69">
        <v>23535.09750556793</v>
      </c>
      <c r="G22" s="57"/>
      <c r="H22" s="57"/>
    </row>
    <row r="23" spans="1:8" x14ac:dyDescent="0.2">
      <c r="A23" s="57"/>
      <c r="B23" s="57"/>
      <c r="C23" s="99" t="s">
        <v>155</v>
      </c>
      <c r="D23" s="100">
        <v>582833.86</v>
      </c>
      <c r="E23" s="101">
        <v>116</v>
      </c>
      <c r="F23" s="69">
        <v>5024.4298275862066</v>
      </c>
      <c r="G23" s="57"/>
      <c r="H23" s="57"/>
    </row>
    <row r="24" spans="1:8" x14ac:dyDescent="0.2">
      <c r="A24" s="57"/>
      <c r="B24" s="57"/>
      <c r="C24" s="99" t="s">
        <v>156</v>
      </c>
      <c r="D24" s="100">
        <v>2332289.9500000002</v>
      </c>
      <c r="E24" s="101">
        <v>376</v>
      </c>
      <c r="F24" s="69">
        <v>6202.8988031914896</v>
      </c>
      <c r="G24" s="57"/>
      <c r="H24" s="57"/>
    </row>
    <row r="25" spans="1:8" x14ac:dyDescent="0.2">
      <c r="A25" s="57"/>
      <c r="B25" s="57"/>
      <c r="C25" s="99" t="s">
        <v>157</v>
      </c>
      <c r="D25" s="100">
        <v>3703565.61</v>
      </c>
      <c r="E25" s="101">
        <v>238</v>
      </c>
      <c r="F25" s="69">
        <v>15561.200042016806</v>
      </c>
      <c r="G25" s="57"/>
      <c r="H25" s="57"/>
    </row>
    <row r="26" spans="1:8" x14ac:dyDescent="0.2">
      <c r="A26" s="57"/>
      <c r="B26" s="57"/>
      <c r="C26" s="99" t="s">
        <v>158</v>
      </c>
      <c r="D26" s="100">
        <v>23804313.280000001</v>
      </c>
      <c r="E26" s="101">
        <v>1784</v>
      </c>
      <c r="F26" s="69">
        <v>13343.224932735428</v>
      </c>
      <c r="G26" s="57"/>
      <c r="H26" s="57"/>
    </row>
    <row r="27" spans="1:8" x14ac:dyDescent="0.2">
      <c r="A27" s="57"/>
      <c r="B27" s="57"/>
      <c r="C27" s="99" t="s">
        <v>159</v>
      </c>
      <c r="D27" s="100">
        <v>17175352.809999999</v>
      </c>
      <c r="E27" s="101">
        <v>681</v>
      </c>
      <c r="F27" s="69">
        <v>25220.78239353891</v>
      </c>
      <c r="G27" s="57"/>
      <c r="H27" s="57"/>
    </row>
    <row r="28" spans="1:8" x14ac:dyDescent="0.2">
      <c r="A28" s="57"/>
      <c r="B28" s="57"/>
      <c r="C28" s="99" t="s">
        <v>160</v>
      </c>
      <c r="D28" s="100">
        <v>22958291.09</v>
      </c>
      <c r="E28" s="101">
        <v>1096</v>
      </c>
      <c r="F28" s="69">
        <v>20947.345885036495</v>
      </c>
      <c r="G28" s="57"/>
      <c r="H28" s="57"/>
    </row>
    <row r="29" spans="1:8" x14ac:dyDescent="0.2">
      <c r="A29" s="57"/>
      <c r="B29" s="57"/>
      <c r="C29" s="99" t="s">
        <v>161</v>
      </c>
      <c r="D29" s="100">
        <v>9957847.7300000004</v>
      </c>
      <c r="E29" s="101">
        <v>1215</v>
      </c>
      <c r="F29" s="69">
        <v>8195.759448559671</v>
      </c>
      <c r="G29" s="57"/>
      <c r="H29" s="57"/>
    </row>
    <row r="30" spans="1:8" x14ac:dyDescent="0.2">
      <c r="A30" s="57"/>
      <c r="B30" s="57"/>
      <c r="C30" s="99" t="s">
        <v>162</v>
      </c>
      <c r="D30" s="100">
        <v>68461435.239999995</v>
      </c>
      <c r="E30" s="101">
        <v>6335</v>
      </c>
      <c r="F30" s="69">
        <v>10806.856391475927</v>
      </c>
      <c r="G30" s="57"/>
      <c r="H30" s="57"/>
    </row>
    <row r="31" spans="1:8" x14ac:dyDescent="0.2">
      <c r="A31" s="57"/>
      <c r="B31" s="57"/>
      <c r="C31" s="99" t="s">
        <v>163</v>
      </c>
      <c r="D31" s="100">
        <v>23767466.73</v>
      </c>
      <c r="E31" s="103">
        <v>2052</v>
      </c>
      <c r="F31" s="69">
        <v>11582.586125730995</v>
      </c>
      <c r="G31" s="57"/>
      <c r="H31" s="57"/>
    </row>
    <row r="32" spans="1:8" ht="13.5" thickBot="1" x14ac:dyDescent="0.25">
      <c r="A32" s="57"/>
      <c r="B32" s="57"/>
      <c r="C32" s="106" t="s">
        <v>164</v>
      </c>
      <c r="D32" s="107">
        <v>231831985.19</v>
      </c>
      <c r="E32" s="108">
        <v>16568</v>
      </c>
      <c r="F32" s="75">
        <v>13992.756228271366</v>
      </c>
      <c r="G32" s="57"/>
      <c r="H32" s="57"/>
    </row>
    <row r="33" spans="1:8" ht="14.25" thickTop="1" thickBot="1" x14ac:dyDescent="0.25">
      <c r="A33" s="57"/>
      <c r="B33" s="57"/>
      <c r="C33" s="84" t="s">
        <v>165</v>
      </c>
      <c r="D33" s="109">
        <v>664143400.29999995</v>
      </c>
      <c r="E33" s="86">
        <v>33387</v>
      </c>
      <c r="F33" s="87">
        <v>19892.27544553269</v>
      </c>
      <c r="G33" s="57"/>
      <c r="H33" s="57"/>
    </row>
    <row r="34" spans="1:8" s="57" customFormat="1" ht="13.5" thickTop="1" x14ac:dyDescent="0.2"/>
    <row r="35" spans="1:8" s="57" customFormat="1" x14ac:dyDescent="0.2">
      <c r="C35" s="110" t="s">
        <v>169</v>
      </c>
    </row>
    <row r="36" spans="1:8" s="57" customFormat="1" x14ac:dyDescent="0.2">
      <c r="C36" s="111" t="s">
        <v>167</v>
      </c>
    </row>
    <row r="37" spans="1:8" s="57" customFormat="1" x14ac:dyDescent="0.2">
      <c r="C37" s="111"/>
    </row>
    <row r="38" spans="1:8" s="57" customFormat="1" x14ac:dyDescent="0.2"/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7"/>
  <sheetViews>
    <sheetView showGridLines="0" zoomScaleNormal="100" zoomScaleSheetLayoutView="55" workbookViewId="0">
      <selection activeCell="A4" sqref="A4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5703125" style="1"/>
    <col min="4" max="4" width="15.140625" style="1" customWidth="1"/>
    <col min="5" max="6" width="11.5703125" style="1"/>
    <col min="7" max="7" width="3.7109375" style="1" customWidth="1"/>
    <col min="8" max="256" width="11.5703125" style="1"/>
    <col min="257" max="257" width="4" style="1" customWidth="1"/>
    <col min="258" max="258" width="26.5703125" style="1" customWidth="1"/>
    <col min="259" max="259" width="11.5703125" style="1"/>
    <col min="260" max="260" width="15.140625" style="1" customWidth="1"/>
    <col min="261" max="262" width="11.5703125" style="1"/>
    <col min="263" max="263" width="3.7109375" style="1" customWidth="1"/>
    <col min="264" max="512" width="11.5703125" style="1"/>
    <col min="513" max="513" width="4" style="1" customWidth="1"/>
    <col min="514" max="514" width="26.5703125" style="1" customWidth="1"/>
    <col min="515" max="515" width="11.5703125" style="1"/>
    <col min="516" max="516" width="15.140625" style="1" customWidth="1"/>
    <col min="517" max="518" width="11.5703125" style="1"/>
    <col min="519" max="519" width="3.7109375" style="1" customWidth="1"/>
    <col min="520" max="768" width="11.5703125" style="1"/>
    <col min="769" max="769" width="4" style="1" customWidth="1"/>
    <col min="770" max="770" width="26.5703125" style="1" customWidth="1"/>
    <col min="771" max="771" width="11.5703125" style="1"/>
    <col min="772" max="772" width="15.140625" style="1" customWidth="1"/>
    <col min="773" max="774" width="11.5703125" style="1"/>
    <col min="775" max="775" width="3.7109375" style="1" customWidth="1"/>
    <col min="776" max="1024" width="11.5703125" style="1"/>
    <col min="1025" max="1025" width="4" style="1" customWidth="1"/>
    <col min="1026" max="1026" width="26.5703125" style="1" customWidth="1"/>
    <col min="1027" max="1027" width="11.5703125" style="1"/>
    <col min="1028" max="1028" width="15.140625" style="1" customWidth="1"/>
    <col min="1029" max="1030" width="11.5703125" style="1"/>
    <col min="1031" max="1031" width="3.7109375" style="1" customWidth="1"/>
    <col min="1032" max="1280" width="11.5703125" style="1"/>
    <col min="1281" max="1281" width="4" style="1" customWidth="1"/>
    <col min="1282" max="1282" width="26.5703125" style="1" customWidth="1"/>
    <col min="1283" max="1283" width="11.5703125" style="1"/>
    <col min="1284" max="1284" width="15.140625" style="1" customWidth="1"/>
    <col min="1285" max="1286" width="11.5703125" style="1"/>
    <col min="1287" max="1287" width="3.7109375" style="1" customWidth="1"/>
    <col min="1288" max="1536" width="11.5703125" style="1"/>
    <col min="1537" max="1537" width="4" style="1" customWidth="1"/>
    <col min="1538" max="1538" width="26.5703125" style="1" customWidth="1"/>
    <col min="1539" max="1539" width="11.5703125" style="1"/>
    <col min="1540" max="1540" width="15.140625" style="1" customWidth="1"/>
    <col min="1541" max="1542" width="11.5703125" style="1"/>
    <col min="1543" max="1543" width="3.7109375" style="1" customWidth="1"/>
    <col min="1544" max="1792" width="11.5703125" style="1"/>
    <col min="1793" max="1793" width="4" style="1" customWidth="1"/>
    <col min="1794" max="1794" width="26.5703125" style="1" customWidth="1"/>
    <col min="1795" max="1795" width="11.5703125" style="1"/>
    <col min="1796" max="1796" width="15.140625" style="1" customWidth="1"/>
    <col min="1797" max="1798" width="11.5703125" style="1"/>
    <col min="1799" max="1799" width="3.7109375" style="1" customWidth="1"/>
    <col min="1800" max="2048" width="11.5703125" style="1"/>
    <col min="2049" max="2049" width="4" style="1" customWidth="1"/>
    <col min="2050" max="2050" width="26.5703125" style="1" customWidth="1"/>
    <col min="2051" max="2051" width="11.5703125" style="1"/>
    <col min="2052" max="2052" width="15.140625" style="1" customWidth="1"/>
    <col min="2053" max="2054" width="11.5703125" style="1"/>
    <col min="2055" max="2055" width="3.7109375" style="1" customWidth="1"/>
    <col min="2056" max="2304" width="11.5703125" style="1"/>
    <col min="2305" max="2305" width="4" style="1" customWidth="1"/>
    <col min="2306" max="2306" width="26.5703125" style="1" customWidth="1"/>
    <col min="2307" max="2307" width="11.5703125" style="1"/>
    <col min="2308" max="2308" width="15.140625" style="1" customWidth="1"/>
    <col min="2309" max="2310" width="11.5703125" style="1"/>
    <col min="2311" max="2311" width="3.7109375" style="1" customWidth="1"/>
    <col min="2312" max="2560" width="11.5703125" style="1"/>
    <col min="2561" max="2561" width="4" style="1" customWidth="1"/>
    <col min="2562" max="2562" width="26.5703125" style="1" customWidth="1"/>
    <col min="2563" max="2563" width="11.5703125" style="1"/>
    <col min="2564" max="2564" width="15.140625" style="1" customWidth="1"/>
    <col min="2565" max="2566" width="11.5703125" style="1"/>
    <col min="2567" max="2567" width="3.7109375" style="1" customWidth="1"/>
    <col min="2568" max="2816" width="11.5703125" style="1"/>
    <col min="2817" max="2817" width="4" style="1" customWidth="1"/>
    <col min="2818" max="2818" width="26.5703125" style="1" customWidth="1"/>
    <col min="2819" max="2819" width="11.5703125" style="1"/>
    <col min="2820" max="2820" width="15.140625" style="1" customWidth="1"/>
    <col min="2821" max="2822" width="11.5703125" style="1"/>
    <col min="2823" max="2823" width="3.7109375" style="1" customWidth="1"/>
    <col min="2824" max="3072" width="11.5703125" style="1"/>
    <col min="3073" max="3073" width="4" style="1" customWidth="1"/>
    <col min="3074" max="3074" width="26.5703125" style="1" customWidth="1"/>
    <col min="3075" max="3075" width="11.5703125" style="1"/>
    <col min="3076" max="3076" width="15.140625" style="1" customWidth="1"/>
    <col min="3077" max="3078" width="11.5703125" style="1"/>
    <col min="3079" max="3079" width="3.7109375" style="1" customWidth="1"/>
    <col min="3080" max="3328" width="11.5703125" style="1"/>
    <col min="3329" max="3329" width="4" style="1" customWidth="1"/>
    <col min="3330" max="3330" width="26.5703125" style="1" customWidth="1"/>
    <col min="3331" max="3331" width="11.5703125" style="1"/>
    <col min="3332" max="3332" width="15.140625" style="1" customWidth="1"/>
    <col min="3333" max="3334" width="11.5703125" style="1"/>
    <col min="3335" max="3335" width="3.7109375" style="1" customWidth="1"/>
    <col min="3336" max="3584" width="11.5703125" style="1"/>
    <col min="3585" max="3585" width="4" style="1" customWidth="1"/>
    <col min="3586" max="3586" width="26.5703125" style="1" customWidth="1"/>
    <col min="3587" max="3587" width="11.5703125" style="1"/>
    <col min="3588" max="3588" width="15.140625" style="1" customWidth="1"/>
    <col min="3589" max="3590" width="11.5703125" style="1"/>
    <col min="3591" max="3591" width="3.7109375" style="1" customWidth="1"/>
    <col min="3592" max="3840" width="11.5703125" style="1"/>
    <col min="3841" max="3841" width="4" style="1" customWidth="1"/>
    <col min="3842" max="3842" width="26.5703125" style="1" customWidth="1"/>
    <col min="3843" max="3843" width="11.5703125" style="1"/>
    <col min="3844" max="3844" width="15.140625" style="1" customWidth="1"/>
    <col min="3845" max="3846" width="11.5703125" style="1"/>
    <col min="3847" max="3847" width="3.7109375" style="1" customWidth="1"/>
    <col min="3848" max="4096" width="11.5703125" style="1"/>
    <col min="4097" max="4097" width="4" style="1" customWidth="1"/>
    <col min="4098" max="4098" width="26.5703125" style="1" customWidth="1"/>
    <col min="4099" max="4099" width="11.5703125" style="1"/>
    <col min="4100" max="4100" width="15.140625" style="1" customWidth="1"/>
    <col min="4101" max="4102" width="11.5703125" style="1"/>
    <col min="4103" max="4103" width="3.7109375" style="1" customWidth="1"/>
    <col min="4104" max="4352" width="11.5703125" style="1"/>
    <col min="4353" max="4353" width="4" style="1" customWidth="1"/>
    <col min="4354" max="4354" width="26.5703125" style="1" customWidth="1"/>
    <col min="4355" max="4355" width="11.5703125" style="1"/>
    <col min="4356" max="4356" width="15.140625" style="1" customWidth="1"/>
    <col min="4357" max="4358" width="11.5703125" style="1"/>
    <col min="4359" max="4359" width="3.7109375" style="1" customWidth="1"/>
    <col min="4360" max="4608" width="11.5703125" style="1"/>
    <col min="4609" max="4609" width="4" style="1" customWidth="1"/>
    <col min="4610" max="4610" width="26.5703125" style="1" customWidth="1"/>
    <col min="4611" max="4611" width="11.5703125" style="1"/>
    <col min="4612" max="4612" width="15.140625" style="1" customWidth="1"/>
    <col min="4613" max="4614" width="11.5703125" style="1"/>
    <col min="4615" max="4615" width="3.7109375" style="1" customWidth="1"/>
    <col min="4616" max="4864" width="11.5703125" style="1"/>
    <col min="4865" max="4865" width="4" style="1" customWidth="1"/>
    <col min="4866" max="4866" width="26.5703125" style="1" customWidth="1"/>
    <col min="4867" max="4867" width="11.5703125" style="1"/>
    <col min="4868" max="4868" width="15.140625" style="1" customWidth="1"/>
    <col min="4869" max="4870" width="11.5703125" style="1"/>
    <col min="4871" max="4871" width="3.7109375" style="1" customWidth="1"/>
    <col min="4872" max="5120" width="11.5703125" style="1"/>
    <col min="5121" max="5121" width="4" style="1" customWidth="1"/>
    <col min="5122" max="5122" width="26.5703125" style="1" customWidth="1"/>
    <col min="5123" max="5123" width="11.5703125" style="1"/>
    <col min="5124" max="5124" width="15.140625" style="1" customWidth="1"/>
    <col min="5125" max="5126" width="11.5703125" style="1"/>
    <col min="5127" max="5127" width="3.7109375" style="1" customWidth="1"/>
    <col min="5128" max="5376" width="11.5703125" style="1"/>
    <col min="5377" max="5377" width="4" style="1" customWidth="1"/>
    <col min="5378" max="5378" width="26.5703125" style="1" customWidth="1"/>
    <col min="5379" max="5379" width="11.5703125" style="1"/>
    <col min="5380" max="5380" width="15.140625" style="1" customWidth="1"/>
    <col min="5381" max="5382" width="11.5703125" style="1"/>
    <col min="5383" max="5383" width="3.7109375" style="1" customWidth="1"/>
    <col min="5384" max="5632" width="11.5703125" style="1"/>
    <col min="5633" max="5633" width="4" style="1" customWidth="1"/>
    <col min="5634" max="5634" width="26.5703125" style="1" customWidth="1"/>
    <col min="5635" max="5635" width="11.5703125" style="1"/>
    <col min="5636" max="5636" width="15.140625" style="1" customWidth="1"/>
    <col min="5637" max="5638" width="11.5703125" style="1"/>
    <col min="5639" max="5639" width="3.7109375" style="1" customWidth="1"/>
    <col min="5640" max="5888" width="11.5703125" style="1"/>
    <col min="5889" max="5889" width="4" style="1" customWidth="1"/>
    <col min="5890" max="5890" width="26.5703125" style="1" customWidth="1"/>
    <col min="5891" max="5891" width="11.5703125" style="1"/>
    <col min="5892" max="5892" width="15.140625" style="1" customWidth="1"/>
    <col min="5893" max="5894" width="11.5703125" style="1"/>
    <col min="5895" max="5895" width="3.7109375" style="1" customWidth="1"/>
    <col min="5896" max="6144" width="11.5703125" style="1"/>
    <col min="6145" max="6145" width="4" style="1" customWidth="1"/>
    <col min="6146" max="6146" width="26.5703125" style="1" customWidth="1"/>
    <col min="6147" max="6147" width="11.5703125" style="1"/>
    <col min="6148" max="6148" width="15.140625" style="1" customWidth="1"/>
    <col min="6149" max="6150" width="11.5703125" style="1"/>
    <col min="6151" max="6151" width="3.7109375" style="1" customWidth="1"/>
    <col min="6152" max="6400" width="11.5703125" style="1"/>
    <col min="6401" max="6401" width="4" style="1" customWidth="1"/>
    <col min="6402" max="6402" width="26.5703125" style="1" customWidth="1"/>
    <col min="6403" max="6403" width="11.5703125" style="1"/>
    <col min="6404" max="6404" width="15.140625" style="1" customWidth="1"/>
    <col min="6405" max="6406" width="11.5703125" style="1"/>
    <col min="6407" max="6407" width="3.7109375" style="1" customWidth="1"/>
    <col min="6408" max="6656" width="11.5703125" style="1"/>
    <col min="6657" max="6657" width="4" style="1" customWidth="1"/>
    <col min="6658" max="6658" width="26.5703125" style="1" customWidth="1"/>
    <col min="6659" max="6659" width="11.5703125" style="1"/>
    <col min="6660" max="6660" width="15.140625" style="1" customWidth="1"/>
    <col min="6661" max="6662" width="11.5703125" style="1"/>
    <col min="6663" max="6663" width="3.7109375" style="1" customWidth="1"/>
    <col min="6664" max="6912" width="11.5703125" style="1"/>
    <col min="6913" max="6913" width="4" style="1" customWidth="1"/>
    <col min="6914" max="6914" width="26.5703125" style="1" customWidth="1"/>
    <col min="6915" max="6915" width="11.5703125" style="1"/>
    <col min="6916" max="6916" width="15.140625" style="1" customWidth="1"/>
    <col min="6917" max="6918" width="11.5703125" style="1"/>
    <col min="6919" max="6919" width="3.7109375" style="1" customWidth="1"/>
    <col min="6920" max="7168" width="11.5703125" style="1"/>
    <col min="7169" max="7169" width="4" style="1" customWidth="1"/>
    <col min="7170" max="7170" width="26.5703125" style="1" customWidth="1"/>
    <col min="7171" max="7171" width="11.5703125" style="1"/>
    <col min="7172" max="7172" width="15.140625" style="1" customWidth="1"/>
    <col min="7173" max="7174" width="11.5703125" style="1"/>
    <col min="7175" max="7175" width="3.7109375" style="1" customWidth="1"/>
    <col min="7176" max="7424" width="11.5703125" style="1"/>
    <col min="7425" max="7425" width="4" style="1" customWidth="1"/>
    <col min="7426" max="7426" width="26.5703125" style="1" customWidth="1"/>
    <col min="7427" max="7427" width="11.5703125" style="1"/>
    <col min="7428" max="7428" width="15.140625" style="1" customWidth="1"/>
    <col min="7429" max="7430" width="11.5703125" style="1"/>
    <col min="7431" max="7431" width="3.7109375" style="1" customWidth="1"/>
    <col min="7432" max="7680" width="11.5703125" style="1"/>
    <col min="7681" max="7681" width="4" style="1" customWidth="1"/>
    <col min="7682" max="7682" width="26.5703125" style="1" customWidth="1"/>
    <col min="7683" max="7683" width="11.5703125" style="1"/>
    <col min="7684" max="7684" width="15.140625" style="1" customWidth="1"/>
    <col min="7685" max="7686" width="11.5703125" style="1"/>
    <col min="7687" max="7687" width="3.7109375" style="1" customWidth="1"/>
    <col min="7688" max="7936" width="11.5703125" style="1"/>
    <col min="7937" max="7937" width="4" style="1" customWidth="1"/>
    <col min="7938" max="7938" width="26.5703125" style="1" customWidth="1"/>
    <col min="7939" max="7939" width="11.5703125" style="1"/>
    <col min="7940" max="7940" width="15.140625" style="1" customWidth="1"/>
    <col min="7941" max="7942" width="11.5703125" style="1"/>
    <col min="7943" max="7943" width="3.7109375" style="1" customWidth="1"/>
    <col min="7944" max="8192" width="11.5703125" style="1"/>
    <col min="8193" max="8193" width="4" style="1" customWidth="1"/>
    <col min="8194" max="8194" width="26.5703125" style="1" customWidth="1"/>
    <col min="8195" max="8195" width="11.5703125" style="1"/>
    <col min="8196" max="8196" width="15.140625" style="1" customWidth="1"/>
    <col min="8197" max="8198" width="11.5703125" style="1"/>
    <col min="8199" max="8199" width="3.7109375" style="1" customWidth="1"/>
    <col min="8200" max="8448" width="11.5703125" style="1"/>
    <col min="8449" max="8449" width="4" style="1" customWidth="1"/>
    <col min="8450" max="8450" width="26.5703125" style="1" customWidth="1"/>
    <col min="8451" max="8451" width="11.5703125" style="1"/>
    <col min="8452" max="8452" width="15.140625" style="1" customWidth="1"/>
    <col min="8453" max="8454" width="11.5703125" style="1"/>
    <col min="8455" max="8455" width="3.7109375" style="1" customWidth="1"/>
    <col min="8456" max="8704" width="11.5703125" style="1"/>
    <col min="8705" max="8705" width="4" style="1" customWidth="1"/>
    <col min="8706" max="8706" width="26.5703125" style="1" customWidth="1"/>
    <col min="8707" max="8707" width="11.5703125" style="1"/>
    <col min="8708" max="8708" width="15.140625" style="1" customWidth="1"/>
    <col min="8709" max="8710" width="11.5703125" style="1"/>
    <col min="8711" max="8711" width="3.7109375" style="1" customWidth="1"/>
    <col min="8712" max="8960" width="11.5703125" style="1"/>
    <col min="8961" max="8961" width="4" style="1" customWidth="1"/>
    <col min="8962" max="8962" width="26.5703125" style="1" customWidth="1"/>
    <col min="8963" max="8963" width="11.5703125" style="1"/>
    <col min="8964" max="8964" width="15.140625" style="1" customWidth="1"/>
    <col min="8965" max="8966" width="11.5703125" style="1"/>
    <col min="8967" max="8967" width="3.7109375" style="1" customWidth="1"/>
    <col min="8968" max="9216" width="11.5703125" style="1"/>
    <col min="9217" max="9217" width="4" style="1" customWidth="1"/>
    <col min="9218" max="9218" width="26.5703125" style="1" customWidth="1"/>
    <col min="9219" max="9219" width="11.5703125" style="1"/>
    <col min="9220" max="9220" width="15.140625" style="1" customWidth="1"/>
    <col min="9221" max="9222" width="11.5703125" style="1"/>
    <col min="9223" max="9223" width="3.7109375" style="1" customWidth="1"/>
    <col min="9224" max="9472" width="11.5703125" style="1"/>
    <col min="9473" max="9473" width="4" style="1" customWidth="1"/>
    <col min="9474" max="9474" width="26.5703125" style="1" customWidth="1"/>
    <col min="9475" max="9475" width="11.5703125" style="1"/>
    <col min="9476" max="9476" width="15.140625" style="1" customWidth="1"/>
    <col min="9477" max="9478" width="11.5703125" style="1"/>
    <col min="9479" max="9479" width="3.7109375" style="1" customWidth="1"/>
    <col min="9480" max="9728" width="11.5703125" style="1"/>
    <col min="9729" max="9729" width="4" style="1" customWidth="1"/>
    <col min="9730" max="9730" width="26.5703125" style="1" customWidth="1"/>
    <col min="9731" max="9731" width="11.5703125" style="1"/>
    <col min="9732" max="9732" width="15.140625" style="1" customWidth="1"/>
    <col min="9733" max="9734" width="11.5703125" style="1"/>
    <col min="9735" max="9735" width="3.7109375" style="1" customWidth="1"/>
    <col min="9736" max="9984" width="11.5703125" style="1"/>
    <col min="9985" max="9985" width="4" style="1" customWidth="1"/>
    <col min="9986" max="9986" width="26.5703125" style="1" customWidth="1"/>
    <col min="9987" max="9987" width="11.5703125" style="1"/>
    <col min="9988" max="9988" width="15.140625" style="1" customWidth="1"/>
    <col min="9989" max="9990" width="11.5703125" style="1"/>
    <col min="9991" max="9991" width="3.7109375" style="1" customWidth="1"/>
    <col min="9992" max="10240" width="11.5703125" style="1"/>
    <col min="10241" max="10241" width="4" style="1" customWidth="1"/>
    <col min="10242" max="10242" width="26.5703125" style="1" customWidth="1"/>
    <col min="10243" max="10243" width="11.5703125" style="1"/>
    <col min="10244" max="10244" width="15.140625" style="1" customWidth="1"/>
    <col min="10245" max="10246" width="11.5703125" style="1"/>
    <col min="10247" max="10247" width="3.7109375" style="1" customWidth="1"/>
    <col min="10248" max="10496" width="11.5703125" style="1"/>
    <col min="10497" max="10497" width="4" style="1" customWidth="1"/>
    <col min="10498" max="10498" width="26.5703125" style="1" customWidth="1"/>
    <col min="10499" max="10499" width="11.5703125" style="1"/>
    <col min="10500" max="10500" width="15.140625" style="1" customWidth="1"/>
    <col min="10501" max="10502" width="11.5703125" style="1"/>
    <col min="10503" max="10503" width="3.7109375" style="1" customWidth="1"/>
    <col min="10504" max="10752" width="11.5703125" style="1"/>
    <col min="10753" max="10753" width="4" style="1" customWidth="1"/>
    <col min="10754" max="10754" width="26.5703125" style="1" customWidth="1"/>
    <col min="10755" max="10755" width="11.5703125" style="1"/>
    <col min="10756" max="10756" width="15.140625" style="1" customWidth="1"/>
    <col min="10757" max="10758" width="11.5703125" style="1"/>
    <col min="10759" max="10759" width="3.7109375" style="1" customWidth="1"/>
    <col min="10760" max="11008" width="11.5703125" style="1"/>
    <col min="11009" max="11009" width="4" style="1" customWidth="1"/>
    <col min="11010" max="11010" width="26.5703125" style="1" customWidth="1"/>
    <col min="11011" max="11011" width="11.5703125" style="1"/>
    <col min="11012" max="11012" width="15.140625" style="1" customWidth="1"/>
    <col min="11013" max="11014" width="11.5703125" style="1"/>
    <col min="11015" max="11015" width="3.7109375" style="1" customWidth="1"/>
    <col min="11016" max="11264" width="11.5703125" style="1"/>
    <col min="11265" max="11265" width="4" style="1" customWidth="1"/>
    <col min="11266" max="11266" width="26.5703125" style="1" customWidth="1"/>
    <col min="11267" max="11267" width="11.5703125" style="1"/>
    <col min="11268" max="11268" width="15.140625" style="1" customWidth="1"/>
    <col min="11269" max="11270" width="11.5703125" style="1"/>
    <col min="11271" max="11271" width="3.7109375" style="1" customWidth="1"/>
    <col min="11272" max="11520" width="11.5703125" style="1"/>
    <col min="11521" max="11521" width="4" style="1" customWidth="1"/>
    <col min="11522" max="11522" width="26.5703125" style="1" customWidth="1"/>
    <col min="11523" max="11523" width="11.5703125" style="1"/>
    <col min="11524" max="11524" width="15.140625" style="1" customWidth="1"/>
    <col min="11525" max="11526" width="11.5703125" style="1"/>
    <col min="11527" max="11527" width="3.7109375" style="1" customWidth="1"/>
    <col min="11528" max="11776" width="11.5703125" style="1"/>
    <col min="11777" max="11777" width="4" style="1" customWidth="1"/>
    <col min="11778" max="11778" width="26.5703125" style="1" customWidth="1"/>
    <col min="11779" max="11779" width="11.5703125" style="1"/>
    <col min="11780" max="11780" width="15.140625" style="1" customWidth="1"/>
    <col min="11781" max="11782" width="11.5703125" style="1"/>
    <col min="11783" max="11783" width="3.7109375" style="1" customWidth="1"/>
    <col min="11784" max="12032" width="11.5703125" style="1"/>
    <col min="12033" max="12033" width="4" style="1" customWidth="1"/>
    <col min="12034" max="12034" width="26.5703125" style="1" customWidth="1"/>
    <col min="12035" max="12035" width="11.5703125" style="1"/>
    <col min="12036" max="12036" width="15.140625" style="1" customWidth="1"/>
    <col min="12037" max="12038" width="11.5703125" style="1"/>
    <col min="12039" max="12039" width="3.7109375" style="1" customWidth="1"/>
    <col min="12040" max="12288" width="11.5703125" style="1"/>
    <col min="12289" max="12289" width="4" style="1" customWidth="1"/>
    <col min="12290" max="12290" width="26.5703125" style="1" customWidth="1"/>
    <col min="12291" max="12291" width="11.5703125" style="1"/>
    <col min="12292" max="12292" width="15.140625" style="1" customWidth="1"/>
    <col min="12293" max="12294" width="11.5703125" style="1"/>
    <col min="12295" max="12295" width="3.7109375" style="1" customWidth="1"/>
    <col min="12296" max="12544" width="11.5703125" style="1"/>
    <col min="12545" max="12545" width="4" style="1" customWidth="1"/>
    <col min="12546" max="12546" width="26.5703125" style="1" customWidth="1"/>
    <col min="12547" max="12547" width="11.5703125" style="1"/>
    <col min="12548" max="12548" width="15.140625" style="1" customWidth="1"/>
    <col min="12549" max="12550" width="11.5703125" style="1"/>
    <col min="12551" max="12551" width="3.7109375" style="1" customWidth="1"/>
    <col min="12552" max="12800" width="11.5703125" style="1"/>
    <col min="12801" max="12801" width="4" style="1" customWidth="1"/>
    <col min="12802" max="12802" width="26.5703125" style="1" customWidth="1"/>
    <col min="12803" max="12803" width="11.5703125" style="1"/>
    <col min="12804" max="12804" width="15.140625" style="1" customWidth="1"/>
    <col min="12805" max="12806" width="11.5703125" style="1"/>
    <col min="12807" max="12807" width="3.7109375" style="1" customWidth="1"/>
    <col min="12808" max="13056" width="11.5703125" style="1"/>
    <col min="13057" max="13057" width="4" style="1" customWidth="1"/>
    <col min="13058" max="13058" width="26.5703125" style="1" customWidth="1"/>
    <col min="13059" max="13059" width="11.5703125" style="1"/>
    <col min="13060" max="13060" width="15.140625" style="1" customWidth="1"/>
    <col min="13061" max="13062" width="11.5703125" style="1"/>
    <col min="13063" max="13063" width="3.7109375" style="1" customWidth="1"/>
    <col min="13064" max="13312" width="11.5703125" style="1"/>
    <col min="13313" max="13313" width="4" style="1" customWidth="1"/>
    <col min="13314" max="13314" width="26.5703125" style="1" customWidth="1"/>
    <col min="13315" max="13315" width="11.5703125" style="1"/>
    <col min="13316" max="13316" width="15.140625" style="1" customWidth="1"/>
    <col min="13317" max="13318" width="11.5703125" style="1"/>
    <col min="13319" max="13319" width="3.7109375" style="1" customWidth="1"/>
    <col min="13320" max="13568" width="11.5703125" style="1"/>
    <col min="13569" max="13569" width="4" style="1" customWidth="1"/>
    <col min="13570" max="13570" width="26.5703125" style="1" customWidth="1"/>
    <col min="13571" max="13571" width="11.5703125" style="1"/>
    <col min="13572" max="13572" width="15.140625" style="1" customWidth="1"/>
    <col min="13573" max="13574" width="11.5703125" style="1"/>
    <col min="13575" max="13575" width="3.7109375" style="1" customWidth="1"/>
    <col min="13576" max="13824" width="11.5703125" style="1"/>
    <col min="13825" max="13825" width="4" style="1" customWidth="1"/>
    <col min="13826" max="13826" width="26.5703125" style="1" customWidth="1"/>
    <col min="13827" max="13827" width="11.5703125" style="1"/>
    <col min="13828" max="13828" width="15.140625" style="1" customWidth="1"/>
    <col min="13829" max="13830" width="11.5703125" style="1"/>
    <col min="13831" max="13831" width="3.7109375" style="1" customWidth="1"/>
    <col min="13832" max="14080" width="11.5703125" style="1"/>
    <col min="14081" max="14081" width="4" style="1" customWidth="1"/>
    <col min="14082" max="14082" width="26.5703125" style="1" customWidth="1"/>
    <col min="14083" max="14083" width="11.5703125" style="1"/>
    <col min="14084" max="14084" width="15.140625" style="1" customWidth="1"/>
    <col min="14085" max="14086" width="11.5703125" style="1"/>
    <col min="14087" max="14087" width="3.7109375" style="1" customWidth="1"/>
    <col min="14088" max="14336" width="11.5703125" style="1"/>
    <col min="14337" max="14337" width="4" style="1" customWidth="1"/>
    <col min="14338" max="14338" width="26.5703125" style="1" customWidth="1"/>
    <col min="14339" max="14339" width="11.5703125" style="1"/>
    <col min="14340" max="14340" width="15.140625" style="1" customWidth="1"/>
    <col min="14341" max="14342" width="11.5703125" style="1"/>
    <col min="14343" max="14343" width="3.7109375" style="1" customWidth="1"/>
    <col min="14344" max="14592" width="11.5703125" style="1"/>
    <col min="14593" max="14593" width="4" style="1" customWidth="1"/>
    <col min="14594" max="14594" width="26.5703125" style="1" customWidth="1"/>
    <col min="14595" max="14595" width="11.5703125" style="1"/>
    <col min="14596" max="14596" width="15.140625" style="1" customWidth="1"/>
    <col min="14597" max="14598" width="11.5703125" style="1"/>
    <col min="14599" max="14599" width="3.7109375" style="1" customWidth="1"/>
    <col min="14600" max="14848" width="11.5703125" style="1"/>
    <col min="14849" max="14849" width="4" style="1" customWidth="1"/>
    <col min="14850" max="14850" width="26.5703125" style="1" customWidth="1"/>
    <col min="14851" max="14851" width="11.5703125" style="1"/>
    <col min="14852" max="14852" width="15.140625" style="1" customWidth="1"/>
    <col min="14853" max="14854" width="11.5703125" style="1"/>
    <col min="14855" max="14855" width="3.7109375" style="1" customWidth="1"/>
    <col min="14856" max="15104" width="11.5703125" style="1"/>
    <col min="15105" max="15105" width="4" style="1" customWidth="1"/>
    <col min="15106" max="15106" width="26.5703125" style="1" customWidth="1"/>
    <col min="15107" max="15107" width="11.5703125" style="1"/>
    <col min="15108" max="15108" width="15.140625" style="1" customWidth="1"/>
    <col min="15109" max="15110" width="11.5703125" style="1"/>
    <col min="15111" max="15111" width="3.7109375" style="1" customWidth="1"/>
    <col min="15112" max="15360" width="11.5703125" style="1"/>
    <col min="15361" max="15361" width="4" style="1" customWidth="1"/>
    <col min="15362" max="15362" width="26.5703125" style="1" customWidth="1"/>
    <col min="15363" max="15363" width="11.5703125" style="1"/>
    <col min="15364" max="15364" width="15.140625" style="1" customWidth="1"/>
    <col min="15365" max="15366" width="11.5703125" style="1"/>
    <col min="15367" max="15367" width="3.7109375" style="1" customWidth="1"/>
    <col min="15368" max="15616" width="11.5703125" style="1"/>
    <col min="15617" max="15617" width="4" style="1" customWidth="1"/>
    <col min="15618" max="15618" width="26.5703125" style="1" customWidth="1"/>
    <col min="15619" max="15619" width="11.5703125" style="1"/>
    <col min="15620" max="15620" width="15.140625" style="1" customWidth="1"/>
    <col min="15621" max="15622" width="11.5703125" style="1"/>
    <col min="15623" max="15623" width="3.7109375" style="1" customWidth="1"/>
    <col min="15624" max="15872" width="11.5703125" style="1"/>
    <col min="15873" max="15873" width="4" style="1" customWidth="1"/>
    <col min="15874" max="15874" width="26.5703125" style="1" customWidth="1"/>
    <col min="15875" max="15875" width="11.5703125" style="1"/>
    <col min="15876" max="15876" width="15.140625" style="1" customWidth="1"/>
    <col min="15877" max="15878" width="11.5703125" style="1"/>
    <col min="15879" max="15879" width="3.7109375" style="1" customWidth="1"/>
    <col min="15880" max="16128" width="11.5703125" style="1"/>
    <col min="16129" max="16129" width="4" style="1" customWidth="1"/>
    <col min="16130" max="16130" width="26.5703125" style="1" customWidth="1"/>
    <col min="16131" max="16131" width="11.5703125" style="1"/>
    <col min="16132" max="16132" width="15.140625" style="1" customWidth="1"/>
    <col min="16133" max="16134" width="11.5703125" style="1"/>
    <col min="16135" max="16135" width="3.7109375" style="1" customWidth="1"/>
    <col min="16136" max="16384" width="11.5703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203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35</v>
      </c>
      <c r="C7" s="16" t="s">
        <v>48</v>
      </c>
      <c r="D7" s="63">
        <v>136616.14437050148</v>
      </c>
      <c r="E7" s="64">
        <v>9.0157680139458591</v>
      </c>
      <c r="F7" s="65">
        <v>15153.023476112025</v>
      </c>
      <c r="G7" s="57"/>
    </row>
    <row r="8" spans="1:8" x14ac:dyDescent="0.2">
      <c r="A8" s="56"/>
      <c r="B8" s="66" t="s">
        <v>35</v>
      </c>
      <c r="C8" s="21" t="s">
        <v>39</v>
      </c>
      <c r="D8" s="67">
        <v>649866.33510105172</v>
      </c>
      <c r="E8" s="68">
        <v>14.32566260811473</v>
      </c>
      <c r="F8" s="69">
        <v>45363.78894843837</v>
      </c>
      <c r="G8" s="57"/>
    </row>
    <row r="9" spans="1:8" x14ac:dyDescent="0.2">
      <c r="A9" s="56"/>
      <c r="B9" s="66" t="s">
        <v>35</v>
      </c>
      <c r="C9" s="21" t="s">
        <v>36</v>
      </c>
      <c r="D9" s="67">
        <v>22730108.815146051</v>
      </c>
      <c r="E9" s="68">
        <v>689.09130188684719</v>
      </c>
      <c r="F9" s="69">
        <v>32985.627235327469</v>
      </c>
      <c r="G9" s="57"/>
    </row>
    <row r="10" spans="1:8" x14ac:dyDescent="0.2">
      <c r="A10" s="56"/>
      <c r="B10" s="66" t="s">
        <v>38</v>
      </c>
      <c r="C10" s="21" t="s">
        <v>48</v>
      </c>
      <c r="D10" s="67">
        <v>1263697.084879908</v>
      </c>
      <c r="E10" s="68">
        <v>63.244549271513129</v>
      </c>
      <c r="F10" s="69">
        <v>19981.1224751523</v>
      </c>
      <c r="G10" s="57"/>
    </row>
    <row r="11" spans="1:8" x14ac:dyDescent="0.2">
      <c r="A11" s="56"/>
      <c r="B11" s="66" t="s">
        <v>38</v>
      </c>
      <c r="C11" s="21" t="s">
        <v>39</v>
      </c>
      <c r="D11" s="67">
        <v>4048915.0540245273</v>
      </c>
      <c r="E11" s="68">
        <v>135.93561312536272</v>
      </c>
      <c r="F11" s="69">
        <v>29785.535673352439</v>
      </c>
      <c r="G11" s="57"/>
    </row>
    <row r="12" spans="1:8" x14ac:dyDescent="0.2">
      <c r="A12" s="56"/>
      <c r="B12" s="66" t="s">
        <v>38</v>
      </c>
      <c r="C12" s="21" t="s">
        <v>40</v>
      </c>
      <c r="D12" s="67">
        <v>17709036.18566487</v>
      </c>
      <c r="E12" s="68">
        <v>512.84314889178768</v>
      </c>
      <c r="F12" s="69">
        <v>34531.096347748149</v>
      </c>
      <c r="G12" s="57"/>
    </row>
    <row r="13" spans="1:8" x14ac:dyDescent="0.2">
      <c r="A13" s="56"/>
      <c r="B13" s="66" t="s">
        <v>38</v>
      </c>
      <c r="C13" s="21" t="s">
        <v>36</v>
      </c>
      <c r="D13" s="67">
        <v>39066881.631351665</v>
      </c>
      <c r="E13" s="68">
        <v>715.22583469073152</v>
      </c>
      <c r="F13" s="69">
        <v>54621.742862860163</v>
      </c>
      <c r="G13" s="57"/>
    </row>
    <row r="14" spans="1:8" x14ac:dyDescent="0.2">
      <c r="A14" s="56"/>
      <c r="B14" s="66" t="s">
        <v>55</v>
      </c>
      <c r="C14" s="21" t="s">
        <v>50</v>
      </c>
      <c r="D14" s="67">
        <v>21907990.065790251</v>
      </c>
      <c r="E14" s="68">
        <v>754.54309089384071</v>
      </c>
      <c r="F14" s="69">
        <v>29034.776582259583</v>
      </c>
      <c r="G14" s="57"/>
    </row>
    <row r="15" spans="1:8" x14ac:dyDescent="0.2">
      <c r="A15" s="56"/>
      <c r="B15" s="66" t="s">
        <v>55</v>
      </c>
      <c r="C15" s="21" t="s">
        <v>48</v>
      </c>
      <c r="D15" s="67">
        <v>299142.44402232172</v>
      </c>
      <c r="E15" s="68">
        <v>5.1196206836224238</v>
      </c>
      <c r="F15" s="69">
        <v>58430.587441619085</v>
      </c>
      <c r="G15" s="57"/>
    </row>
    <row r="16" spans="1:8" x14ac:dyDescent="0.2">
      <c r="A16" s="56"/>
      <c r="B16" s="66" t="s">
        <v>55</v>
      </c>
      <c r="C16" s="21" t="s">
        <v>39</v>
      </c>
      <c r="D16" s="67">
        <v>202457.56026962196</v>
      </c>
      <c r="E16" s="68">
        <v>7.487122966710726</v>
      </c>
      <c r="F16" s="69">
        <v>27040.768686421943</v>
      </c>
      <c r="G16" s="57"/>
    </row>
    <row r="17" spans="1:7" x14ac:dyDescent="0.2">
      <c r="A17" s="56"/>
      <c r="B17" s="66" t="s">
        <v>44</v>
      </c>
      <c r="C17" s="21" t="s">
        <v>48</v>
      </c>
      <c r="D17" s="67">
        <v>3702755.4689504458</v>
      </c>
      <c r="E17" s="68">
        <v>129.62330729378843</v>
      </c>
      <c r="F17" s="69">
        <v>28565.50682323072</v>
      </c>
      <c r="G17" s="57"/>
    </row>
    <row r="18" spans="1:7" x14ac:dyDescent="0.2">
      <c r="A18" s="56"/>
      <c r="B18" s="66" t="s">
        <v>44</v>
      </c>
      <c r="C18" s="21" t="s">
        <v>39</v>
      </c>
      <c r="D18" s="67">
        <v>6968609.2171399463</v>
      </c>
      <c r="E18" s="68">
        <v>192.47666264135387</v>
      </c>
      <c r="F18" s="69">
        <v>36204.956598425204</v>
      </c>
      <c r="G18" s="57"/>
    </row>
    <row r="19" spans="1:7" x14ac:dyDescent="0.2">
      <c r="A19" s="56"/>
      <c r="B19" s="66" t="s">
        <v>44</v>
      </c>
      <c r="C19" s="21" t="s">
        <v>40</v>
      </c>
      <c r="D19" s="67">
        <v>6426170.2601486612</v>
      </c>
      <c r="E19" s="68">
        <v>175.21463501875786</v>
      </c>
      <c r="F19" s="69">
        <v>36675.990333003283</v>
      </c>
      <c r="G19" s="57"/>
    </row>
    <row r="20" spans="1:7" x14ac:dyDescent="0.2">
      <c r="A20" s="56"/>
      <c r="B20" s="71" t="s">
        <v>44</v>
      </c>
      <c r="C20" s="26" t="s">
        <v>36</v>
      </c>
      <c r="D20" s="67">
        <v>42142657.026312575</v>
      </c>
      <c r="E20" s="68">
        <v>690.90363389641982</v>
      </c>
      <c r="F20" s="69">
        <v>60996.432727737825</v>
      </c>
      <c r="G20" s="57"/>
    </row>
    <row r="21" spans="1:7" x14ac:dyDescent="0.2">
      <c r="A21" s="56"/>
      <c r="B21" s="66" t="s">
        <v>46</v>
      </c>
      <c r="C21" s="21" t="s">
        <v>48</v>
      </c>
      <c r="D21" s="67">
        <v>4363960.4656186448</v>
      </c>
      <c r="E21" s="68">
        <v>155.69063095163787</v>
      </c>
      <c r="F21" s="69">
        <v>28029.692210408091</v>
      </c>
      <c r="G21" s="57"/>
    </row>
    <row r="22" spans="1:7" x14ac:dyDescent="0.2">
      <c r="A22" s="56"/>
      <c r="B22" s="66" t="s">
        <v>46</v>
      </c>
      <c r="C22" s="21" t="s">
        <v>39</v>
      </c>
      <c r="D22" s="67">
        <v>8102647.301237396</v>
      </c>
      <c r="E22" s="68">
        <v>392.85762055999515</v>
      </c>
      <c r="F22" s="69">
        <v>20624.895323877274</v>
      </c>
      <c r="G22" s="57"/>
    </row>
    <row r="23" spans="1:7" x14ac:dyDescent="0.2">
      <c r="A23" s="70"/>
      <c r="B23" s="66" t="s">
        <v>46</v>
      </c>
      <c r="C23" s="21" t="s">
        <v>40</v>
      </c>
      <c r="D23" s="67">
        <v>4096047.4300414845</v>
      </c>
      <c r="E23" s="68">
        <v>236.76817891079145</v>
      </c>
      <c r="F23" s="69">
        <v>17299.822336280995</v>
      </c>
      <c r="G23" s="57"/>
    </row>
    <row r="24" spans="1:7" x14ac:dyDescent="0.2">
      <c r="A24" s="70"/>
      <c r="B24" s="66" t="s">
        <v>47</v>
      </c>
      <c r="C24" s="21" t="s">
        <v>48</v>
      </c>
      <c r="D24" s="67">
        <v>3679852.2047813777</v>
      </c>
      <c r="E24" s="68">
        <v>96.198305749380182</v>
      </c>
      <c r="F24" s="69">
        <v>38252.775619232641</v>
      </c>
      <c r="G24" s="57"/>
    </row>
    <row r="25" spans="1:7" x14ac:dyDescent="0.2">
      <c r="A25" s="56"/>
      <c r="B25" s="66" t="s">
        <v>47</v>
      </c>
      <c r="C25" s="21" t="s">
        <v>39</v>
      </c>
      <c r="D25" s="67">
        <v>1677652.4588227887</v>
      </c>
      <c r="E25" s="68">
        <v>142.59473055648567</v>
      </c>
      <c r="F25" s="69">
        <v>11765.178504672896</v>
      </c>
      <c r="G25" s="57"/>
    </row>
    <row r="26" spans="1:7" x14ac:dyDescent="0.2">
      <c r="A26" s="56"/>
      <c r="B26" s="66" t="s">
        <v>204</v>
      </c>
      <c r="C26" s="21" t="s">
        <v>50</v>
      </c>
      <c r="D26" s="67">
        <v>209741.8328533227</v>
      </c>
      <c r="E26" s="68">
        <v>3.2990050989346766</v>
      </c>
      <c r="F26" s="69">
        <v>63577.298780487814</v>
      </c>
      <c r="G26" s="57"/>
    </row>
    <row r="27" spans="1:7" x14ac:dyDescent="0.2">
      <c r="A27" s="56"/>
      <c r="B27" s="66" t="s">
        <v>49</v>
      </c>
      <c r="C27" s="21" t="s">
        <v>50</v>
      </c>
      <c r="D27" s="67">
        <v>134706516.09450817</v>
      </c>
      <c r="E27" s="68">
        <v>4317.6654059830262</v>
      </c>
      <c r="F27" s="69">
        <v>31198.924286222871</v>
      </c>
      <c r="G27" s="57"/>
    </row>
    <row r="28" spans="1:7" x14ac:dyDescent="0.2">
      <c r="A28" s="56"/>
      <c r="B28" s="66" t="s">
        <v>49</v>
      </c>
      <c r="C28" s="21" t="s">
        <v>48</v>
      </c>
      <c r="D28" s="67">
        <v>324182.13392582675</v>
      </c>
      <c r="E28" s="68">
        <v>22.152644583312654</v>
      </c>
      <c r="F28" s="69">
        <v>14634.015036291858</v>
      </c>
      <c r="G28" s="57"/>
    </row>
    <row r="29" spans="1:7" x14ac:dyDescent="0.2">
      <c r="A29" s="56"/>
      <c r="B29" s="71" t="s">
        <v>49</v>
      </c>
      <c r="C29" s="26" t="s">
        <v>39</v>
      </c>
      <c r="D29" s="67">
        <v>764129.05701636639</v>
      </c>
      <c r="E29" s="68">
        <v>28.693557836106649</v>
      </c>
      <c r="F29" s="69">
        <v>26630.683492822965</v>
      </c>
      <c r="G29" s="57"/>
    </row>
    <row r="30" spans="1:7" x14ac:dyDescent="0.2">
      <c r="A30" s="56"/>
      <c r="B30" s="28" t="s">
        <v>182</v>
      </c>
      <c r="C30" s="29"/>
      <c r="D30" s="30">
        <v>325179632.27197784</v>
      </c>
      <c r="E30" s="30">
        <v>9490.9700321124656</v>
      </c>
      <c r="F30" s="31">
        <v>34262.001794520525</v>
      </c>
      <c r="G30" s="57"/>
    </row>
    <row r="31" spans="1:7" x14ac:dyDescent="0.2">
      <c r="A31" s="56"/>
      <c r="B31" s="66" t="s">
        <v>35</v>
      </c>
      <c r="C31" s="21" t="s">
        <v>39</v>
      </c>
      <c r="D31" s="67">
        <v>5722686.2677081591</v>
      </c>
      <c r="E31" s="68">
        <v>147.48714958619993</v>
      </c>
      <c r="F31" s="69">
        <v>38801.253422851551</v>
      </c>
      <c r="G31" s="57"/>
    </row>
    <row r="32" spans="1:7" x14ac:dyDescent="0.2">
      <c r="A32" s="56"/>
      <c r="B32" s="66" t="s">
        <v>35</v>
      </c>
      <c r="C32" s="21" t="s">
        <v>40</v>
      </c>
      <c r="D32" s="67">
        <v>12822902.631896328</v>
      </c>
      <c r="E32" s="68">
        <v>263.19275779868889</v>
      </c>
      <c r="F32" s="69">
        <v>48720.575517143683</v>
      </c>
      <c r="G32" s="57"/>
    </row>
    <row r="33" spans="1:7" x14ac:dyDescent="0.2">
      <c r="A33" s="56"/>
      <c r="B33" s="66" t="s">
        <v>38</v>
      </c>
      <c r="C33" s="21" t="s">
        <v>39</v>
      </c>
      <c r="D33" s="67">
        <v>5772521.2080986649</v>
      </c>
      <c r="E33" s="68">
        <v>179.93367451415062</v>
      </c>
      <c r="F33" s="69">
        <v>32081.383452460384</v>
      </c>
      <c r="G33" s="57"/>
    </row>
    <row r="34" spans="1:7" x14ac:dyDescent="0.2">
      <c r="A34" s="56"/>
      <c r="B34" s="66" t="s">
        <v>38</v>
      </c>
      <c r="C34" s="21" t="s">
        <v>40</v>
      </c>
      <c r="D34" s="67">
        <v>4184335.3916793428</v>
      </c>
      <c r="E34" s="68">
        <v>152.16075960571857</v>
      </c>
      <c r="F34" s="69">
        <v>27499.438110862884</v>
      </c>
      <c r="G34" s="57"/>
    </row>
    <row r="35" spans="1:7" x14ac:dyDescent="0.2">
      <c r="A35" s="56"/>
      <c r="B35" s="66" t="s">
        <v>55</v>
      </c>
      <c r="C35" s="21" t="s">
        <v>50</v>
      </c>
      <c r="D35" s="67">
        <v>545317.70262014179</v>
      </c>
      <c r="E35" s="68">
        <v>37.667315074908828</v>
      </c>
      <c r="F35" s="69">
        <v>14477.211915308293</v>
      </c>
      <c r="G35" s="57"/>
    </row>
    <row r="36" spans="1:7" x14ac:dyDescent="0.2">
      <c r="A36" s="56"/>
      <c r="B36" s="66" t="s">
        <v>55</v>
      </c>
      <c r="C36" s="21" t="s">
        <v>48</v>
      </c>
      <c r="D36" s="67">
        <v>381853.58722174919</v>
      </c>
      <c r="E36" s="68">
        <v>17.326533679031034</v>
      </c>
      <c r="F36" s="69">
        <v>22038.660143769965</v>
      </c>
      <c r="G36" s="57"/>
    </row>
    <row r="37" spans="1:7" x14ac:dyDescent="0.2">
      <c r="A37" s="56"/>
      <c r="B37" s="66" t="s">
        <v>55</v>
      </c>
      <c r="C37" s="21" t="s">
        <v>39</v>
      </c>
      <c r="D37" s="67">
        <v>4200092.8313076319</v>
      </c>
      <c r="E37" s="68">
        <v>108.07092869579076</v>
      </c>
      <c r="F37" s="69">
        <v>38864.224468085107</v>
      </c>
      <c r="G37" s="57"/>
    </row>
    <row r="38" spans="1:7" x14ac:dyDescent="0.2">
      <c r="A38" s="56"/>
      <c r="B38" s="66" t="s">
        <v>46</v>
      </c>
      <c r="C38" s="21" t="s">
        <v>48</v>
      </c>
      <c r="D38" s="67">
        <v>829725.87939590029</v>
      </c>
      <c r="E38" s="68">
        <v>16.999486923284486</v>
      </c>
      <c r="F38" s="69">
        <v>48808.877770270272</v>
      </c>
      <c r="G38" s="57"/>
    </row>
    <row r="39" spans="1:7" x14ac:dyDescent="0.2">
      <c r="A39" s="56"/>
      <c r="B39" s="66" t="s">
        <v>46</v>
      </c>
      <c r="C39" s="21" t="s">
        <v>39</v>
      </c>
      <c r="D39" s="67">
        <v>1399030.3606991093</v>
      </c>
      <c r="E39" s="68">
        <v>33.717045785611845</v>
      </c>
      <c r="F39" s="69">
        <v>41493.266331658298</v>
      </c>
      <c r="G39" s="57"/>
    </row>
    <row r="40" spans="1:7" x14ac:dyDescent="0.2">
      <c r="A40" s="56"/>
      <c r="B40" s="66" t="s">
        <v>47</v>
      </c>
      <c r="C40" s="21" t="s">
        <v>48</v>
      </c>
      <c r="D40" s="67">
        <v>392112.2987549518</v>
      </c>
      <c r="E40" s="68">
        <v>18.432195603704876</v>
      </c>
      <c r="F40" s="69">
        <v>21273.22795316566</v>
      </c>
      <c r="G40" s="57"/>
    </row>
    <row r="41" spans="1:7" x14ac:dyDescent="0.2">
      <c r="A41" s="56"/>
      <c r="B41" s="66" t="s">
        <v>47</v>
      </c>
      <c r="C41" s="21" t="s">
        <v>39</v>
      </c>
      <c r="D41" s="67">
        <v>510484.66421596374</v>
      </c>
      <c r="E41" s="68">
        <v>21.867426628511879</v>
      </c>
      <c r="F41" s="69">
        <v>23344.52392996108</v>
      </c>
      <c r="G41" s="57"/>
    </row>
    <row r="42" spans="1:7" x14ac:dyDescent="0.2">
      <c r="A42" s="56"/>
      <c r="B42" s="66" t="s">
        <v>49</v>
      </c>
      <c r="C42" s="21" t="s">
        <v>50</v>
      </c>
      <c r="D42" s="67">
        <v>10869020.92304234</v>
      </c>
      <c r="E42" s="68">
        <v>328.41423847472083</v>
      </c>
      <c r="F42" s="69">
        <v>33095.461918832021</v>
      </c>
      <c r="G42" s="57"/>
    </row>
    <row r="43" spans="1:7" x14ac:dyDescent="0.2">
      <c r="A43" s="56"/>
      <c r="B43" s="28" t="s">
        <v>177</v>
      </c>
      <c r="C43" s="29"/>
      <c r="D43" s="30">
        <v>47630083.746640295</v>
      </c>
      <c r="E43" s="30">
        <v>1325.2695123703224</v>
      </c>
      <c r="F43" s="31">
        <v>35939.922636152012</v>
      </c>
      <c r="G43" s="57"/>
    </row>
    <row r="44" spans="1:7" x14ac:dyDescent="0.2">
      <c r="A44" s="56"/>
      <c r="B44" s="66" t="s">
        <v>38</v>
      </c>
      <c r="C44" s="21" t="s">
        <v>39</v>
      </c>
      <c r="D44" s="67">
        <v>670805.04883133899</v>
      </c>
      <c r="E44" s="68">
        <v>22.40892236524725</v>
      </c>
      <c r="F44" s="69">
        <v>29934.730367563468</v>
      </c>
      <c r="G44" s="57"/>
    </row>
    <row r="45" spans="1:7" x14ac:dyDescent="0.2">
      <c r="A45" s="56"/>
      <c r="B45" s="66" t="s">
        <v>44</v>
      </c>
      <c r="C45" s="21" t="s">
        <v>50</v>
      </c>
      <c r="D45" s="67">
        <v>537601.16713826102</v>
      </c>
      <c r="E45" s="68">
        <v>2.5251661908975018</v>
      </c>
      <c r="F45" s="69">
        <v>212897.34080717486</v>
      </c>
      <c r="G45" s="57"/>
    </row>
    <row r="46" spans="1:7" x14ac:dyDescent="0.2">
      <c r="A46" s="56"/>
      <c r="B46" s="66" t="s">
        <v>44</v>
      </c>
      <c r="C46" s="21" t="s">
        <v>48</v>
      </c>
      <c r="D46" s="67">
        <v>2421354.252909305</v>
      </c>
      <c r="E46" s="68">
        <v>49.322152961273879</v>
      </c>
      <c r="F46" s="69">
        <v>49092.630948419304</v>
      </c>
      <c r="G46" s="57"/>
    </row>
    <row r="47" spans="1:7" x14ac:dyDescent="0.2">
      <c r="A47" s="56"/>
      <c r="B47" s="66" t="s">
        <v>44</v>
      </c>
      <c r="C47" s="21" t="s">
        <v>39</v>
      </c>
      <c r="D47" s="67">
        <v>2723892.7628408247</v>
      </c>
      <c r="E47" s="68">
        <v>63.527723700680724</v>
      </c>
      <c r="F47" s="69">
        <v>42877.229092526686</v>
      </c>
      <c r="G47" s="57"/>
    </row>
    <row r="48" spans="1:7" x14ac:dyDescent="0.2">
      <c r="A48" s="56"/>
      <c r="B48" s="66" t="s">
        <v>44</v>
      </c>
      <c r="C48" s="21" t="s">
        <v>40</v>
      </c>
      <c r="D48" s="67">
        <v>2392554.1984600336</v>
      </c>
      <c r="E48" s="68">
        <v>51.705699895078482</v>
      </c>
      <c r="F48" s="69">
        <v>46272.542549757942</v>
      </c>
      <c r="G48" s="57"/>
    </row>
    <row r="49" spans="1:7" x14ac:dyDescent="0.2">
      <c r="A49" s="56"/>
      <c r="B49" s="66" t="s">
        <v>44</v>
      </c>
      <c r="C49" s="21" t="s">
        <v>36</v>
      </c>
      <c r="D49" s="67">
        <v>-979800.11062787403</v>
      </c>
      <c r="E49" s="68">
        <v>127.97050492362669</v>
      </c>
      <c r="F49" s="69">
        <v>-7656.4526428384625</v>
      </c>
      <c r="G49" s="57"/>
    </row>
    <row r="50" spans="1:7" x14ac:dyDescent="0.2">
      <c r="A50" s="56"/>
      <c r="B50" s="66" t="s">
        <v>47</v>
      </c>
      <c r="C50" s="21" t="s">
        <v>48</v>
      </c>
      <c r="D50" s="67">
        <v>347993.45887094981</v>
      </c>
      <c r="E50" s="68">
        <v>10.920981199964329</v>
      </c>
      <c r="F50" s="69">
        <v>31864.669712286151</v>
      </c>
      <c r="G50" s="57"/>
    </row>
    <row r="51" spans="1:7" x14ac:dyDescent="0.2">
      <c r="A51" s="56"/>
      <c r="B51" s="66" t="s">
        <v>47</v>
      </c>
      <c r="C51" s="21" t="s">
        <v>39</v>
      </c>
      <c r="D51" s="67">
        <v>250410.21761149235</v>
      </c>
      <c r="E51" s="68">
        <v>5.5891578413807936</v>
      </c>
      <c r="F51" s="69">
        <v>44802.853080568726</v>
      </c>
      <c r="G51" s="57"/>
    </row>
    <row r="52" spans="1:7" x14ac:dyDescent="0.2">
      <c r="A52" s="56"/>
      <c r="B52" s="66" t="s">
        <v>49</v>
      </c>
      <c r="C52" s="21" t="s">
        <v>50</v>
      </c>
      <c r="D52" s="67">
        <v>14674553.496370286</v>
      </c>
      <c r="E52" s="68">
        <v>399.83227445425013</v>
      </c>
      <c r="F52" s="69">
        <v>36701.773303318936</v>
      </c>
      <c r="G52" s="57"/>
    </row>
    <row r="53" spans="1:7" x14ac:dyDescent="0.2">
      <c r="A53" s="56"/>
      <c r="B53" s="28" t="s">
        <v>183</v>
      </c>
      <c r="C53" s="29"/>
      <c r="D53" s="30">
        <v>23039364.492404617</v>
      </c>
      <c r="E53" s="30">
        <v>733.80258353239969</v>
      </c>
      <c r="F53" s="31">
        <v>31397.224552545278</v>
      </c>
      <c r="G53" s="57"/>
    </row>
    <row r="54" spans="1:7" x14ac:dyDescent="0.2">
      <c r="A54" s="56"/>
      <c r="B54" s="66" t="s">
        <v>191</v>
      </c>
      <c r="C54" s="21" t="s">
        <v>40</v>
      </c>
      <c r="D54" s="67">
        <v>1577348.4131381561</v>
      </c>
      <c r="E54" s="68">
        <v>65.708863933688193</v>
      </c>
      <c r="F54" s="69">
        <v>24005.108576066363</v>
      </c>
      <c r="G54" s="57"/>
    </row>
    <row r="55" spans="1:7" x14ac:dyDescent="0.2">
      <c r="A55" s="56"/>
      <c r="B55" s="28" t="s">
        <v>197</v>
      </c>
      <c r="C55" s="29"/>
      <c r="D55" s="30">
        <v>1577348.4131381561</v>
      </c>
      <c r="E55" s="30">
        <v>65.708863933688193</v>
      </c>
      <c r="F55" s="31">
        <v>24005.108576066363</v>
      </c>
      <c r="G55" s="57"/>
    </row>
    <row r="56" spans="1:7" x14ac:dyDescent="0.2">
      <c r="A56" s="56"/>
      <c r="B56" s="72" t="s">
        <v>184</v>
      </c>
      <c r="C56" s="73"/>
      <c r="D56" s="74">
        <v>397426428.9241609</v>
      </c>
      <c r="E56" s="74">
        <v>11615.750991948877</v>
      </c>
      <c r="F56" s="75">
        <v>34214.441166965924</v>
      </c>
      <c r="G56" s="57"/>
    </row>
    <row r="57" spans="1:7" x14ac:dyDescent="0.2">
      <c r="A57" s="56"/>
      <c r="B57" s="71" t="s">
        <v>35</v>
      </c>
      <c r="C57" s="26" t="s">
        <v>40</v>
      </c>
      <c r="D57" s="76">
        <v>1561241.8230069005</v>
      </c>
      <c r="E57" s="68">
        <v>32.508029452619034</v>
      </c>
      <c r="F57" s="69">
        <v>48026.344546120061</v>
      </c>
      <c r="G57" s="57"/>
    </row>
    <row r="58" spans="1:7" x14ac:dyDescent="0.2">
      <c r="A58" s="56"/>
      <c r="B58" s="71" t="s">
        <v>35</v>
      </c>
      <c r="C58" s="26" t="s">
        <v>36</v>
      </c>
      <c r="D58" s="67">
        <v>21545026.211960498</v>
      </c>
      <c r="E58" s="68">
        <v>472.8926803998387</v>
      </c>
      <c r="F58" s="69">
        <v>45560.075477894512</v>
      </c>
      <c r="G58" s="57"/>
    </row>
    <row r="59" spans="1:7" x14ac:dyDescent="0.2">
      <c r="A59" s="56"/>
      <c r="B59" s="71" t="s">
        <v>35</v>
      </c>
      <c r="C59" s="26" t="s">
        <v>72</v>
      </c>
      <c r="D59" s="67">
        <v>23251844.713297848</v>
      </c>
      <c r="E59" s="68">
        <v>302.10609503037432</v>
      </c>
      <c r="F59" s="69">
        <v>76965.824575502396</v>
      </c>
      <c r="G59" s="57"/>
    </row>
    <row r="60" spans="1:7" x14ac:dyDescent="0.2">
      <c r="A60" s="56"/>
      <c r="B60" s="71" t="s">
        <v>191</v>
      </c>
      <c r="C60" s="26" t="s">
        <v>36</v>
      </c>
      <c r="D60" s="67">
        <v>14046873.701027712</v>
      </c>
      <c r="E60" s="68">
        <v>483.96769239535621</v>
      </c>
      <c r="F60" s="69">
        <v>29024.403739646186</v>
      </c>
      <c r="G60" s="57"/>
    </row>
    <row r="61" spans="1:7" x14ac:dyDescent="0.2">
      <c r="A61" s="56"/>
      <c r="B61" s="71" t="s">
        <v>62</v>
      </c>
      <c r="C61" s="26" t="s">
        <v>36</v>
      </c>
      <c r="D61" s="67">
        <v>38895614.50619445</v>
      </c>
      <c r="E61" s="68">
        <v>947.85467933134714</v>
      </c>
      <c r="F61" s="69">
        <v>41035.419621109955</v>
      </c>
      <c r="G61" s="57"/>
    </row>
    <row r="62" spans="1:7" x14ac:dyDescent="0.2">
      <c r="A62" s="56"/>
      <c r="B62" s="72" t="s">
        <v>92</v>
      </c>
      <c r="C62" s="73"/>
      <c r="D62" s="74">
        <v>99300600.955487415</v>
      </c>
      <c r="E62" s="74">
        <v>2239.3291766095354</v>
      </c>
      <c r="F62" s="75">
        <v>44343.905305531662</v>
      </c>
      <c r="G62" s="57"/>
    </row>
    <row r="63" spans="1:7" x14ac:dyDescent="0.2">
      <c r="A63" s="56"/>
      <c r="B63" s="121" t="s">
        <v>64</v>
      </c>
      <c r="C63" s="82"/>
      <c r="D63" s="82">
        <v>496727029.87964833</v>
      </c>
      <c r="E63" s="82">
        <v>13855.080168558412</v>
      </c>
      <c r="F63" s="83">
        <v>35851.617156779801</v>
      </c>
      <c r="G63" s="57"/>
    </row>
    <row r="64" spans="1:7" x14ac:dyDescent="0.2">
      <c r="A64" s="56"/>
      <c r="B64" s="122" t="s">
        <v>35</v>
      </c>
      <c r="C64" s="123" t="s">
        <v>65</v>
      </c>
      <c r="D64" s="76">
        <v>439263.39863769576</v>
      </c>
      <c r="E64" s="124">
        <v>10.913639931403582</v>
      </c>
      <c r="F64" s="125">
        <v>40249.027950219628</v>
      </c>
      <c r="G64" s="57"/>
    </row>
    <row r="65" spans="1:7" x14ac:dyDescent="0.2">
      <c r="A65" s="56"/>
      <c r="B65" s="66" t="s">
        <v>35</v>
      </c>
      <c r="C65" s="21" t="s">
        <v>39</v>
      </c>
      <c r="D65" s="67">
        <v>16375656.362339744</v>
      </c>
      <c r="E65" s="68">
        <v>397.00712438688186</v>
      </c>
      <c r="F65" s="69">
        <v>41247.764476845339</v>
      </c>
      <c r="G65" s="57"/>
    </row>
    <row r="66" spans="1:7" x14ac:dyDescent="0.2">
      <c r="A66" s="56"/>
      <c r="B66" s="66" t="s">
        <v>35</v>
      </c>
      <c r="C66" s="21" t="s">
        <v>40</v>
      </c>
      <c r="D66" s="67">
        <v>52885748.290960848</v>
      </c>
      <c r="E66" s="68">
        <v>1053.4036307565389</v>
      </c>
      <c r="F66" s="69">
        <v>50204.638323658604</v>
      </c>
      <c r="G66" s="57"/>
    </row>
    <row r="67" spans="1:7" x14ac:dyDescent="0.2">
      <c r="A67" s="56"/>
      <c r="B67" s="66" t="s">
        <v>35</v>
      </c>
      <c r="C67" s="21" t="s">
        <v>36</v>
      </c>
      <c r="D67" s="67">
        <v>29526274.498354845</v>
      </c>
      <c r="E67" s="68">
        <v>524.76814603836112</v>
      </c>
      <c r="F67" s="69">
        <v>56265.371138202514</v>
      </c>
      <c r="G67" s="57"/>
    </row>
    <row r="68" spans="1:7" x14ac:dyDescent="0.2">
      <c r="A68" s="56"/>
      <c r="B68" s="66" t="s">
        <v>38</v>
      </c>
      <c r="C68" s="21" t="s">
        <v>65</v>
      </c>
      <c r="D68" s="67">
        <v>549026.68477148714</v>
      </c>
      <c r="E68" s="68">
        <v>28.642213063272987</v>
      </c>
      <c r="F68" s="69">
        <v>19168.444964732382</v>
      </c>
      <c r="G68" s="57"/>
    </row>
    <row r="69" spans="1:7" x14ac:dyDescent="0.2">
      <c r="A69" s="56"/>
      <c r="B69" s="66" t="s">
        <v>38</v>
      </c>
      <c r="C69" s="21" t="s">
        <v>39</v>
      </c>
      <c r="D69" s="67">
        <v>10675308.396387909</v>
      </c>
      <c r="E69" s="68">
        <v>336.17048967235445</v>
      </c>
      <c r="F69" s="69">
        <v>31755.638059701498</v>
      </c>
      <c r="G69" s="57"/>
    </row>
    <row r="70" spans="1:7" x14ac:dyDescent="0.2">
      <c r="A70" s="56"/>
      <c r="B70" s="66" t="s">
        <v>38</v>
      </c>
      <c r="C70" s="21" t="s">
        <v>40</v>
      </c>
      <c r="D70" s="67">
        <v>18921558.510189913</v>
      </c>
      <c r="E70" s="68">
        <v>506.27272361613228</v>
      </c>
      <c r="F70" s="69">
        <v>37374.240458857268</v>
      </c>
      <c r="G70" s="57"/>
    </row>
    <row r="71" spans="1:7" x14ac:dyDescent="0.2">
      <c r="A71" s="56"/>
      <c r="B71" s="66" t="s">
        <v>38</v>
      </c>
      <c r="C71" s="21" t="s">
        <v>36</v>
      </c>
      <c r="D71" s="67">
        <v>16539927.528979968</v>
      </c>
      <c r="E71" s="68">
        <v>165.59116445534568</v>
      </c>
      <c r="F71" s="69">
        <v>99884.118717217105</v>
      </c>
      <c r="G71" s="57"/>
    </row>
    <row r="72" spans="1:7" x14ac:dyDescent="0.2">
      <c r="A72" s="56"/>
      <c r="B72" s="66" t="s">
        <v>55</v>
      </c>
      <c r="C72" s="21" t="s">
        <v>65</v>
      </c>
      <c r="D72" s="67">
        <v>1127777.8299257953</v>
      </c>
      <c r="E72" s="68">
        <v>48.77029271219758</v>
      </c>
      <c r="F72" s="69">
        <v>23124.278473804097</v>
      </c>
      <c r="G72" s="57"/>
    </row>
    <row r="73" spans="1:7" x14ac:dyDescent="0.2">
      <c r="A73" s="56"/>
      <c r="B73" s="66" t="s">
        <v>55</v>
      </c>
      <c r="C73" s="21" t="s">
        <v>39</v>
      </c>
      <c r="D73" s="67">
        <v>605282.78973331326</v>
      </c>
      <c r="E73" s="68">
        <v>17.163009521541554</v>
      </c>
      <c r="F73" s="69">
        <v>35266.704768392374</v>
      </c>
      <c r="G73" s="57"/>
    </row>
    <row r="74" spans="1:7" x14ac:dyDescent="0.2">
      <c r="A74" s="56"/>
      <c r="B74" s="66" t="s">
        <v>44</v>
      </c>
      <c r="C74" s="21" t="s">
        <v>65</v>
      </c>
      <c r="D74" s="67">
        <v>1892689.7861595012</v>
      </c>
      <c r="E74" s="68">
        <v>62.661915098578646</v>
      </c>
      <c r="F74" s="69">
        <v>30204.786802030456</v>
      </c>
      <c r="G74" s="57"/>
    </row>
    <row r="75" spans="1:7" x14ac:dyDescent="0.2">
      <c r="A75" s="56"/>
      <c r="B75" s="66" t="s">
        <v>44</v>
      </c>
      <c r="C75" s="21" t="s">
        <v>39</v>
      </c>
      <c r="D75" s="67">
        <v>4445219.9894747306</v>
      </c>
      <c r="E75" s="68">
        <v>44.987265593779853</v>
      </c>
      <c r="F75" s="69">
        <v>98810.628536830816</v>
      </c>
      <c r="G75" s="57"/>
    </row>
    <row r="76" spans="1:7" x14ac:dyDescent="0.2">
      <c r="A76" s="56"/>
      <c r="B76" s="66" t="s">
        <v>191</v>
      </c>
      <c r="C76" s="21" t="s">
        <v>39</v>
      </c>
      <c r="D76" s="67">
        <v>1762504.2597024355</v>
      </c>
      <c r="E76" s="68">
        <v>78.038642214707096</v>
      </c>
      <c r="F76" s="69">
        <v>22585.019545230829</v>
      </c>
      <c r="G76" s="57"/>
    </row>
    <row r="77" spans="1:7" x14ac:dyDescent="0.2">
      <c r="A77" s="56"/>
      <c r="B77" s="66" t="s">
        <v>191</v>
      </c>
      <c r="C77" s="21" t="s">
        <v>40</v>
      </c>
      <c r="D77" s="67">
        <v>1270868.9566535361</v>
      </c>
      <c r="E77" s="68">
        <v>47.680484669318147</v>
      </c>
      <c r="F77" s="69">
        <v>26653.859864627717</v>
      </c>
      <c r="G77" s="57"/>
    </row>
    <row r="78" spans="1:7" x14ac:dyDescent="0.2">
      <c r="A78" s="56"/>
      <c r="B78" s="66" t="s">
        <v>46</v>
      </c>
      <c r="C78" s="21" t="s">
        <v>65</v>
      </c>
      <c r="D78" s="67">
        <v>3712918.1808795803</v>
      </c>
      <c r="E78" s="68">
        <v>131.73552778373698</v>
      </c>
      <c r="F78" s="69">
        <v>28184.638140858064</v>
      </c>
      <c r="G78" s="57"/>
    </row>
    <row r="79" spans="1:7" x14ac:dyDescent="0.2">
      <c r="A79" s="56"/>
      <c r="B79" s="66" t="s">
        <v>46</v>
      </c>
      <c r="C79" s="21" t="s">
        <v>39</v>
      </c>
      <c r="D79" s="67">
        <v>2890567.5758262305</v>
      </c>
      <c r="E79" s="68">
        <v>98.093393360917474</v>
      </c>
      <c r="F79" s="69">
        <v>29467.505168170632</v>
      </c>
      <c r="G79" s="57"/>
    </row>
    <row r="80" spans="1:7" x14ac:dyDescent="0.2">
      <c r="A80" s="56"/>
      <c r="B80" s="66" t="s">
        <v>47</v>
      </c>
      <c r="C80" s="21" t="s">
        <v>65</v>
      </c>
      <c r="D80" s="67">
        <v>1357726.7855835091</v>
      </c>
      <c r="E80" s="68">
        <v>41.871333441516548</v>
      </c>
      <c r="F80" s="69">
        <v>32426.165445146456</v>
      </c>
      <c r="G80" s="57"/>
    </row>
    <row r="81" spans="1:7" x14ac:dyDescent="0.2">
      <c r="A81" s="56"/>
      <c r="B81" s="66" t="s">
        <v>47</v>
      </c>
      <c r="C81" s="21" t="s">
        <v>39</v>
      </c>
      <c r="D81" s="67">
        <v>2399904.9114107261</v>
      </c>
      <c r="E81" s="68">
        <v>96.522403099857598</v>
      </c>
      <c r="F81" s="69">
        <v>24863.708676294518</v>
      </c>
      <c r="G81" s="57"/>
    </row>
    <row r="82" spans="1:7" x14ac:dyDescent="0.2">
      <c r="A82" s="56"/>
      <c r="B82" s="66" t="s">
        <v>49</v>
      </c>
      <c r="C82" s="21" t="s">
        <v>68</v>
      </c>
      <c r="D82" s="67">
        <v>1546551.2602700682</v>
      </c>
      <c r="E82" s="68">
        <v>56.557442377994995</v>
      </c>
      <c r="F82" s="69">
        <v>27344.78779881656</v>
      </c>
      <c r="G82" s="57"/>
    </row>
    <row r="83" spans="1:7" x14ac:dyDescent="0.2">
      <c r="A83" s="56"/>
      <c r="B83" s="66" t="s">
        <v>49</v>
      </c>
      <c r="C83" s="21" t="s">
        <v>65</v>
      </c>
      <c r="D83" s="67">
        <v>29205991.546281584</v>
      </c>
      <c r="E83" s="68">
        <v>1044.22836276469</v>
      </c>
      <c r="F83" s="69">
        <v>27968.969803651045</v>
      </c>
      <c r="G83" s="57"/>
    </row>
    <row r="84" spans="1:7" x14ac:dyDescent="0.2">
      <c r="A84" s="56"/>
      <c r="B84" s="66" t="s">
        <v>49</v>
      </c>
      <c r="C84" s="21" t="s">
        <v>39</v>
      </c>
      <c r="D84" s="67">
        <v>605295.2595532398</v>
      </c>
      <c r="E84" s="68">
        <v>20.856455523123014</v>
      </c>
      <c r="F84" s="69">
        <v>29021.961995515707</v>
      </c>
      <c r="G84" s="57"/>
    </row>
    <row r="85" spans="1:7" x14ac:dyDescent="0.2">
      <c r="A85" s="56"/>
      <c r="B85" s="72" t="s">
        <v>69</v>
      </c>
      <c r="C85" s="74"/>
      <c r="D85" s="74">
        <v>198736062.8020767</v>
      </c>
      <c r="E85" s="74">
        <v>4811.9356600822493</v>
      </c>
      <c r="F85" s="75">
        <v>41300.648396175719</v>
      </c>
      <c r="G85" s="57"/>
    </row>
    <row r="86" spans="1:7" x14ac:dyDescent="0.2">
      <c r="A86" s="56"/>
      <c r="B86" s="77" t="s">
        <v>70</v>
      </c>
      <c r="C86" s="78"/>
      <c r="D86" s="78">
        <v>198736062.8020767</v>
      </c>
      <c r="E86" s="78">
        <v>4811.9356600822493</v>
      </c>
      <c r="F86" s="79">
        <v>41300.648396175719</v>
      </c>
      <c r="G86" s="57"/>
    </row>
    <row r="87" spans="1:7" x14ac:dyDescent="0.2">
      <c r="A87" s="56"/>
      <c r="B87" s="66" t="s">
        <v>35</v>
      </c>
      <c r="C87" s="26" t="s">
        <v>36</v>
      </c>
      <c r="D87" s="67">
        <v>24654917.931274768</v>
      </c>
      <c r="E87" s="68">
        <v>977.58985633342797</v>
      </c>
      <c r="F87" s="69">
        <v>25220.104087153784</v>
      </c>
      <c r="G87" s="57"/>
    </row>
    <row r="88" spans="1:7" x14ac:dyDescent="0.2">
      <c r="A88" s="56"/>
      <c r="B88" s="66" t="s">
        <v>35</v>
      </c>
      <c r="C88" s="26" t="s">
        <v>72</v>
      </c>
      <c r="D88" s="67">
        <v>53618361.023783311</v>
      </c>
      <c r="E88" s="68">
        <v>924.83808846165232</v>
      </c>
      <c r="F88" s="69">
        <v>57975.943781652059</v>
      </c>
      <c r="G88" s="57"/>
    </row>
    <row r="89" spans="1:7" x14ac:dyDescent="0.2">
      <c r="A89" s="56"/>
      <c r="B89" s="66" t="s">
        <v>38</v>
      </c>
      <c r="C89" s="26" t="s">
        <v>72</v>
      </c>
      <c r="D89" s="67">
        <v>120988738.0624527</v>
      </c>
      <c r="E89" s="68">
        <v>731.99780001004444</v>
      </c>
      <c r="F89" s="69">
        <v>165285.65804541012</v>
      </c>
      <c r="G89" s="57"/>
    </row>
    <row r="90" spans="1:7" x14ac:dyDescent="0.2">
      <c r="A90" s="56"/>
      <c r="B90" s="66" t="s">
        <v>44</v>
      </c>
      <c r="C90" s="26" t="s">
        <v>36</v>
      </c>
      <c r="D90" s="67">
        <v>1293035.6532423301</v>
      </c>
      <c r="E90" s="68">
        <v>214.72010407804478</v>
      </c>
      <c r="F90" s="69">
        <v>6021.958953467848</v>
      </c>
      <c r="G90" s="57"/>
    </row>
    <row r="91" spans="1:7" x14ac:dyDescent="0.2">
      <c r="A91" s="56"/>
      <c r="B91" s="66" t="s">
        <v>191</v>
      </c>
      <c r="C91" s="26" t="s">
        <v>36</v>
      </c>
      <c r="D91" s="67">
        <v>28403638.316649694</v>
      </c>
      <c r="E91" s="68">
        <v>1166.6596561965653</v>
      </c>
      <c r="F91" s="69">
        <v>24346.121995208596</v>
      </c>
      <c r="G91" s="57"/>
    </row>
    <row r="92" spans="1:7" x14ac:dyDescent="0.2">
      <c r="A92" s="56"/>
      <c r="B92" s="66" t="s">
        <v>191</v>
      </c>
      <c r="C92" s="26" t="s">
        <v>72</v>
      </c>
      <c r="D92" s="67">
        <v>15791708.371678043</v>
      </c>
      <c r="E92" s="68">
        <v>789.31972763715157</v>
      </c>
      <c r="F92" s="69">
        <v>20006.732150165459</v>
      </c>
      <c r="G92" s="57"/>
    </row>
    <row r="93" spans="1:7" x14ac:dyDescent="0.2">
      <c r="A93" s="56"/>
      <c r="B93" s="72" t="s">
        <v>73</v>
      </c>
      <c r="C93" s="74"/>
      <c r="D93" s="74">
        <v>244750399.35908085</v>
      </c>
      <c r="E93" s="74">
        <v>4805.1252327168859</v>
      </c>
      <c r="F93" s="75">
        <v>50935.280040702601</v>
      </c>
      <c r="G93" s="57"/>
    </row>
    <row r="94" spans="1:7" x14ac:dyDescent="0.2">
      <c r="A94" s="56"/>
      <c r="B94" s="81" t="s">
        <v>74</v>
      </c>
      <c r="C94" s="82"/>
      <c r="D94" s="82">
        <v>244750399.35908085</v>
      </c>
      <c r="E94" s="82">
        <v>4805.1252327168859</v>
      </c>
      <c r="F94" s="83">
        <v>50935.280040702601</v>
      </c>
      <c r="G94" s="57"/>
    </row>
    <row r="95" spans="1:7" x14ac:dyDescent="0.2">
      <c r="A95" s="56"/>
      <c r="B95" s="72" t="s">
        <v>75</v>
      </c>
      <c r="C95" s="74"/>
      <c r="D95" s="74">
        <v>596162491.72623754</v>
      </c>
      <c r="E95" s="74">
        <v>16427.686652031127</v>
      </c>
      <c r="F95" s="75">
        <v>36290.106108916298</v>
      </c>
      <c r="G95" s="57"/>
    </row>
    <row r="96" spans="1:7" ht="13.5" thickBot="1" x14ac:dyDescent="0.25">
      <c r="A96" s="56"/>
      <c r="B96" s="72" t="s">
        <v>76</v>
      </c>
      <c r="C96" s="74"/>
      <c r="D96" s="74">
        <v>344051000.31456828</v>
      </c>
      <c r="E96" s="74">
        <v>7044.4544093264212</v>
      </c>
      <c r="F96" s="75">
        <v>48839.97827554481</v>
      </c>
      <c r="G96" s="57"/>
    </row>
    <row r="97" spans="1:8" ht="14.25" thickTop="1" thickBot="1" x14ac:dyDescent="0.25">
      <c r="A97" s="56"/>
      <c r="B97" s="84" t="s">
        <v>77</v>
      </c>
      <c r="C97" s="85"/>
      <c r="D97" s="86">
        <v>940213492.04080582</v>
      </c>
      <c r="E97" s="86">
        <v>23472.14106135755</v>
      </c>
      <c r="F97" s="87">
        <v>40056.571302252858</v>
      </c>
      <c r="G97" s="57"/>
    </row>
    <row r="98" spans="1:8" ht="13.5" thickTop="1" x14ac:dyDescent="0.2">
      <c r="A98" s="56"/>
      <c r="B98" s="57"/>
      <c r="C98" s="57"/>
      <c r="D98" s="57"/>
      <c r="E98" s="57"/>
      <c r="F98" s="57"/>
      <c r="G98" s="57"/>
    </row>
    <row r="99" spans="1:8" ht="12.75" customHeight="1" x14ac:dyDescent="0.2">
      <c r="A99" s="56"/>
      <c r="B99" s="56" t="s">
        <v>78</v>
      </c>
      <c r="C99" s="56"/>
      <c r="D99" s="56"/>
      <c r="E99" s="56"/>
      <c r="F99" s="56"/>
      <c r="G99" s="56"/>
      <c r="H99" s="57"/>
    </row>
    <row r="100" spans="1:8" ht="12.75" customHeight="1" x14ac:dyDescent="0.2">
      <c r="A100" s="56"/>
      <c r="B100" s="120" t="s">
        <v>79</v>
      </c>
      <c r="C100" s="56"/>
      <c r="D100" s="56"/>
      <c r="E100" s="56"/>
      <c r="F100" s="56"/>
      <c r="G100" s="56"/>
      <c r="H100" s="57"/>
    </row>
    <row r="101" spans="1:8" ht="12.75" customHeight="1" x14ac:dyDescent="0.2">
      <c r="A101" s="56"/>
      <c r="B101" s="56" t="s">
        <v>192</v>
      </c>
      <c r="C101" s="56"/>
      <c r="D101" s="56"/>
      <c r="E101" s="56"/>
      <c r="F101" s="56"/>
      <c r="G101" s="56"/>
      <c r="H101" s="57"/>
    </row>
    <row r="102" spans="1:8" x14ac:dyDescent="0.2">
      <c r="A102" s="56"/>
      <c r="B102" s="56" t="s">
        <v>81</v>
      </c>
      <c r="C102" s="56"/>
      <c r="D102" s="56"/>
      <c r="E102" s="56"/>
      <c r="F102" s="56"/>
      <c r="G102" s="56"/>
      <c r="H102" s="57"/>
    </row>
    <row r="103" spans="1:8" x14ac:dyDescent="0.2">
      <c r="A103" s="57"/>
      <c r="B103" s="57"/>
      <c r="C103" s="57"/>
      <c r="D103" s="57"/>
      <c r="E103" s="57"/>
      <c r="F103" s="57"/>
      <c r="G103" s="57"/>
      <c r="H103" s="57"/>
    </row>
    <row r="104" spans="1:8" x14ac:dyDescent="0.2">
      <c r="A104" s="57"/>
      <c r="B104" s="57"/>
      <c r="C104" s="57"/>
      <c r="D104" s="57"/>
      <c r="E104" s="57"/>
      <c r="F104" s="57"/>
      <c r="G104" s="57"/>
      <c r="H104" s="57"/>
    </row>
    <row r="105" spans="1:8" x14ac:dyDescent="0.2">
      <c r="A105" s="57"/>
      <c r="H105" s="57"/>
    </row>
    <row r="106" spans="1:8" x14ac:dyDescent="0.2">
      <c r="A106" s="57"/>
      <c r="H106" s="57"/>
    </row>
    <row r="107" spans="1:8" x14ac:dyDescent="0.2">
      <c r="A107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59" orientation="portrait" verticalDpi="300" r:id="rId1"/>
  <headerFooter alignWithMargins="0"/>
  <ignoredErrors>
    <ignoredError sqref="C64:C97 C8:C63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showGridLines="0" workbookViewId="0">
      <selection activeCell="D19" sqref="D19:H19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9" x14ac:dyDescent="0.2">
      <c r="A1" s="140" t="s">
        <v>2</v>
      </c>
      <c r="B1" s="140"/>
      <c r="C1" s="140"/>
      <c r="D1" s="140"/>
      <c r="E1" s="140"/>
      <c r="F1" s="140"/>
      <c r="G1" s="140"/>
      <c r="H1" s="140"/>
    </row>
    <row r="2" spans="1:9" x14ac:dyDescent="0.2">
      <c r="A2" s="139" t="s">
        <v>170</v>
      </c>
      <c r="B2" s="139"/>
      <c r="C2" s="139"/>
      <c r="D2" s="139"/>
      <c r="E2" s="139"/>
      <c r="F2" s="139"/>
      <c r="G2" s="139"/>
      <c r="H2" s="139"/>
    </row>
    <row r="3" spans="1:9" x14ac:dyDescent="0.2">
      <c r="A3" s="131" t="s">
        <v>28</v>
      </c>
      <c r="B3" s="131"/>
      <c r="C3" s="131"/>
      <c r="D3" s="131"/>
      <c r="E3" s="131"/>
      <c r="F3" s="131"/>
      <c r="G3" s="131"/>
      <c r="H3" s="131"/>
    </row>
    <row r="4" spans="1:9" s="57" customFormat="1" x14ac:dyDescent="0.2"/>
    <row r="5" spans="1:9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  <c r="I5" s="57"/>
    </row>
    <row r="6" spans="1:9" s="57" customFormat="1" ht="8.25" customHeight="1" thickBot="1" x14ac:dyDescent="0.25"/>
    <row r="7" spans="1:9" ht="13.5" thickTop="1" x14ac:dyDescent="0.2">
      <c r="A7" s="57"/>
      <c r="B7" s="57"/>
      <c r="C7" s="96" t="s">
        <v>139</v>
      </c>
      <c r="D7" s="97">
        <v>9461125.4399999995</v>
      </c>
      <c r="E7" s="98">
        <v>766</v>
      </c>
      <c r="F7" s="65">
        <f t="shared" ref="F7:F33" si="0">+D7/E7</f>
        <v>12351.338694516971</v>
      </c>
      <c r="G7" s="57"/>
      <c r="H7" s="57"/>
      <c r="I7" s="57"/>
    </row>
    <row r="8" spans="1:9" x14ac:dyDescent="0.2">
      <c r="A8" s="57"/>
      <c r="B8" s="57"/>
      <c r="C8" s="99" t="s">
        <v>140</v>
      </c>
      <c r="D8" s="100">
        <v>24252920.23</v>
      </c>
      <c r="E8" s="101">
        <v>1407</v>
      </c>
      <c r="F8" s="69">
        <f t="shared" si="0"/>
        <v>17237.327810945273</v>
      </c>
      <c r="G8" s="57"/>
      <c r="H8" s="57"/>
      <c r="I8" s="57"/>
    </row>
    <row r="9" spans="1:9" x14ac:dyDescent="0.2">
      <c r="A9" s="57"/>
      <c r="B9" s="57"/>
      <c r="C9" s="99" t="s">
        <v>141</v>
      </c>
      <c r="D9" s="100">
        <v>9502780.0899999999</v>
      </c>
      <c r="E9" s="101">
        <v>467</v>
      </c>
      <c r="F9" s="69">
        <f t="shared" si="0"/>
        <v>20348.56550321199</v>
      </c>
      <c r="G9" s="57"/>
      <c r="H9" s="57"/>
      <c r="I9" s="57"/>
    </row>
    <row r="10" spans="1:9" x14ac:dyDescent="0.2">
      <c r="A10" s="57"/>
      <c r="B10" s="57"/>
      <c r="C10" s="99" t="s">
        <v>142</v>
      </c>
      <c r="D10" s="100">
        <v>64622453.939999998</v>
      </c>
      <c r="E10" s="101">
        <v>3539</v>
      </c>
      <c r="F10" s="69">
        <f t="shared" si="0"/>
        <v>18260.088708674768</v>
      </c>
      <c r="G10" s="57"/>
      <c r="H10" s="57"/>
      <c r="I10" s="57"/>
    </row>
    <row r="11" spans="1:9" x14ac:dyDescent="0.2">
      <c r="A11" s="57"/>
      <c r="B11" s="57"/>
      <c r="C11" s="99" t="s">
        <v>143</v>
      </c>
      <c r="D11" s="100">
        <v>25857919.829999998</v>
      </c>
      <c r="E11" s="101">
        <v>1302</v>
      </c>
      <c r="F11" s="69">
        <f t="shared" si="0"/>
        <v>19860.15347926267</v>
      </c>
      <c r="G11" s="57"/>
      <c r="H11" s="57"/>
      <c r="I11" s="57"/>
    </row>
    <row r="12" spans="1:9" x14ac:dyDescent="0.2">
      <c r="A12" s="57"/>
      <c r="B12" s="57"/>
      <c r="C12" s="99" t="s">
        <v>144</v>
      </c>
      <c r="D12" s="100">
        <v>50798115.979999997</v>
      </c>
      <c r="E12" s="101">
        <v>2455</v>
      </c>
      <c r="F12" s="69">
        <f t="shared" si="0"/>
        <v>20691.696936863544</v>
      </c>
      <c r="G12" s="57"/>
      <c r="H12" s="57"/>
      <c r="I12" s="57"/>
    </row>
    <row r="13" spans="1:9" x14ac:dyDescent="0.2">
      <c r="A13" s="57"/>
      <c r="B13" s="57"/>
      <c r="C13" s="99" t="s">
        <v>145</v>
      </c>
      <c r="D13" s="100">
        <v>6667250</v>
      </c>
      <c r="E13" s="101">
        <v>332</v>
      </c>
      <c r="F13" s="69">
        <f t="shared" si="0"/>
        <v>20082.078313253012</v>
      </c>
      <c r="G13" s="57"/>
      <c r="H13" s="57"/>
      <c r="I13" s="57"/>
    </row>
    <row r="14" spans="1:9" x14ac:dyDescent="0.2">
      <c r="A14" s="57"/>
      <c r="B14" s="57"/>
      <c r="C14" s="99" t="s">
        <v>146</v>
      </c>
      <c r="D14" s="100">
        <v>18707639.829999998</v>
      </c>
      <c r="E14" s="101">
        <v>1650</v>
      </c>
      <c r="F14" s="69">
        <f t="shared" si="0"/>
        <v>11337.963533333332</v>
      </c>
      <c r="G14" s="57"/>
      <c r="H14" s="57"/>
      <c r="I14" s="57"/>
    </row>
    <row r="15" spans="1:9" x14ac:dyDescent="0.2">
      <c r="A15" s="57"/>
      <c r="B15" s="57"/>
      <c r="C15" s="99" t="s">
        <v>147</v>
      </c>
      <c r="D15" s="100">
        <v>84330679.310000002</v>
      </c>
      <c r="E15" s="101">
        <v>3150</v>
      </c>
      <c r="F15" s="69">
        <f t="shared" si="0"/>
        <v>26771.644225396827</v>
      </c>
      <c r="G15" s="57"/>
      <c r="H15" s="57"/>
      <c r="I15" s="57"/>
    </row>
    <row r="16" spans="1:9" x14ac:dyDescent="0.2">
      <c r="A16" s="57"/>
      <c r="B16" s="57"/>
      <c r="C16" s="99" t="s">
        <v>148</v>
      </c>
      <c r="D16" s="100">
        <v>54977212.729999997</v>
      </c>
      <c r="E16" s="101">
        <v>2870</v>
      </c>
      <c r="F16" s="69">
        <f t="shared" si="0"/>
        <v>19155.823250871079</v>
      </c>
      <c r="G16" s="57"/>
      <c r="H16" s="57"/>
      <c r="I16" s="57"/>
    </row>
    <row r="17" spans="1:9" x14ac:dyDescent="0.2">
      <c r="A17" s="57"/>
      <c r="B17" s="57"/>
      <c r="C17" s="99" t="s">
        <v>149</v>
      </c>
      <c r="D17" s="100">
        <v>15592352.779999999</v>
      </c>
      <c r="E17" s="101">
        <v>997</v>
      </c>
      <c r="F17" s="69">
        <f t="shared" si="0"/>
        <v>15639.270591775325</v>
      </c>
      <c r="G17" s="57"/>
      <c r="H17" s="57"/>
      <c r="I17" s="57"/>
    </row>
    <row r="18" spans="1:9" x14ac:dyDescent="0.2">
      <c r="A18" s="57"/>
      <c r="B18" s="57"/>
      <c r="C18" s="99" t="s">
        <v>171</v>
      </c>
      <c r="D18" s="100">
        <v>8655831.8699999992</v>
      </c>
      <c r="E18" s="101">
        <v>205</v>
      </c>
      <c r="F18" s="69">
        <f t="shared" si="0"/>
        <v>42223.570097560972</v>
      </c>
      <c r="G18" s="57"/>
      <c r="H18" s="57"/>
      <c r="I18" s="57"/>
    </row>
    <row r="19" spans="1:9" x14ac:dyDescent="0.2">
      <c r="A19" s="57"/>
      <c r="B19" s="57"/>
      <c r="C19" s="102" t="s">
        <v>151</v>
      </c>
      <c r="D19" s="100">
        <v>10622459.15</v>
      </c>
      <c r="E19" s="103">
        <v>1296</v>
      </c>
      <c r="F19" s="69">
        <f t="shared" si="0"/>
        <v>8196.341936728395</v>
      </c>
      <c r="G19" s="57"/>
      <c r="H19" s="57"/>
      <c r="I19" s="57"/>
    </row>
    <row r="20" spans="1:9" x14ac:dyDescent="0.2">
      <c r="A20" s="57"/>
      <c r="B20" s="57"/>
      <c r="C20" s="72" t="s">
        <v>152</v>
      </c>
      <c r="D20" s="104">
        <v>384048741.18000001</v>
      </c>
      <c r="E20" s="105">
        <v>20436</v>
      </c>
      <c r="F20" s="75">
        <f t="shared" si="0"/>
        <v>18792.755000000001</v>
      </c>
      <c r="G20" s="57"/>
      <c r="H20" s="57"/>
      <c r="I20" s="57"/>
    </row>
    <row r="21" spans="1:9" x14ac:dyDescent="0.2">
      <c r="A21" s="57"/>
      <c r="B21" s="57"/>
      <c r="C21" s="99" t="s">
        <v>153</v>
      </c>
      <c r="D21" s="100">
        <v>42286561.18</v>
      </c>
      <c r="E21" s="101">
        <v>2039</v>
      </c>
      <c r="F21" s="69">
        <f t="shared" si="0"/>
        <v>20738.872574791563</v>
      </c>
      <c r="G21" s="57"/>
      <c r="H21" s="57"/>
      <c r="I21" s="57"/>
    </row>
    <row r="22" spans="1:9" x14ac:dyDescent="0.2">
      <c r="A22" s="57"/>
      <c r="B22" s="57"/>
      <c r="C22" s="99" t="s">
        <v>154</v>
      </c>
      <c r="D22" s="100">
        <v>34145076.130000003</v>
      </c>
      <c r="E22" s="101">
        <v>1859</v>
      </c>
      <c r="F22" s="69">
        <f t="shared" si="0"/>
        <v>18367.442781065089</v>
      </c>
      <c r="G22" s="57"/>
      <c r="H22" s="57"/>
      <c r="I22" s="57"/>
    </row>
    <row r="23" spans="1:9" x14ac:dyDescent="0.2">
      <c r="A23" s="57"/>
      <c r="B23" s="57"/>
      <c r="C23" s="99" t="s">
        <v>155</v>
      </c>
      <c r="D23" s="100">
        <v>2721687.07</v>
      </c>
      <c r="E23" s="101">
        <v>227</v>
      </c>
      <c r="F23" s="69">
        <f t="shared" si="0"/>
        <v>11989.810881057268</v>
      </c>
      <c r="G23" s="57"/>
      <c r="H23" s="57"/>
      <c r="I23" s="57"/>
    </row>
    <row r="24" spans="1:9" x14ac:dyDescent="0.2">
      <c r="A24" s="57"/>
      <c r="B24" s="57"/>
      <c r="C24" s="99" t="s">
        <v>156</v>
      </c>
      <c r="D24" s="100">
        <v>9501689.0999999996</v>
      </c>
      <c r="E24" s="101">
        <v>684</v>
      </c>
      <c r="F24" s="69">
        <f t="shared" si="0"/>
        <v>13891.358333333334</v>
      </c>
      <c r="G24" s="57"/>
      <c r="H24" s="57"/>
      <c r="I24" s="57"/>
    </row>
    <row r="25" spans="1:9" x14ac:dyDescent="0.2">
      <c r="A25" s="57"/>
      <c r="B25" s="57"/>
      <c r="C25" s="99" t="s">
        <v>157</v>
      </c>
      <c r="D25" s="100">
        <v>9588602.5700000003</v>
      </c>
      <c r="E25" s="101">
        <v>1189</v>
      </c>
      <c r="F25" s="69">
        <f t="shared" si="0"/>
        <v>8064.4260470984027</v>
      </c>
      <c r="G25" s="57"/>
      <c r="H25" s="57"/>
      <c r="I25" s="57"/>
    </row>
    <row r="26" spans="1:9" x14ac:dyDescent="0.2">
      <c r="A26" s="57"/>
      <c r="B26" s="57"/>
      <c r="C26" s="99" t="s">
        <v>158</v>
      </c>
      <c r="D26" s="100">
        <v>26083017.309999999</v>
      </c>
      <c r="E26" s="101">
        <v>2997</v>
      </c>
      <c r="F26" s="69">
        <f t="shared" si="0"/>
        <v>8703.042145478812</v>
      </c>
      <c r="G26" s="57"/>
      <c r="H26" s="57"/>
      <c r="I26" s="57"/>
    </row>
    <row r="27" spans="1:9" x14ac:dyDescent="0.2">
      <c r="A27" s="57"/>
      <c r="B27" s="57"/>
      <c r="C27" s="99" t="s">
        <v>159</v>
      </c>
      <c r="D27" s="100">
        <v>27803329.280000001</v>
      </c>
      <c r="E27" s="101">
        <v>675</v>
      </c>
      <c r="F27" s="69">
        <f t="shared" si="0"/>
        <v>41190.117451851853</v>
      </c>
      <c r="G27" s="57"/>
      <c r="H27" s="57"/>
      <c r="I27" s="57"/>
    </row>
    <row r="28" spans="1:9" x14ac:dyDescent="0.2">
      <c r="A28" s="57"/>
      <c r="B28" s="57"/>
      <c r="C28" s="99" t="s">
        <v>160</v>
      </c>
      <c r="D28" s="100">
        <v>37760410.240000002</v>
      </c>
      <c r="E28" s="101">
        <v>1095</v>
      </c>
      <c r="F28" s="69">
        <f t="shared" si="0"/>
        <v>34484.392913242009</v>
      </c>
      <c r="G28" s="57"/>
      <c r="H28" s="57"/>
      <c r="I28" s="57"/>
    </row>
    <row r="29" spans="1:9" x14ac:dyDescent="0.2">
      <c r="A29" s="57"/>
      <c r="B29" s="57"/>
      <c r="C29" s="99" t="s">
        <v>161</v>
      </c>
      <c r="D29" s="100">
        <v>13885645.52</v>
      </c>
      <c r="E29" s="101">
        <v>1531</v>
      </c>
      <c r="F29" s="69">
        <f t="shared" si="0"/>
        <v>9069.6574265186155</v>
      </c>
      <c r="G29" s="57"/>
      <c r="H29" s="57"/>
      <c r="I29" s="57"/>
    </row>
    <row r="30" spans="1:9" x14ac:dyDescent="0.2">
      <c r="A30" s="57"/>
      <c r="B30" s="57"/>
      <c r="C30" s="99" t="s">
        <v>162</v>
      </c>
      <c r="D30" s="100">
        <v>108416118.05</v>
      </c>
      <c r="E30" s="101">
        <v>8125</v>
      </c>
      <c r="F30" s="69">
        <f t="shared" si="0"/>
        <v>13343.522221538462</v>
      </c>
      <c r="G30" s="57"/>
      <c r="H30" s="57"/>
      <c r="I30" s="57"/>
    </row>
    <row r="31" spans="1:9" x14ac:dyDescent="0.2">
      <c r="A31" s="57"/>
      <c r="B31" s="57"/>
      <c r="C31" s="99" t="s">
        <v>163</v>
      </c>
      <c r="D31" s="100">
        <v>43641546.609999999</v>
      </c>
      <c r="E31" s="103">
        <v>1877</v>
      </c>
      <c r="F31" s="69">
        <f t="shared" si="0"/>
        <v>23250.690788492273</v>
      </c>
      <c r="G31" s="57"/>
      <c r="H31" s="57"/>
      <c r="I31" s="57"/>
    </row>
    <row r="32" spans="1:9" ht="13.5" thickBot="1" x14ac:dyDescent="0.25">
      <c r="A32" s="57"/>
      <c r="B32" s="57"/>
      <c r="C32" s="106" t="s">
        <v>164</v>
      </c>
      <c r="D32" s="107">
        <v>355833683.06</v>
      </c>
      <c r="E32" s="108">
        <v>22298</v>
      </c>
      <c r="F32" s="75">
        <f t="shared" si="0"/>
        <v>15958.098621401023</v>
      </c>
      <c r="G32" s="57"/>
      <c r="H32" s="57"/>
      <c r="I32" s="57"/>
    </row>
    <row r="33" spans="1:9" ht="14.25" thickTop="1" thickBot="1" x14ac:dyDescent="0.25">
      <c r="A33" s="57"/>
      <c r="B33" s="57"/>
      <c r="C33" s="84" t="s">
        <v>165</v>
      </c>
      <c r="D33" s="109">
        <v>739882424.24000001</v>
      </c>
      <c r="E33" s="86">
        <v>42734</v>
      </c>
      <c r="F33" s="87">
        <f t="shared" si="0"/>
        <v>17313.671180792811</v>
      </c>
      <c r="G33" s="57"/>
      <c r="H33" s="57"/>
      <c r="I33" s="57"/>
    </row>
    <row r="34" spans="1:9" s="57" customFormat="1" ht="13.5" thickTop="1" x14ac:dyDescent="0.2"/>
    <row r="35" spans="1:9" s="57" customFormat="1" x14ac:dyDescent="0.2">
      <c r="C35" s="110" t="s">
        <v>172</v>
      </c>
    </row>
    <row r="36" spans="1:9" s="57" customFormat="1" x14ac:dyDescent="0.2">
      <c r="C36" s="111" t="s">
        <v>167</v>
      </c>
    </row>
    <row r="37" spans="1:9" s="57" customFormat="1" x14ac:dyDescent="0.2">
      <c r="C37" s="111"/>
    </row>
    <row r="38" spans="1:9" x14ac:dyDescent="0.2">
      <c r="A38" s="57"/>
      <c r="B38" s="57"/>
      <c r="G38" s="57"/>
      <c r="H38" s="57"/>
      <c r="I38" s="57"/>
    </row>
    <row r="39" spans="1:9" x14ac:dyDescent="0.2">
      <c r="A39" s="57"/>
      <c r="B39" s="57"/>
      <c r="G39" s="57"/>
      <c r="H39" s="57"/>
      <c r="I39" s="57"/>
    </row>
    <row r="40" spans="1:9" x14ac:dyDescent="0.2">
      <c r="A40" s="57"/>
      <c r="B40" s="57"/>
    </row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selection activeCell="D19" sqref="D19:H19"/>
    </sheetView>
  </sheetViews>
  <sheetFormatPr baseColWidth="10" defaultRowHeight="12.75" x14ac:dyDescent="0.2"/>
  <cols>
    <col min="1" max="2" width="2.85546875" style="1" customWidth="1"/>
    <col min="3" max="3" width="37.28515625" style="1" bestFit="1" customWidth="1"/>
    <col min="4" max="4" width="14.42578125" style="1" customWidth="1"/>
    <col min="5" max="5" width="17.140625" style="1" customWidth="1"/>
    <col min="6" max="6" width="16.5703125" style="1" customWidth="1"/>
    <col min="7" max="8" width="2.85546875" style="1" customWidth="1"/>
    <col min="9" max="256" width="11.42578125" style="1"/>
    <col min="257" max="258" width="2.85546875" style="1" customWidth="1"/>
    <col min="259" max="259" width="37.28515625" style="1" bestFit="1" customWidth="1"/>
    <col min="260" max="260" width="14.42578125" style="1" customWidth="1"/>
    <col min="261" max="261" width="17.140625" style="1" customWidth="1"/>
    <col min="262" max="262" width="16.5703125" style="1" customWidth="1"/>
    <col min="263" max="264" width="2.85546875" style="1" customWidth="1"/>
    <col min="265" max="512" width="11.42578125" style="1"/>
    <col min="513" max="514" width="2.85546875" style="1" customWidth="1"/>
    <col min="515" max="515" width="37.28515625" style="1" bestFit="1" customWidth="1"/>
    <col min="516" max="516" width="14.42578125" style="1" customWidth="1"/>
    <col min="517" max="517" width="17.140625" style="1" customWidth="1"/>
    <col min="518" max="518" width="16.5703125" style="1" customWidth="1"/>
    <col min="519" max="520" width="2.85546875" style="1" customWidth="1"/>
    <col min="521" max="768" width="11.42578125" style="1"/>
    <col min="769" max="770" width="2.85546875" style="1" customWidth="1"/>
    <col min="771" max="771" width="37.28515625" style="1" bestFit="1" customWidth="1"/>
    <col min="772" max="772" width="14.42578125" style="1" customWidth="1"/>
    <col min="773" max="773" width="17.140625" style="1" customWidth="1"/>
    <col min="774" max="774" width="16.5703125" style="1" customWidth="1"/>
    <col min="775" max="776" width="2.85546875" style="1" customWidth="1"/>
    <col min="777" max="1024" width="11.42578125" style="1"/>
    <col min="1025" max="1026" width="2.85546875" style="1" customWidth="1"/>
    <col min="1027" max="1027" width="37.28515625" style="1" bestFit="1" customWidth="1"/>
    <col min="1028" max="1028" width="14.42578125" style="1" customWidth="1"/>
    <col min="1029" max="1029" width="17.140625" style="1" customWidth="1"/>
    <col min="1030" max="1030" width="16.5703125" style="1" customWidth="1"/>
    <col min="1031" max="1032" width="2.85546875" style="1" customWidth="1"/>
    <col min="1033" max="1280" width="11.42578125" style="1"/>
    <col min="1281" max="1282" width="2.85546875" style="1" customWidth="1"/>
    <col min="1283" max="1283" width="37.28515625" style="1" bestFit="1" customWidth="1"/>
    <col min="1284" max="1284" width="14.42578125" style="1" customWidth="1"/>
    <col min="1285" max="1285" width="17.140625" style="1" customWidth="1"/>
    <col min="1286" max="1286" width="16.5703125" style="1" customWidth="1"/>
    <col min="1287" max="1288" width="2.85546875" style="1" customWidth="1"/>
    <col min="1289" max="1536" width="11.42578125" style="1"/>
    <col min="1537" max="1538" width="2.85546875" style="1" customWidth="1"/>
    <col min="1539" max="1539" width="37.28515625" style="1" bestFit="1" customWidth="1"/>
    <col min="1540" max="1540" width="14.42578125" style="1" customWidth="1"/>
    <col min="1541" max="1541" width="17.140625" style="1" customWidth="1"/>
    <col min="1542" max="1542" width="16.5703125" style="1" customWidth="1"/>
    <col min="1543" max="1544" width="2.85546875" style="1" customWidth="1"/>
    <col min="1545" max="1792" width="11.42578125" style="1"/>
    <col min="1793" max="1794" width="2.85546875" style="1" customWidth="1"/>
    <col min="1795" max="1795" width="37.28515625" style="1" bestFit="1" customWidth="1"/>
    <col min="1796" max="1796" width="14.42578125" style="1" customWidth="1"/>
    <col min="1797" max="1797" width="17.140625" style="1" customWidth="1"/>
    <col min="1798" max="1798" width="16.5703125" style="1" customWidth="1"/>
    <col min="1799" max="1800" width="2.85546875" style="1" customWidth="1"/>
    <col min="1801" max="2048" width="11.42578125" style="1"/>
    <col min="2049" max="2050" width="2.85546875" style="1" customWidth="1"/>
    <col min="2051" max="2051" width="37.28515625" style="1" bestFit="1" customWidth="1"/>
    <col min="2052" max="2052" width="14.42578125" style="1" customWidth="1"/>
    <col min="2053" max="2053" width="17.140625" style="1" customWidth="1"/>
    <col min="2054" max="2054" width="16.5703125" style="1" customWidth="1"/>
    <col min="2055" max="2056" width="2.85546875" style="1" customWidth="1"/>
    <col min="2057" max="2304" width="11.42578125" style="1"/>
    <col min="2305" max="2306" width="2.85546875" style="1" customWidth="1"/>
    <col min="2307" max="2307" width="37.28515625" style="1" bestFit="1" customWidth="1"/>
    <col min="2308" max="2308" width="14.42578125" style="1" customWidth="1"/>
    <col min="2309" max="2309" width="17.140625" style="1" customWidth="1"/>
    <col min="2310" max="2310" width="16.5703125" style="1" customWidth="1"/>
    <col min="2311" max="2312" width="2.85546875" style="1" customWidth="1"/>
    <col min="2313" max="2560" width="11.42578125" style="1"/>
    <col min="2561" max="2562" width="2.85546875" style="1" customWidth="1"/>
    <col min="2563" max="2563" width="37.28515625" style="1" bestFit="1" customWidth="1"/>
    <col min="2564" max="2564" width="14.42578125" style="1" customWidth="1"/>
    <col min="2565" max="2565" width="17.140625" style="1" customWidth="1"/>
    <col min="2566" max="2566" width="16.5703125" style="1" customWidth="1"/>
    <col min="2567" max="2568" width="2.85546875" style="1" customWidth="1"/>
    <col min="2569" max="2816" width="11.42578125" style="1"/>
    <col min="2817" max="2818" width="2.85546875" style="1" customWidth="1"/>
    <col min="2819" max="2819" width="37.28515625" style="1" bestFit="1" customWidth="1"/>
    <col min="2820" max="2820" width="14.42578125" style="1" customWidth="1"/>
    <col min="2821" max="2821" width="17.140625" style="1" customWidth="1"/>
    <col min="2822" max="2822" width="16.5703125" style="1" customWidth="1"/>
    <col min="2823" max="2824" width="2.85546875" style="1" customWidth="1"/>
    <col min="2825" max="3072" width="11.42578125" style="1"/>
    <col min="3073" max="3074" width="2.85546875" style="1" customWidth="1"/>
    <col min="3075" max="3075" width="37.28515625" style="1" bestFit="1" customWidth="1"/>
    <col min="3076" max="3076" width="14.42578125" style="1" customWidth="1"/>
    <col min="3077" max="3077" width="17.140625" style="1" customWidth="1"/>
    <col min="3078" max="3078" width="16.5703125" style="1" customWidth="1"/>
    <col min="3079" max="3080" width="2.85546875" style="1" customWidth="1"/>
    <col min="3081" max="3328" width="11.42578125" style="1"/>
    <col min="3329" max="3330" width="2.85546875" style="1" customWidth="1"/>
    <col min="3331" max="3331" width="37.28515625" style="1" bestFit="1" customWidth="1"/>
    <col min="3332" max="3332" width="14.42578125" style="1" customWidth="1"/>
    <col min="3333" max="3333" width="17.140625" style="1" customWidth="1"/>
    <col min="3334" max="3334" width="16.5703125" style="1" customWidth="1"/>
    <col min="3335" max="3336" width="2.85546875" style="1" customWidth="1"/>
    <col min="3337" max="3584" width="11.42578125" style="1"/>
    <col min="3585" max="3586" width="2.85546875" style="1" customWidth="1"/>
    <col min="3587" max="3587" width="37.28515625" style="1" bestFit="1" customWidth="1"/>
    <col min="3588" max="3588" width="14.42578125" style="1" customWidth="1"/>
    <col min="3589" max="3589" width="17.140625" style="1" customWidth="1"/>
    <col min="3590" max="3590" width="16.5703125" style="1" customWidth="1"/>
    <col min="3591" max="3592" width="2.85546875" style="1" customWidth="1"/>
    <col min="3593" max="3840" width="11.42578125" style="1"/>
    <col min="3841" max="3842" width="2.85546875" style="1" customWidth="1"/>
    <col min="3843" max="3843" width="37.28515625" style="1" bestFit="1" customWidth="1"/>
    <col min="3844" max="3844" width="14.42578125" style="1" customWidth="1"/>
    <col min="3845" max="3845" width="17.140625" style="1" customWidth="1"/>
    <col min="3846" max="3846" width="16.5703125" style="1" customWidth="1"/>
    <col min="3847" max="3848" width="2.85546875" style="1" customWidth="1"/>
    <col min="3849" max="4096" width="11.42578125" style="1"/>
    <col min="4097" max="4098" width="2.85546875" style="1" customWidth="1"/>
    <col min="4099" max="4099" width="37.28515625" style="1" bestFit="1" customWidth="1"/>
    <col min="4100" max="4100" width="14.42578125" style="1" customWidth="1"/>
    <col min="4101" max="4101" width="17.140625" style="1" customWidth="1"/>
    <col min="4102" max="4102" width="16.5703125" style="1" customWidth="1"/>
    <col min="4103" max="4104" width="2.85546875" style="1" customWidth="1"/>
    <col min="4105" max="4352" width="11.42578125" style="1"/>
    <col min="4353" max="4354" width="2.85546875" style="1" customWidth="1"/>
    <col min="4355" max="4355" width="37.28515625" style="1" bestFit="1" customWidth="1"/>
    <col min="4356" max="4356" width="14.42578125" style="1" customWidth="1"/>
    <col min="4357" max="4357" width="17.140625" style="1" customWidth="1"/>
    <col min="4358" max="4358" width="16.5703125" style="1" customWidth="1"/>
    <col min="4359" max="4360" width="2.85546875" style="1" customWidth="1"/>
    <col min="4361" max="4608" width="11.42578125" style="1"/>
    <col min="4609" max="4610" width="2.85546875" style="1" customWidth="1"/>
    <col min="4611" max="4611" width="37.28515625" style="1" bestFit="1" customWidth="1"/>
    <col min="4612" max="4612" width="14.42578125" style="1" customWidth="1"/>
    <col min="4613" max="4613" width="17.140625" style="1" customWidth="1"/>
    <col min="4614" max="4614" width="16.5703125" style="1" customWidth="1"/>
    <col min="4615" max="4616" width="2.85546875" style="1" customWidth="1"/>
    <col min="4617" max="4864" width="11.42578125" style="1"/>
    <col min="4865" max="4866" width="2.85546875" style="1" customWidth="1"/>
    <col min="4867" max="4867" width="37.28515625" style="1" bestFit="1" customWidth="1"/>
    <col min="4868" max="4868" width="14.42578125" style="1" customWidth="1"/>
    <col min="4869" max="4869" width="17.140625" style="1" customWidth="1"/>
    <col min="4870" max="4870" width="16.5703125" style="1" customWidth="1"/>
    <col min="4871" max="4872" width="2.85546875" style="1" customWidth="1"/>
    <col min="4873" max="5120" width="11.42578125" style="1"/>
    <col min="5121" max="5122" width="2.85546875" style="1" customWidth="1"/>
    <col min="5123" max="5123" width="37.28515625" style="1" bestFit="1" customWidth="1"/>
    <col min="5124" max="5124" width="14.42578125" style="1" customWidth="1"/>
    <col min="5125" max="5125" width="17.140625" style="1" customWidth="1"/>
    <col min="5126" max="5126" width="16.5703125" style="1" customWidth="1"/>
    <col min="5127" max="5128" width="2.85546875" style="1" customWidth="1"/>
    <col min="5129" max="5376" width="11.42578125" style="1"/>
    <col min="5377" max="5378" width="2.85546875" style="1" customWidth="1"/>
    <col min="5379" max="5379" width="37.28515625" style="1" bestFit="1" customWidth="1"/>
    <col min="5380" max="5380" width="14.42578125" style="1" customWidth="1"/>
    <col min="5381" max="5381" width="17.140625" style="1" customWidth="1"/>
    <col min="5382" max="5382" width="16.5703125" style="1" customWidth="1"/>
    <col min="5383" max="5384" width="2.85546875" style="1" customWidth="1"/>
    <col min="5385" max="5632" width="11.42578125" style="1"/>
    <col min="5633" max="5634" width="2.85546875" style="1" customWidth="1"/>
    <col min="5635" max="5635" width="37.28515625" style="1" bestFit="1" customWidth="1"/>
    <col min="5636" max="5636" width="14.42578125" style="1" customWidth="1"/>
    <col min="5637" max="5637" width="17.140625" style="1" customWidth="1"/>
    <col min="5638" max="5638" width="16.5703125" style="1" customWidth="1"/>
    <col min="5639" max="5640" width="2.85546875" style="1" customWidth="1"/>
    <col min="5641" max="5888" width="11.42578125" style="1"/>
    <col min="5889" max="5890" width="2.85546875" style="1" customWidth="1"/>
    <col min="5891" max="5891" width="37.28515625" style="1" bestFit="1" customWidth="1"/>
    <col min="5892" max="5892" width="14.42578125" style="1" customWidth="1"/>
    <col min="5893" max="5893" width="17.140625" style="1" customWidth="1"/>
    <col min="5894" max="5894" width="16.5703125" style="1" customWidth="1"/>
    <col min="5895" max="5896" width="2.85546875" style="1" customWidth="1"/>
    <col min="5897" max="6144" width="11.42578125" style="1"/>
    <col min="6145" max="6146" width="2.85546875" style="1" customWidth="1"/>
    <col min="6147" max="6147" width="37.28515625" style="1" bestFit="1" customWidth="1"/>
    <col min="6148" max="6148" width="14.42578125" style="1" customWidth="1"/>
    <col min="6149" max="6149" width="17.140625" style="1" customWidth="1"/>
    <col min="6150" max="6150" width="16.5703125" style="1" customWidth="1"/>
    <col min="6151" max="6152" width="2.85546875" style="1" customWidth="1"/>
    <col min="6153" max="6400" width="11.42578125" style="1"/>
    <col min="6401" max="6402" width="2.85546875" style="1" customWidth="1"/>
    <col min="6403" max="6403" width="37.28515625" style="1" bestFit="1" customWidth="1"/>
    <col min="6404" max="6404" width="14.42578125" style="1" customWidth="1"/>
    <col min="6405" max="6405" width="17.140625" style="1" customWidth="1"/>
    <col min="6406" max="6406" width="16.5703125" style="1" customWidth="1"/>
    <col min="6407" max="6408" width="2.85546875" style="1" customWidth="1"/>
    <col min="6409" max="6656" width="11.42578125" style="1"/>
    <col min="6657" max="6658" width="2.85546875" style="1" customWidth="1"/>
    <col min="6659" max="6659" width="37.28515625" style="1" bestFit="1" customWidth="1"/>
    <col min="6660" max="6660" width="14.42578125" style="1" customWidth="1"/>
    <col min="6661" max="6661" width="17.140625" style="1" customWidth="1"/>
    <col min="6662" max="6662" width="16.5703125" style="1" customWidth="1"/>
    <col min="6663" max="6664" width="2.85546875" style="1" customWidth="1"/>
    <col min="6665" max="6912" width="11.42578125" style="1"/>
    <col min="6913" max="6914" width="2.85546875" style="1" customWidth="1"/>
    <col min="6915" max="6915" width="37.28515625" style="1" bestFit="1" customWidth="1"/>
    <col min="6916" max="6916" width="14.42578125" style="1" customWidth="1"/>
    <col min="6917" max="6917" width="17.140625" style="1" customWidth="1"/>
    <col min="6918" max="6918" width="16.5703125" style="1" customWidth="1"/>
    <col min="6919" max="6920" width="2.85546875" style="1" customWidth="1"/>
    <col min="6921" max="7168" width="11.42578125" style="1"/>
    <col min="7169" max="7170" width="2.85546875" style="1" customWidth="1"/>
    <col min="7171" max="7171" width="37.28515625" style="1" bestFit="1" customWidth="1"/>
    <col min="7172" max="7172" width="14.42578125" style="1" customWidth="1"/>
    <col min="7173" max="7173" width="17.140625" style="1" customWidth="1"/>
    <col min="7174" max="7174" width="16.5703125" style="1" customWidth="1"/>
    <col min="7175" max="7176" width="2.85546875" style="1" customWidth="1"/>
    <col min="7177" max="7424" width="11.42578125" style="1"/>
    <col min="7425" max="7426" width="2.85546875" style="1" customWidth="1"/>
    <col min="7427" max="7427" width="37.28515625" style="1" bestFit="1" customWidth="1"/>
    <col min="7428" max="7428" width="14.42578125" style="1" customWidth="1"/>
    <col min="7429" max="7429" width="17.140625" style="1" customWidth="1"/>
    <col min="7430" max="7430" width="16.5703125" style="1" customWidth="1"/>
    <col min="7431" max="7432" width="2.85546875" style="1" customWidth="1"/>
    <col min="7433" max="7680" width="11.42578125" style="1"/>
    <col min="7681" max="7682" width="2.85546875" style="1" customWidth="1"/>
    <col min="7683" max="7683" width="37.28515625" style="1" bestFit="1" customWidth="1"/>
    <col min="7684" max="7684" width="14.42578125" style="1" customWidth="1"/>
    <col min="7685" max="7685" width="17.140625" style="1" customWidth="1"/>
    <col min="7686" max="7686" width="16.5703125" style="1" customWidth="1"/>
    <col min="7687" max="7688" width="2.85546875" style="1" customWidth="1"/>
    <col min="7689" max="7936" width="11.42578125" style="1"/>
    <col min="7937" max="7938" width="2.85546875" style="1" customWidth="1"/>
    <col min="7939" max="7939" width="37.28515625" style="1" bestFit="1" customWidth="1"/>
    <col min="7940" max="7940" width="14.42578125" style="1" customWidth="1"/>
    <col min="7941" max="7941" width="17.140625" style="1" customWidth="1"/>
    <col min="7942" max="7942" width="16.5703125" style="1" customWidth="1"/>
    <col min="7943" max="7944" width="2.85546875" style="1" customWidth="1"/>
    <col min="7945" max="8192" width="11.42578125" style="1"/>
    <col min="8193" max="8194" width="2.85546875" style="1" customWidth="1"/>
    <col min="8195" max="8195" width="37.28515625" style="1" bestFit="1" customWidth="1"/>
    <col min="8196" max="8196" width="14.42578125" style="1" customWidth="1"/>
    <col min="8197" max="8197" width="17.140625" style="1" customWidth="1"/>
    <col min="8198" max="8198" width="16.5703125" style="1" customWidth="1"/>
    <col min="8199" max="8200" width="2.85546875" style="1" customWidth="1"/>
    <col min="8201" max="8448" width="11.42578125" style="1"/>
    <col min="8449" max="8450" width="2.85546875" style="1" customWidth="1"/>
    <col min="8451" max="8451" width="37.28515625" style="1" bestFit="1" customWidth="1"/>
    <col min="8452" max="8452" width="14.42578125" style="1" customWidth="1"/>
    <col min="8453" max="8453" width="17.140625" style="1" customWidth="1"/>
    <col min="8454" max="8454" width="16.5703125" style="1" customWidth="1"/>
    <col min="8455" max="8456" width="2.85546875" style="1" customWidth="1"/>
    <col min="8457" max="8704" width="11.42578125" style="1"/>
    <col min="8705" max="8706" width="2.85546875" style="1" customWidth="1"/>
    <col min="8707" max="8707" width="37.28515625" style="1" bestFit="1" customWidth="1"/>
    <col min="8708" max="8708" width="14.42578125" style="1" customWidth="1"/>
    <col min="8709" max="8709" width="17.140625" style="1" customWidth="1"/>
    <col min="8710" max="8710" width="16.5703125" style="1" customWidth="1"/>
    <col min="8711" max="8712" width="2.85546875" style="1" customWidth="1"/>
    <col min="8713" max="8960" width="11.42578125" style="1"/>
    <col min="8961" max="8962" width="2.85546875" style="1" customWidth="1"/>
    <col min="8963" max="8963" width="37.28515625" style="1" bestFit="1" customWidth="1"/>
    <col min="8964" max="8964" width="14.42578125" style="1" customWidth="1"/>
    <col min="8965" max="8965" width="17.140625" style="1" customWidth="1"/>
    <col min="8966" max="8966" width="16.5703125" style="1" customWidth="1"/>
    <col min="8967" max="8968" width="2.85546875" style="1" customWidth="1"/>
    <col min="8969" max="9216" width="11.42578125" style="1"/>
    <col min="9217" max="9218" width="2.85546875" style="1" customWidth="1"/>
    <col min="9219" max="9219" width="37.28515625" style="1" bestFit="1" customWidth="1"/>
    <col min="9220" max="9220" width="14.42578125" style="1" customWidth="1"/>
    <col min="9221" max="9221" width="17.140625" style="1" customWidth="1"/>
    <col min="9222" max="9222" width="16.5703125" style="1" customWidth="1"/>
    <col min="9223" max="9224" width="2.85546875" style="1" customWidth="1"/>
    <col min="9225" max="9472" width="11.42578125" style="1"/>
    <col min="9473" max="9474" width="2.85546875" style="1" customWidth="1"/>
    <col min="9475" max="9475" width="37.28515625" style="1" bestFit="1" customWidth="1"/>
    <col min="9476" max="9476" width="14.42578125" style="1" customWidth="1"/>
    <col min="9477" max="9477" width="17.140625" style="1" customWidth="1"/>
    <col min="9478" max="9478" width="16.5703125" style="1" customWidth="1"/>
    <col min="9479" max="9480" width="2.85546875" style="1" customWidth="1"/>
    <col min="9481" max="9728" width="11.42578125" style="1"/>
    <col min="9729" max="9730" width="2.85546875" style="1" customWidth="1"/>
    <col min="9731" max="9731" width="37.28515625" style="1" bestFit="1" customWidth="1"/>
    <col min="9732" max="9732" width="14.42578125" style="1" customWidth="1"/>
    <col min="9733" max="9733" width="17.140625" style="1" customWidth="1"/>
    <col min="9734" max="9734" width="16.5703125" style="1" customWidth="1"/>
    <col min="9735" max="9736" width="2.85546875" style="1" customWidth="1"/>
    <col min="9737" max="9984" width="11.42578125" style="1"/>
    <col min="9985" max="9986" width="2.85546875" style="1" customWidth="1"/>
    <col min="9987" max="9987" width="37.28515625" style="1" bestFit="1" customWidth="1"/>
    <col min="9988" max="9988" width="14.42578125" style="1" customWidth="1"/>
    <col min="9989" max="9989" width="17.140625" style="1" customWidth="1"/>
    <col min="9990" max="9990" width="16.5703125" style="1" customWidth="1"/>
    <col min="9991" max="9992" width="2.85546875" style="1" customWidth="1"/>
    <col min="9993" max="10240" width="11.42578125" style="1"/>
    <col min="10241" max="10242" width="2.85546875" style="1" customWidth="1"/>
    <col min="10243" max="10243" width="37.28515625" style="1" bestFit="1" customWidth="1"/>
    <col min="10244" max="10244" width="14.42578125" style="1" customWidth="1"/>
    <col min="10245" max="10245" width="17.140625" style="1" customWidth="1"/>
    <col min="10246" max="10246" width="16.5703125" style="1" customWidth="1"/>
    <col min="10247" max="10248" width="2.85546875" style="1" customWidth="1"/>
    <col min="10249" max="10496" width="11.42578125" style="1"/>
    <col min="10497" max="10498" width="2.85546875" style="1" customWidth="1"/>
    <col min="10499" max="10499" width="37.28515625" style="1" bestFit="1" customWidth="1"/>
    <col min="10500" max="10500" width="14.42578125" style="1" customWidth="1"/>
    <col min="10501" max="10501" width="17.140625" style="1" customWidth="1"/>
    <col min="10502" max="10502" width="16.5703125" style="1" customWidth="1"/>
    <col min="10503" max="10504" width="2.85546875" style="1" customWidth="1"/>
    <col min="10505" max="10752" width="11.42578125" style="1"/>
    <col min="10753" max="10754" width="2.85546875" style="1" customWidth="1"/>
    <col min="10755" max="10755" width="37.28515625" style="1" bestFit="1" customWidth="1"/>
    <col min="10756" max="10756" width="14.42578125" style="1" customWidth="1"/>
    <col min="10757" max="10757" width="17.140625" style="1" customWidth="1"/>
    <col min="10758" max="10758" width="16.5703125" style="1" customWidth="1"/>
    <col min="10759" max="10760" width="2.85546875" style="1" customWidth="1"/>
    <col min="10761" max="11008" width="11.42578125" style="1"/>
    <col min="11009" max="11010" width="2.85546875" style="1" customWidth="1"/>
    <col min="11011" max="11011" width="37.28515625" style="1" bestFit="1" customWidth="1"/>
    <col min="11012" max="11012" width="14.42578125" style="1" customWidth="1"/>
    <col min="11013" max="11013" width="17.140625" style="1" customWidth="1"/>
    <col min="11014" max="11014" width="16.5703125" style="1" customWidth="1"/>
    <col min="11015" max="11016" width="2.85546875" style="1" customWidth="1"/>
    <col min="11017" max="11264" width="11.42578125" style="1"/>
    <col min="11265" max="11266" width="2.85546875" style="1" customWidth="1"/>
    <col min="11267" max="11267" width="37.28515625" style="1" bestFit="1" customWidth="1"/>
    <col min="11268" max="11268" width="14.42578125" style="1" customWidth="1"/>
    <col min="11269" max="11269" width="17.140625" style="1" customWidth="1"/>
    <col min="11270" max="11270" width="16.5703125" style="1" customWidth="1"/>
    <col min="11271" max="11272" width="2.85546875" style="1" customWidth="1"/>
    <col min="11273" max="11520" width="11.42578125" style="1"/>
    <col min="11521" max="11522" width="2.85546875" style="1" customWidth="1"/>
    <col min="11523" max="11523" width="37.28515625" style="1" bestFit="1" customWidth="1"/>
    <col min="11524" max="11524" width="14.42578125" style="1" customWidth="1"/>
    <col min="11525" max="11525" width="17.140625" style="1" customWidth="1"/>
    <col min="11526" max="11526" width="16.5703125" style="1" customWidth="1"/>
    <col min="11527" max="11528" width="2.85546875" style="1" customWidth="1"/>
    <col min="11529" max="11776" width="11.42578125" style="1"/>
    <col min="11777" max="11778" width="2.85546875" style="1" customWidth="1"/>
    <col min="11779" max="11779" width="37.28515625" style="1" bestFit="1" customWidth="1"/>
    <col min="11780" max="11780" width="14.42578125" style="1" customWidth="1"/>
    <col min="11781" max="11781" width="17.140625" style="1" customWidth="1"/>
    <col min="11782" max="11782" width="16.5703125" style="1" customWidth="1"/>
    <col min="11783" max="11784" width="2.85546875" style="1" customWidth="1"/>
    <col min="11785" max="12032" width="11.42578125" style="1"/>
    <col min="12033" max="12034" width="2.85546875" style="1" customWidth="1"/>
    <col min="12035" max="12035" width="37.28515625" style="1" bestFit="1" customWidth="1"/>
    <col min="12036" max="12036" width="14.42578125" style="1" customWidth="1"/>
    <col min="12037" max="12037" width="17.140625" style="1" customWidth="1"/>
    <col min="12038" max="12038" width="16.5703125" style="1" customWidth="1"/>
    <col min="12039" max="12040" width="2.85546875" style="1" customWidth="1"/>
    <col min="12041" max="12288" width="11.42578125" style="1"/>
    <col min="12289" max="12290" width="2.85546875" style="1" customWidth="1"/>
    <col min="12291" max="12291" width="37.28515625" style="1" bestFit="1" customWidth="1"/>
    <col min="12292" max="12292" width="14.42578125" style="1" customWidth="1"/>
    <col min="12293" max="12293" width="17.140625" style="1" customWidth="1"/>
    <col min="12294" max="12294" width="16.5703125" style="1" customWidth="1"/>
    <col min="12295" max="12296" width="2.85546875" style="1" customWidth="1"/>
    <col min="12297" max="12544" width="11.42578125" style="1"/>
    <col min="12545" max="12546" width="2.85546875" style="1" customWidth="1"/>
    <col min="12547" max="12547" width="37.28515625" style="1" bestFit="1" customWidth="1"/>
    <col min="12548" max="12548" width="14.42578125" style="1" customWidth="1"/>
    <col min="12549" max="12549" width="17.140625" style="1" customWidth="1"/>
    <col min="12550" max="12550" width="16.5703125" style="1" customWidth="1"/>
    <col min="12551" max="12552" width="2.85546875" style="1" customWidth="1"/>
    <col min="12553" max="12800" width="11.42578125" style="1"/>
    <col min="12801" max="12802" width="2.85546875" style="1" customWidth="1"/>
    <col min="12803" max="12803" width="37.28515625" style="1" bestFit="1" customWidth="1"/>
    <col min="12804" max="12804" width="14.42578125" style="1" customWidth="1"/>
    <col min="12805" max="12805" width="17.140625" style="1" customWidth="1"/>
    <col min="12806" max="12806" width="16.5703125" style="1" customWidth="1"/>
    <col min="12807" max="12808" width="2.85546875" style="1" customWidth="1"/>
    <col min="12809" max="13056" width="11.42578125" style="1"/>
    <col min="13057" max="13058" width="2.85546875" style="1" customWidth="1"/>
    <col min="13059" max="13059" width="37.28515625" style="1" bestFit="1" customWidth="1"/>
    <col min="13060" max="13060" width="14.42578125" style="1" customWidth="1"/>
    <col min="13061" max="13061" width="17.140625" style="1" customWidth="1"/>
    <col min="13062" max="13062" width="16.5703125" style="1" customWidth="1"/>
    <col min="13063" max="13064" width="2.85546875" style="1" customWidth="1"/>
    <col min="13065" max="13312" width="11.42578125" style="1"/>
    <col min="13313" max="13314" width="2.85546875" style="1" customWidth="1"/>
    <col min="13315" max="13315" width="37.28515625" style="1" bestFit="1" customWidth="1"/>
    <col min="13316" max="13316" width="14.42578125" style="1" customWidth="1"/>
    <col min="13317" max="13317" width="17.140625" style="1" customWidth="1"/>
    <col min="13318" max="13318" width="16.5703125" style="1" customWidth="1"/>
    <col min="13319" max="13320" width="2.85546875" style="1" customWidth="1"/>
    <col min="13321" max="13568" width="11.42578125" style="1"/>
    <col min="13569" max="13570" width="2.85546875" style="1" customWidth="1"/>
    <col min="13571" max="13571" width="37.28515625" style="1" bestFit="1" customWidth="1"/>
    <col min="13572" max="13572" width="14.42578125" style="1" customWidth="1"/>
    <col min="13573" max="13573" width="17.140625" style="1" customWidth="1"/>
    <col min="13574" max="13574" width="16.5703125" style="1" customWidth="1"/>
    <col min="13575" max="13576" width="2.85546875" style="1" customWidth="1"/>
    <col min="13577" max="13824" width="11.42578125" style="1"/>
    <col min="13825" max="13826" width="2.85546875" style="1" customWidth="1"/>
    <col min="13827" max="13827" width="37.28515625" style="1" bestFit="1" customWidth="1"/>
    <col min="13828" max="13828" width="14.42578125" style="1" customWidth="1"/>
    <col min="13829" max="13829" width="17.140625" style="1" customWidth="1"/>
    <col min="13830" max="13830" width="16.5703125" style="1" customWidth="1"/>
    <col min="13831" max="13832" width="2.85546875" style="1" customWidth="1"/>
    <col min="13833" max="14080" width="11.42578125" style="1"/>
    <col min="14081" max="14082" width="2.85546875" style="1" customWidth="1"/>
    <col min="14083" max="14083" width="37.28515625" style="1" bestFit="1" customWidth="1"/>
    <col min="14084" max="14084" width="14.42578125" style="1" customWidth="1"/>
    <col min="14085" max="14085" width="17.140625" style="1" customWidth="1"/>
    <col min="14086" max="14086" width="16.5703125" style="1" customWidth="1"/>
    <col min="14087" max="14088" width="2.85546875" style="1" customWidth="1"/>
    <col min="14089" max="14336" width="11.42578125" style="1"/>
    <col min="14337" max="14338" width="2.85546875" style="1" customWidth="1"/>
    <col min="14339" max="14339" width="37.28515625" style="1" bestFit="1" customWidth="1"/>
    <col min="14340" max="14340" width="14.42578125" style="1" customWidth="1"/>
    <col min="14341" max="14341" width="17.140625" style="1" customWidth="1"/>
    <col min="14342" max="14342" width="16.5703125" style="1" customWidth="1"/>
    <col min="14343" max="14344" width="2.85546875" style="1" customWidth="1"/>
    <col min="14345" max="14592" width="11.42578125" style="1"/>
    <col min="14593" max="14594" width="2.85546875" style="1" customWidth="1"/>
    <col min="14595" max="14595" width="37.28515625" style="1" bestFit="1" customWidth="1"/>
    <col min="14596" max="14596" width="14.42578125" style="1" customWidth="1"/>
    <col min="14597" max="14597" width="17.140625" style="1" customWidth="1"/>
    <col min="14598" max="14598" width="16.5703125" style="1" customWidth="1"/>
    <col min="14599" max="14600" width="2.85546875" style="1" customWidth="1"/>
    <col min="14601" max="14848" width="11.42578125" style="1"/>
    <col min="14849" max="14850" width="2.85546875" style="1" customWidth="1"/>
    <col min="14851" max="14851" width="37.28515625" style="1" bestFit="1" customWidth="1"/>
    <col min="14852" max="14852" width="14.42578125" style="1" customWidth="1"/>
    <col min="14853" max="14853" width="17.140625" style="1" customWidth="1"/>
    <col min="14854" max="14854" width="16.5703125" style="1" customWidth="1"/>
    <col min="14855" max="14856" width="2.85546875" style="1" customWidth="1"/>
    <col min="14857" max="15104" width="11.42578125" style="1"/>
    <col min="15105" max="15106" width="2.85546875" style="1" customWidth="1"/>
    <col min="15107" max="15107" width="37.28515625" style="1" bestFit="1" customWidth="1"/>
    <col min="15108" max="15108" width="14.42578125" style="1" customWidth="1"/>
    <col min="15109" max="15109" width="17.140625" style="1" customWidth="1"/>
    <col min="15110" max="15110" width="16.5703125" style="1" customWidth="1"/>
    <col min="15111" max="15112" width="2.85546875" style="1" customWidth="1"/>
    <col min="15113" max="15360" width="11.42578125" style="1"/>
    <col min="15361" max="15362" width="2.85546875" style="1" customWidth="1"/>
    <col min="15363" max="15363" width="37.28515625" style="1" bestFit="1" customWidth="1"/>
    <col min="15364" max="15364" width="14.42578125" style="1" customWidth="1"/>
    <col min="15365" max="15365" width="17.140625" style="1" customWidth="1"/>
    <col min="15366" max="15366" width="16.5703125" style="1" customWidth="1"/>
    <col min="15367" max="15368" width="2.85546875" style="1" customWidth="1"/>
    <col min="15369" max="15616" width="11.42578125" style="1"/>
    <col min="15617" max="15618" width="2.85546875" style="1" customWidth="1"/>
    <col min="15619" max="15619" width="37.28515625" style="1" bestFit="1" customWidth="1"/>
    <col min="15620" max="15620" width="14.42578125" style="1" customWidth="1"/>
    <col min="15621" max="15621" width="17.140625" style="1" customWidth="1"/>
    <col min="15622" max="15622" width="16.5703125" style="1" customWidth="1"/>
    <col min="15623" max="15624" width="2.85546875" style="1" customWidth="1"/>
    <col min="15625" max="15872" width="11.42578125" style="1"/>
    <col min="15873" max="15874" width="2.85546875" style="1" customWidth="1"/>
    <col min="15875" max="15875" width="37.28515625" style="1" bestFit="1" customWidth="1"/>
    <col min="15876" max="15876" width="14.42578125" style="1" customWidth="1"/>
    <col min="15877" max="15877" width="17.140625" style="1" customWidth="1"/>
    <col min="15878" max="15878" width="16.5703125" style="1" customWidth="1"/>
    <col min="15879" max="15880" width="2.85546875" style="1" customWidth="1"/>
    <col min="15881" max="16128" width="11.42578125" style="1"/>
    <col min="16129" max="16130" width="2.85546875" style="1" customWidth="1"/>
    <col min="16131" max="16131" width="37.28515625" style="1" bestFit="1" customWidth="1"/>
    <col min="16132" max="16132" width="14.42578125" style="1" customWidth="1"/>
    <col min="16133" max="16133" width="17.140625" style="1" customWidth="1"/>
    <col min="16134" max="16134" width="16.5703125" style="1" customWidth="1"/>
    <col min="16135" max="16136" width="2.85546875" style="1" customWidth="1"/>
    <col min="16137" max="16384" width="11.42578125" style="1"/>
  </cols>
  <sheetData>
    <row r="1" spans="1:9" x14ac:dyDescent="0.2">
      <c r="A1" s="140" t="s">
        <v>2</v>
      </c>
      <c r="B1" s="140"/>
      <c r="C1" s="140"/>
      <c r="D1" s="140"/>
      <c r="E1" s="140"/>
      <c r="F1" s="140"/>
      <c r="G1" s="140"/>
      <c r="H1" s="140"/>
    </row>
    <row r="2" spans="1:9" x14ac:dyDescent="0.2">
      <c r="A2" s="139" t="s">
        <v>173</v>
      </c>
      <c r="B2" s="139"/>
      <c r="C2" s="139"/>
      <c r="D2" s="139"/>
      <c r="E2" s="139"/>
      <c r="F2" s="139"/>
      <c r="G2" s="139"/>
      <c r="H2" s="139"/>
    </row>
    <row r="3" spans="1:9" x14ac:dyDescent="0.2">
      <c r="A3" s="131" t="s">
        <v>28</v>
      </c>
      <c r="B3" s="131"/>
      <c r="C3" s="131"/>
      <c r="D3" s="131"/>
      <c r="E3" s="131"/>
      <c r="F3" s="131"/>
      <c r="G3" s="131"/>
      <c r="H3" s="131"/>
    </row>
    <row r="4" spans="1:9" s="57" customFormat="1" x14ac:dyDescent="0.2"/>
    <row r="5" spans="1:9" ht="39" customHeight="1" x14ac:dyDescent="0.2">
      <c r="A5" s="57"/>
      <c r="B5" s="57"/>
      <c r="C5" s="95" t="s">
        <v>137</v>
      </c>
      <c r="D5" s="59" t="s">
        <v>30</v>
      </c>
      <c r="E5" s="60" t="s">
        <v>138</v>
      </c>
      <c r="F5" s="55" t="s">
        <v>84</v>
      </c>
      <c r="G5" s="57"/>
      <c r="H5" s="57"/>
      <c r="I5" s="57"/>
    </row>
    <row r="6" spans="1:9" s="57" customFormat="1" ht="8.25" customHeight="1" thickBot="1" x14ac:dyDescent="0.25"/>
    <row r="7" spans="1:9" ht="13.5" thickTop="1" x14ac:dyDescent="0.2">
      <c r="A7" s="57"/>
      <c r="B7" s="57"/>
      <c r="C7" s="96" t="s">
        <v>139</v>
      </c>
      <c r="D7" s="97">
        <v>4383729.0999999996</v>
      </c>
      <c r="E7" s="98">
        <v>1162.5</v>
      </c>
      <c r="F7" s="65">
        <v>3770.9497634408599</v>
      </c>
      <c r="G7" s="57"/>
      <c r="H7" s="57"/>
      <c r="I7" s="57"/>
    </row>
    <row r="8" spans="1:9" x14ac:dyDescent="0.2">
      <c r="A8" s="57"/>
      <c r="B8" s="57"/>
      <c r="C8" s="99" t="s">
        <v>140</v>
      </c>
      <c r="D8" s="100">
        <v>10308345.93</v>
      </c>
      <c r="E8" s="101">
        <v>1599.1052631578948</v>
      </c>
      <c r="F8" s="69">
        <v>6446.3210568409959</v>
      </c>
      <c r="G8" s="57"/>
      <c r="H8" s="57"/>
      <c r="I8" s="57"/>
    </row>
    <row r="9" spans="1:9" x14ac:dyDescent="0.2">
      <c r="A9" s="57"/>
      <c r="B9" s="57"/>
      <c r="C9" s="99" t="s">
        <v>141</v>
      </c>
      <c r="D9" s="100">
        <v>19390309.640000001</v>
      </c>
      <c r="E9" s="101">
        <v>1429.1428571428571</v>
      </c>
      <c r="F9" s="69">
        <v>13567.789632147142</v>
      </c>
      <c r="G9" s="57"/>
      <c r="H9" s="57"/>
      <c r="I9" s="57"/>
    </row>
    <row r="10" spans="1:9" x14ac:dyDescent="0.2">
      <c r="A10" s="57"/>
      <c r="B10" s="57"/>
      <c r="C10" s="99" t="s">
        <v>142</v>
      </c>
      <c r="D10" s="100">
        <v>62834505.240000002</v>
      </c>
      <c r="E10" s="101">
        <v>3697.2068965517242</v>
      </c>
      <c r="F10" s="69">
        <v>16995.128213842698</v>
      </c>
      <c r="G10" s="57"/>
      <c r="H10" s="57"/>
      <c r="I10" s="57"/>
    </row>
    <row r="11" spans="1:9" x14ac:dyDescent="0.2">
      <c r="A11" s="57"/>
      <c r="B11" s="57"/>
      <c r="C11" s="99" t="s">
        <v>143</v>
      </c>
      <c r="D11" s="100">
        <v>17539356.5</v>
      </c>
      <c r="E11" s="101">
        <v>800.52631578947376</v>
      </c>
      <c r="F11" s="69">
        <v>21909.781295200522</v>
      </c>
      <c r="G11" s="57"/>
      <c r="H11" s="57"/>
      <c r="I11" s="57"/>
    </row>
    <row r="12" spans="1:9" x14ac:dyDescent="0.2">
      <c r="A12" s="57"/>
      <c r="B12" s="57"/>
      <c r="C12" s="99" t="s">
        <v>144</v>
      </c>
      <c r="D12" s="100">
        <v>35032921.149999999</v>
      </c>
      <c r="E12" s="101">
        <v>3245.3809523809523</v>
      </c>
      <c r="F12" s="69">
        <v>10794.702275028245</v>
      </c>
      <c r="G12" s="57"/>
      <c r="H12" s="57"/>
      <c r="I12" s="57"/>
    </row>
    <row r="13" spans="1:9" x14ac:dyDescent="0.2">
      <c r="A13" s="57"/>
      <c r="B13" s="57"/>
      <c r="C13" s="99" t="s">
        <v>145</v>
      </c>
      <c r="D13" s="100">
        <v>7138038.8300000001</v>
      </c>
      <c r="E13" s="101">
        <v>131.25</v>
      </c>
      <c r="F13" s="69">
        <v>54385.057752380955</v>
      </c>
      <c r="G13" s="57"/>
      <c r="H13" s="57"/>
      <c r="I13" s="57"/>
    </row>
    <row r="14" spans="1:9" x14ac:dyDescent="0.2">
      <c r="A14" s="57"/>
      <c r="B14" s="57"/>
      <c r="C14" s="99" t="s">
        <v>146</v>
      </c>
      <c r="D14" s="100">
        <v>21345554.23</v>
      </c>
      <c r="E14" s="101">
        <v>1760.3939393939395</v>
      </c>
      <c r="F14" s="69">
        <v>12125.441784552355</v>
      </c>
      <c r="G14" s="57"/>
      <c r="H14" s="57"/>
      <c r="I14" s="57"/>
    </row>
    <row r="15" spans="1:9" x14ac:dyDescent="0.2">
      <c r="A15" s="57"/>
      <c r="B15" s="57"/>
      <c r="C15" s="99" t="s">
        <v>147</v>
      </c>
      <c r="D15" s="100">
        <v>54652017.329999998</v>
      </c>
      <c r="E15" s="101">
        <v>2844</v>
      </c>
      <c r="F15" s="69">
        <v>19216.602436708861</v>
      </c>
      <c r="G15" s="57"/>
      <c r="H15" s="57"/>
      <c r="I15" s="57"/>
    </row>
    <row r="16" spans="1:9" x14ac:dyDescent="0.2">
      <c r="A16" s="57"/>
      <c r="B16" s="57"/>
      <c r="C16" s="99" t="s">
        <v>148</v>
      </c>
      <c r="D16" s="100">
        <v>56226393.159999996</v>
      </c>
      <c r="E16" s="101">
        <v>4917.521739130435</v>
      </c>
      <c r="F16" s="69">
        <v>11433.88807264175</v>
      </c>
      <c r="G16" s="57"/>
      <c r="H16" s="57"/>
      <c r="I16" s="57"/>
    </row>
    <row r="17" spans="1:9" x14ac:dyDescent="0.2">
      <c r="A17" s="57"/>
      <c r="B17" s="57"/>
      <c r="C17" s="99" t="s">
        <v>149</v>
      </c>
      <c r="D17" s="100">
        <v>25682095.699999999</v>
      </c>
      <c r="E17" s="101">
        <v>1404.8181818181818</v>
      </c>
      <c r="F17" s="69">
        <v>18281.437436096552</v>
      </c>
      <c r="G17" s="57"/>
      <c r="H17" s="57"/>
      <c r="I17" s="57"/>
    </row>
    <row r="18" spans="1:9" x14ac:dyDescent="0.2">
      <c r="A18" s="57"/>
      <c r="B18" s="57"/>
      <c r="C18" s="99" t="s">
        <v>171</v>
      </c>
      <c r="D18" s="100">
        <v>2535315.31</v>
      </c>
      <c r="E18" s="101">
        <v>159</v>
      </c>
      <c r="F18" s="69">
        <v>15945.379308176101</v>
      </c>
      <c r="G18" s="57"/>
      <c r="H18" s="57"/>
      <c r="I18" s="57"/>
    </row>
    <row r="19" spans="1:9" x14ac:dyDescent="0.2">
      <c r="A19" s="57"/>
      <c r="B19" s="57"/>
      <c r="C19" s="102" t="s">
        <v>151</v>
      </c>
      <c r="D19" s="100">
        <v>10332136.949999999</v>
      </c>
      <c r="E19" s="103">
        <v>1181.7</v>
      </c>
      <c r="F19" s="69">
        <v>8743.4517644072093</v>
      </c>
      <c r="G19" s="57"/>
      <c r="H19" s="57"/>
      <c r="I19" s="57"/>
    </row>
    <row r="20" spans="1:9" x14ac:dyDescent="0.2">
      <c r="A20" s="57"/>
      <c r="B20" s="57"/>
      <c r="C20" s="72" t="s">
        <v>152</v>
      </c>
      <c r="D20" s="104">
        <v>327400719.06999999</v>
      </c>
      <c r="E20" s="105">
        <v>24332.546145365461</v>
      </c>
      <c r="F20" s="75">
        <v>13455.259351572582</v>
      </c>
      <c r="G20" s="57"/>
      <c r="H20" s="57"/>
      <c r="I20" s="57"/>
    </row>
    <row r="21" spans="1:9" x14ac:dyDescent="0.2">
      <c r="A21" s="57"/>
      <c r="B21" s="57"/>
      <c r="C21" s="99" t="s">
        <v>153</v>
      </c>
      <c r="D21" s="100">
        <v>33947599.890000001</v>
      </c>
      <c r="E21" s="101">
        <v>1619.8823529411764</v>
      </c>
      <c r="F21" s="69">
        <v>20956.830493499892</v>
      </c>
      <c r="G21" s="57"/>
      <c r="H21" s="57"/>
      <c r="I21" s="57"/>
    </row>
    <row r="22" spans="1:9" x14ac:dyDescent="0.2">
      <c r="A22" s="57"/>
      <c r="B22" s="57"/>
      <c r="C22" s="99" t="s">
        <v>154</v>
      </c>
      <c r="D22" s="100">
        <v>21073181.899999999</v>
      </c>
      <c r="E22" s="101">
        <v>1654.909090909091</v>
      </c>
      <c r="F22" s="69">
        <v>12733.739886838057</v>
      </c>
      <c r="G22" s="57"/>
      <c r="H22" s="57"/>
      <c r="I22" s="57"/>
    </row>
    <row r="23" spans="1:9" x14ac:dyDescent="0.2">
      <c r="A23" s="57"/>
      <c r="B23" s="57"/>
      <c r="C23" s="99" t="s">
        <v>155</v>
      </c>
      <c r="D23" s="100">
        <v>848344.58</v>
      </c>
      <c r="E23" s="101">
        <v>92</v>
      </c>
      <c r="F23" s="69">
        <v>9221.1367391304339</v>
      </c>
      <c r="G23" s="57"/>
      <c r="H23" s="57"/>
      <c r="I23" s="57"/>
    </row>
    <row r="24" spans="1:9" x14ac:dyDescent="0.2">
      <c r="A24" s="57"/>
      <c r="B24" s="57"/>
      <c r="C24" s="99" t="s">
        <v>156</v>
      </c>
      <c r="D24" s="100">
        <v>762849.04</v>
      </c>
      <c r="E24" s="101">
        <v>1288.5714285714284</v>
      </c>
      <c r="F24" s="69">
        <v>592.01145011086487</v>
      </c>
      <c r="G24" s="57"/>
      <c r="H24" s="57"/>
      <c r="I24" s="57"/>
    </row>
    <row r="25" spans="1:9" x14ac:dyDescent="0.2">
      <c r="A25" s="57"/>
      <c r="B25" s="57"/>
      <c r="C25" s="99" t="s">
        <v>157</v>
      </c>
      <c r="D25" s="100">
        <v>11827432.85</v>
      </c>
      <c r="E25" s="101">
        <v>1312.909090909091</v>
      </c>
      <c r="F25" s="69">
        <v>9008.5695436920087</v>
      </c>
      <c r="G25" s="57"/>
      <c r="H25" s="57"/>
      <c r="I25" s="57"/>
    </row>
    <row r="26" spans="1:9" x14ac:dyDescent="0.2">
      <c r="A26" s="57"/>
      <c r="B26" s="57"/>
      <c r="C26" s="99" t="s">
        <v>158</v>
      </c>
      <c r="D26" s="100">
        <v>12195203.039999999</v>
      </c>
      <c r="E26" s="101">
        <v>3200.5</v>
      </c>
      <c r="F26" s="69">
        <v>3810.4055741290422</v>
      </c>
      <c r="G26" s="57"/>
      <c r="H26" s="57"/>
      <c r="I26" s="57"/>
    </row>
    <row r="27" spans="1:9" x14ac:dyDescent="0.2">
      <c r="A27" s="57"/>
      <c r="B27" s="57"/>
      <c r="C27" s="99" t="s">
        <v>159</v>
      </c>
      <c r="D27" s="100">
        <v>17068826.559999999</v>
      </c>
      <c r="E27" s="101">
        <v>1661.8260869565217</v>
      </c>
      <c r="F27" s="69">
        <v>10271.126860970122</v>
      </c>
      <c r="G27" s="57"/>
      <c r="H27" s="57"/>
      <c r="I27" s="57"/>
    </row>
    <row r="28" spans="1:9" x14ac:dyDescent="0.2">
      <c r="A28" s="57"/>
      <c r="B28" s="57"/>
      <c r="C28" s="99" t="s">
        <v>160</v>
      </c>
      <c r="D28" s="100">
        <v>21419151.43</v>
      </c>
      <c r="E28" s="101">
        <v>1618.4761904761904</v>
      </c>
      <c r="F28" s="69">
        <v>13234.146758561847</v>
      </c>
      <c r="G28" s="57"/>
      <c r="H28" s="57"/>
      <c r="I28" s="57"/>
    </row>
    <row r="29" spans="1:9" x14ac:dyDescent="0.2">
      <c r="A29" s="57"/>
      <c r="B29" s="57"/>
      <c r="C29" s="99" t="s">
        <v>161</v>
      </c>
      <c r="D29" s="100">
        <v>18064484.579999998</v>
      </c>
      <c r="E29" s="101">
        <v>2151.0714285714284</v>
      </c>
      <c r="F29" s="69">
        <v>8397.9008507388335</v>
      </c>
      <c r="G29" s="57"/>
      <c r="H29" s="57"/>
      <c r="I29" s="57"/>
    </row>
    <row r="30" spans="1:9" x14ac:dyDescent="0.2">
      <c r="A30" s="57"/>
      <c r="B30" s="57"/>
      <c r="C30" s="99" t="s">
        <v>162</v>
      </c>
      <c r="D30" s="100">
        <v>112551328.61</v>
      </c>
      <c r="E30" s="101">
        <v>5541.5079259259255</v>
      </c>
      <c r="F30" s="69">
        <v>20310.595981182127</v>
      </c>
      <c r="G30" s="57"/>
      <c r="H30" s="57"/>
      <c r="I30" s="57"/>
    </row>
    <row r="31" spans="1:9" x14ac:dyDescent="0.2">
      <c r="A31" s="57"/>
      <c r="B31" s="57"/>
      <c r="C31" s="99" t="s">
        <v>163</v>
      </c>
      <c r="D31" s="100">
        <v>51136441.960000001</v>
      </c>
      <c r="E31" s="103">
        <v>1836</v>
      </c>
      <c r="F31" s="69">
        <v>27852.0925708061</v>
      </c>
      <c r="G31" s="57"/>
      <c r="H31" s="57"/>
      <c r="I31" s="57"/>
    </row>
    <row r="32" spans="1:9" ht="13.5" thickBot="1" x14ac:dyDescent="0.25">
      <c r="A32" s="57"/>
      <c r="B32" s="57"/>
      <c r="C32" s="106" t="s">
        <v>164</v>
      </c>
      <c r="D32" s="107">
        <v>300894844.44</v>
      </c>
      <c r="E32" s="108">
        <v>21977.653595260854</v>
      </c>
      <c r="F32" s="75">
        <v>13690.94490163788</v>
      </c>
      <c r="G32" s="57"/>
      <c r="H32" s="57"/>
      <c r="I32" s="57"/>
    </row>
    <row r="33" spans="1:9" ht="14.25" thickTop="1" thickBot="1" x14ac:dyDescent="0.25">
      <c r="A33" s="57"/>
      <c r="B33" s="57"/>
      <c r="C33" s="84" t="s">
        <v>165</v>
      </c>
      <c r="D33" s="109">
        <v>628295563.50999999</v>
      </c>
      <c r="E33" s="86">
        <v>46310.199740626311</v>
      </c>
      <c r="F33" s="87">
        <v>13567.109773418195</v>
      </c>
      <c r="G33" s="57"/>
      <c r="H33" s="57"/>
      <c r="I33" s="57"/>
    </row>
    <row r="34" spans="1:9" s="57" customFormat="1" ht="13.5" thickTop="1" x14ac:dyDescent="0.2"/>
    <row r="35" spans="1:9" s="57" customFormat="1" x14ac:dyDescent="0.2">
      <c r="C35" s="110"/>
    </row>
    <row r="36" spans="1:9" s="57" customFormat="1" x14ac:dyDescent="0.2">
      <c r="C36" s="111" t="s">
        <v>172</v>
      </c>
    </row>
    <row r="37" spans="1:9" s="57" customFormat="1" x14ac:dyDescent="0.2">
      <c r="C37" s="111" t="s">
        <v>167</v>
      </c>
    </row>
    <row r="38" spans="1:9" s="57" customFormat="1" x14ac:dyDescent="0.2"/>
    <row r="39" spans="1:9" s="57" customFormat="1" x14ac:dyDescent="0.2"/>
    <row r="40" spans="1:9" s="57" customFormat="1" x14ac:dyDescent="0.2"/>
    <row r="41" spans="1:9" s="57" customFormat="1" x14ac:dyDescent="0.2"/>
  </sheetData>
  <mergeCells count="3">
    <mergeCell ref="A1:H1"/>
    <mergeCell ref="A2:H2"/>
    <mergeCell ref="A3:H3"/>
  </mergeCells>
  <printOptions horizontalCentered="1"/>
  <pageMargins left="0.35433070866141736" right="0.39370078740157483" top="0.59055118110236227" bottom="0.98425196850393704" header="0" footer="0"/>
  <pageSetup paperSize="9" scale="9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200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1174434.833333333</v>
      </c>
      <c r="E7" s="64">
        <v>32.328888888888883</v>
      </c>
      <c r="F7" s="65">
        <v>36327.720305196584</v>
      </c>
      <c r="G7" s="57"/>
    </row>
    <row r="8" spans="1:8" x14ac:dyDescent="0.2">
      <c r="A8" s="56"/>
      <c r="B8" s="66" t="s">
        <v>33</v>
      </c>
      <c r="C8" s="21" t="s">
        <v>36</v>
      </c>
      <c r="D8" s="67">
        <v>31348704.526176479</v>
      </c>
      <c r="E8" s="68">
        <v>611.03588235294126</v>
      </c>
      <c r="F8" s="69">
        <v>51304.19576254789</v>
      </c>
      <c r="G8" s="57"/>
    </row>
    <row r="9" spans="1:8" x14ac:dyDescent="0.2">
      <c r="A9" s="56"/>
      <c r="B9" s="66" t="s">
        <v>37</v>
      </c>
      <c r="C9" s="21" t="s">
        <v>48</v>
      </c>
      <c r="D9" s="67">
        <v>1980459.4599999997</v>
      </c>
      <c r="E9" s="68">
        <v>44.18055555555555</v>
      </c>
      <c r="F9" s="69">
        <v>44826.495165042441</v>
      </c>
      <c r="G9" s="57"/>
    </row>
    <row r="10" spans="1:8" x14ac:dyDescent="0.2">
      <c r="A10" s="56"/>
      <c r="B10" s="66" t="s">
        <v>37</v>
      </c>
      <c r="C10" s="21" t="s">
        <v>39</v>
      </c>
      <c r="D10" s="67">
        <v>7453292.3200000012</v>
      </c>
      <c r="E10" s="68">
        <v>170.3111111111111</v>
      </c>
      <c r="F10" s="69">
        <v>43762.807202505232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21046565.623999998</v>
      </c>
      <c r="E11" s="68">
        <v>426.74533333333335</v>
      </c>
      <c r="F11" s="69">
        <v>49318.795028416629</v>
      </c>
      <c r="G11" s="57"/>
    </row>
    <row r="12" spans="1:8" x14ac:dyDescent="0.2">
      <c r="A12" s="56"/>
      <c r="B12" s="66" t="s">
        <v>37</v>
      </c>
      <c r="C12" s="21" t="s">
        <v>36</v>
      </c>
      <c r="D12" s="67">
        <v>30029407.764705885</v>
      </c>
      <c r="E12" s="68">
        <v>580.32993464052299</v>
      </c>
      <c r="F12" s="69">
        <v>51745.405453377425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19311756.196990293</v>
      </c>
      <c r="E13" s="68">
        <v>617.59638619201701</v>
      </c>
      <c r="F13" s="69">
        <v>31269.218260914615</v>
      </c>
      <c r="G13" s="57"/>
    </row>
    <row r="14" spans="1:8" x14ac:dyDescent="0.2">
      <c r="A14" s="56"/>
      <c r="B14" s="66" t="s">
        <v>55</v>
      </c>
      <c r="C14" s="21" t="s">
        <v>48</v>
      </c>
      <c r="D14" s="67">
        <v>157133.12000000002</v>
      </c>
      <c r="E14" s="68">
        <v>7.0188888888888892</v>
      </c>
      <c r="F14" s="69">
        <v>22387.178724077887</v>
      </c>
      <c r="G14" s="57"/>
    </row>
    <row r="15" spans="1:8" x14ac:dyDescent="0.2">
      <c r="A15" s="56"/>
      <c r="B15" s="66" t="s">
        <v>55</v>
      </c>
      <c r="C15" s="21" t="s">
        <v>39</v>
      </c>
      <c r="D15" s="67">
        <v>266340.15000000002</v>
      </c>
      <c r="E15" s="68">
        <v>8.9</v>
      </c>
      <c r="F15" s="69">
        <v>29925.8595505618</v>
      </c>
      <c r="G15" s="57"/>
    </row>
    <row r="16" spans="1:8" x14ac:dyDescent="0.2">
      <c r="A16" s="56"/>
      <c r="B16" s="66" t="s">
        <v>43</v>
      </c>
      <c r="C16" s="21" t="s">
        <v>48</v>
      </c>
      <c r="D16" s="67">
        <v>5302914.2933333321</v>
      </c>
      <c r="E16" s="68">
        <v>177.25037037037038</v>
      </c>
      <c r="F16" s="69">
        <v>29917.648590819423</v>
      </c>
      <c r="G16" s="57"/>
    </row>
    <row r="17" spans="1:7" x14ac:dyDescent="0.2">
      <c r="A17" s="56"/>
      <c r="B17" s="66" t="s">
        <v>43</v>
      </c>
      <c r="C17" s="21" t="s">
        <v>39</v>
      </c>
      <c r="D17" s="67">
        <v>8118283.8099999987</v>
      </c>
      <c r="E17" s="68">
        <v>293.94</v>
      </c>
      <c r="F17" s="69">
        <v>27618.846737429401</v>
      </c>
      <c r="G17" s="57"/>
    </row>
    <row r="18" spans="1:7" x14ac:dyDescent="0.2">
      <c r="A18" s="56"/>
      <c r="B18" s="71" t="s">
        <v>44</v>
      </c>
      <c r="C18" s="26" t="s">
        <v>40</v>
      </c>
      <c r="D18" s="67">
        <v>10259286.843636366</v>
      </c>
      <c r="E18" s="68">
        <v>220.31555555555559</v>
      </c>
      <c r="F18" s="69">
        <v>46566.329906965402</v>
      </c>
      <c r="G18" s="57"/>
    </row>
    <row r="19" spans="1:7" x14ac:dyDescent="0.2">
      <c r="A19" s="56"/>
      <c r="B19" s="66" t="s">
        <v>44</v>
      </c>
      <c r="C19" s="21" t="s">
        <v>36</v>
      </c>
      <c r="D19" s="67">
        <v>43654717.90384616</v>
      </c>
      <c r="E19" s="68">
        <v>630.78807692307726</v>
      </c>
      <c r="F19" s="69">
        <v>69206.631356746017</v>
      </c>
      <c r="G19" s="57"/>
    </row>
    <row r="20" spans="1:7" x14ac:dyDescent="0.2">
      <c r="A20" s="56"/>
      <c r="B20" s="66" t="s">
        <v>46</v>
      </c>
      <c r="C20" s="21" t="s">
        <v>48</v>
      </c>
      <c r="D20" s="67">
        <v>6916717.1325000003</v>
      </c>
      <c r="E20" s="68">
        <v>316.69729166666667</v>
      </c>
      <c r="F20" s="69">
        <v>21840.152456308504</v>
      </c>
      <c r="G20" s="57"/>
    </row>
    <row r="21" spans="1:7" x14ac:dyDescent="0.2">
      <c r="A21" s="70"/>
      <c r="B21" s="66" t="s">
        <v>46</v>
      </c>
      <c r="C21" s="21" t="s">
        <v>39</v>
      </c>
      <c r="D21" s="67">
        <v>13263387.17996154</v>
      </c>
      <c r="E21" s="68">
        <v>412.90038461538461</v>
      </c>
      <c r="F21" s="69">
        <v>32122.486861610319</v>
      </c>
      <c r="G21" s="57"/>
    </row>
    <row r="22" spans="1:7" x14ac:dyDescent="0.2">
      <c r="A22" s="70"/>
      <c r="B22" s="66" t="s">
        <v>46</v>
      </c>
      <c r="C22" s="21" t="s">
        <v>40</v>
      </c>
      <c r="D22" s="67">
        <v>4003224.2239999995</v>
      </c>
      <c r="E22" s="68">
        <v>189.56800000000001</v>
      </c>
      <c r="F22" s="69">
        <v>21117.615968939903</v>
      </c>
      <c r="G22" s="57"/>
    </row>
    <row r="23" spans="1:7" x14ac:dyDescent="0.2">
      <c r="A23" s="56"/>
      <c r="B23" s="66" t="s">
        <v>47</v>
      </c>
      <c r="C23" s="21" t="s">
        <v>48</v>
      </c>
      <c r="D23" s="67">
        <v>3745832.7771428567</v>
      </c>
      <c r="E23" s="68">
        <v>129.1784126984127</v>
      </c>
      <c r="F23" s="69">
        <v>28997.358760616542</v>
      </c>
      <c r="G23" s="57"/>
    </row>
    <row r="24" spans="1:7" x14ac:dyDescent="0.2">
      <c r="A24" s="56"/>
      <c r="B24" s="66" t="s">
        <v>47</v>
      </c>
      <c r="C24" s="21" t="s">
        <v>39</v>
      </c>
      <c r="D24" s="67">
        <v>5324926.125</v>
      </c>
      <c r="E24" s="68">
        <v>129.88888888888889</v>
      </c>
      <c r="F24" s="69">
        <v>40996.009516680926</v>
      </c>
      <c r="G24" s="57"/>
    </row>
    <row r="25" spans="1:7" x14ac:dyDescent="0.2">
      <c r="A25" s="56"/>
      <c r="B25" s="66" t="s">
        <v>49</v>
      </c>
      <c r="C25" s="21" t="s">
        <v>50</v>
      </c>
      <c r="D25" s="67">
        <v>7533075.0732936542</v>
      </c>
      <c r="E25" s="68">
        <v>1699.104717813052</v>
      </c>
      <c r="F25" s="69">
        <v>4433.555503859473</v>
      </c>
      <c r="G25" s="57"/>
    </row>
    <row r="26" spans="1:7" x14ac:dyDescent="0.2">
      <c r="A26" s="56"/>
      <c r="B26" s="66" t="s">
        <v>51</v>
      </c>
      <c r="C26" s="21" t="s">
        <v>48</v>
      </c>
      <c r="D26" s="67">
        <v>2128383.7000000002</v>
      </c>
      <c r="E26" s="68">
        <v>65.053333333333327</v>
      </c>
      <c r="F26" s="69">
        <v>32717.519471203123</v>
      </c>
      <c r="G26" s="57"/>
    </row>
    <row r="27" spans="1:7" x14ac:dyDescent="0.2">
      <c r="A27" s="56"/>
      <c r="B27" s="71" t="s">
        <v>51</v>
      </c>
      <c r="C27" s="26" t="s">
        <v>39</v>
      </c>
      <c r="D27" s="67">
        <v>1306577.2399999998</v>
      </c>
      <c r="E27" s="68">
        <v>47.31</v>
      </c>
      <c r="F27" s="69">
        <v>27617.358697949687</v>
      </c>
      <c r="G27" s="57"/>
    </row>
    <row r="28" spans="1:7" x14ac:dyDescent="0.2">
      <c r="A28" s="56"/>
      <c r="B28" s="28" t="s">
        <v>182</v>
      </c>
      <c r="C28" s="29"/>
      <c r="D28" s="30">
        <v>224325420.29791993</v>
      </c>
      <c r="E28" s="30">
        <v>6810.4420128280008</v>
      </c>
      <c r="F28" s="31">
        <v>32938.452434568186</v>
      </c>
      <c r="G28" s="57"/>
    </row>
    <row r="29" spans="1:7" x14ac:dyDescent="0.2">
      <c r="A29" s="56"/>
      <c r="B29" s="66" t="s">
        <v>35</v>
      </c>
      <c r="C29" s="21" t="s">
        <v>39</v>
      </c>
      <c r="D29" s="67">
        <v>10710717.875</v>
      </c>
      <c r="E29" s="68">
        <v>187.85555555555555</v>
      </c>
      <c r="F29" s="69">
        <v>57015.70998698764</v>
      </c>
      <c r="G29" s="57"/>
    </row>
    <row r="30" spans="1:7" x14ac:dyDescent="0.2">
      <c r="A30" s="56"/>
      <c r="B30" s="66" t="s">
        <v>33</v>
      </c>
      <c r="C30" s="21" t="s">
        <v>40</v>
      </c>
      <c r="D30" s="67">
        <v>18082835.740599994</v>
      </c>
      <c r="E30" s="68">
        <v>358.43666666666672</v>
      </c>
      <c r="F30" s="69">
        <v>50449.17951269864</v>
      </c>
      <c r="G30" s="57"/>
    </row>
    <row r="31" spans="1:7" x14ac:dyDescent="0.2">
      <c r="A31" s="56"/>
      <c r="B31" s="66" t="s">
        <v>38</v>
      </c>
      <c r="C31" s="21" t="s">
        <v>39</v>
      </c>
      <c r="D31" s="67">
        <v>8148129.660000002</v>
      </c>
      <c r="E31" s="68">
        <v>290.21666666666664</v>
      </c>
      <c r="F31" s="69">
        <v>28076.022488945051</v>
      </c>
      <c r="G31" s="57"/>
    </row>
    <row r="32" spans="1:7" x14ac:dyDescent="0.2">
      <c r="A32" s="56"/>
      <c r="B32" s="66" t="s">
        <v>38</v>
      </c>
      <c r="C32" s="21" t="s">
        <v>40</v>
      </c>
      <c r="D32" s="67">
        <v>7893498.5625</v>
      </c>
      <c r="E32" s="68">
        <v>337.38888888888886</v>
      </c>
      <c r="F32" s="69">
        <v>23395.846225094683</v>
      </c>
      <c r="G32" s="57"/>
    </row>
    <row r="33" spans="1:7" x14ac:dyDescent="0.2">
      <c r="A33" s="56"/>
      <c r="B33" s="66" t="s">
        <v>55</v>
      </c>
      <c r="C33" s="21" t="s">
        <v>50</v>
      </c>
      <c r="D33" s="67">
        <v>878628.95999999985</v>
      </c>
      <c r="E33" s="68">
        <v>32.657777777777781</v>
      </c>
      <c r="F33" s="69">
        <v>26904.125748502986</v>
      </c>
      <c r="G33" s="57"/>
    </row>
    <row r="34" spans="1:7" x14ac:dyDescent="0.2">
      <c r="A34" s="56"/>
      <c r="B34" s="66" t="s">
        <v>55</v>
      </c>
      <c r="C34" s="21" t="s">
        <v>48</v>
      </c>
      <c r="D34" s="67">
        <v>424871.39999999997</v>
      </c>
      <c r="E34" s="68">
        <v>15.280000000000001</v>
      </c>
      <c r="F34" s="69">
        <v>27805.719895287955</v>
      </c>
      <c r="G34" s="57"/>
    </row>
    <row r="35" spans="1:7" x14ac:dyDescent="0.2">
      <c r="A35" s="56"/>
      <c r="B35" s="66" t="s">
        <v>55</v>
      </c>
      <c r="C35" s="21" t="s">
        <v>39</v>
      </c>
      <c r="D35" s="67">
        <v>2805173.933571429</v>
      </c>
      <c r="E35" s="68">
        <v>131.095873015873</v>
      </c>
      <c r="F35" s="69">
        <v>21397.881329428124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665868.56550000003</v>
      </c>
      <c r="E36" s="68">
        <v>17.506666666666668</v>
      </c>
      <c r="F36" s="69">
        <v>38035.142736100534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1660115.49</v>
      </c>
      <c r="E37" s="68">
        <v>43.706666666666663</v>
      </c>
      <c r="F37" s="69">
        <v>37983.118288590609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672783.27679999988</v>
      </c>
      <c r="E38" s="68">
        <v>19.428148148148146</v>
      </c>
      <c r="F38" s="69">
        <v>34629.305462864111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1280323.5033333336</v>
      </c>
      <c r="E39" s="68">
        <v>30.602962962962959</v>
      </c>
      <c r="F39" s="69">
        <v>41836.586375078681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6451855.7889240012</v>
      </c>
      <c r="E40" s="68">
        <v>239.75466666666668</v>
      </c>
      <c r="F40" s="69">
        <v>26910.24069989879</v>
      </c>
      <c r="G40" s="57"/>
    </row>
    <row r="41" spans="1:7" x14ac:dyDescent="0.2">
      <c r="A41" s="56"/>
      <c r="B41" s="28" t="s">
        <v>177</v>
      </c>
      <c r="C41" s="29"/>
      <c r="D41" s="30">
        <v>59674802.756228752</v>
      </c>
      <c r="E41" s="30">
        <v>1703.9305396825398</v>
      </c>
      <c r="F41" s="31">
        <v>35021.851751860027</v>
      </c>
      <c r="G41" s="57"/>
    </row>
    <row r="42" spans="1:7" x14ac:dyDescent="0.2">
      <c r="A42" s="56"/>
      <c r="B42" s="66" t="s">
        <v>38</v>
      </c>
      <c r="C42" s="21" t="s">
        <v>39</v>
      </c>
      <c r="D42" s="67">
        <v>1117190.4494666667</v>
      </c>
      <c r="E42" s="68">
        <v>73.333333333333329</v>
      </c>
      <c r="F42" s="69">
        <v>15234.415220000001</v>
      </c>
      <c r="G42" s="57"/>
    </row>
    <row r="43" spans="1:7" x14ac:dyDescent="0.2">
      <c r="A43" s="56"/>
      <c r="B43" s="66" t="s">
        <v>44</v>
      </c>
      <c r="C43" s="21" t="s">
        <v>48</v>
      </c>
      <c r="D43" s="67">
        <v>4164282.3359999997</v>
      </c>
      <c r="E43" s="68">
        <v>81.62133333333334</v>
      </c>
      <c r="F43" s="69">
        <v>51019.533324621007</v>
      </c>
      <c r="G43" s="57"/>
    </row>
    <row r="44" spans="1:7" x14ac:dyDescent="0.2">
      <c r="A44" s="56"/>
      <c r="B44" s="66" t="s">
        <v>44</v>
      </c>
      <c r="C44" s="21" t="s">
        <v>39</v>
      </c>
      <c r="D44" s="67">
        <v>3123790.3324999996</v>
      </c>
      <c r="E44" s="68">
        <v>88.4</v>
      </c>
      <c r="F44" s="69">
        <v>35336.994711538457</v>
      </c>
      <c r="G44" s="57"/>
    </row>
    <row r="45" spans="1:7" x14ac:dyDescent="0.2">
      <c r="A45" s="56"/>
      <c r="B45" s="66" t="s">
        <v>44</v>
      </c>
      <c r="C45" s="21" t="s">
        <v>36</v>
      </c>
      <c r="D45" s="67">
        <v>8005201.7189500006</v>
      </c>
      <c r="E45" s="68">
        <v>231.41737499999999</v>
      </c>
      <c r="F45" s="69">
        <v>34592.051348564477</v>
      </c>
      <c r="G45" s="57"/>
    </row>
    <row r="46" spans="1:7" x14ac:dyDescent="0.2">
      <c r="A46" s="56"/>
      <c r="B46" s="66" t="s">
        <v>47</v>
      </c>
      <c r="C46" s="21" t="s">
        <v>48</v>
      </c>
      <c r="D46" s="67">
        <v>290751.99999999994</v>
      </c>
      <c r="E46" s="68">
        <v>13.463703703703702</v>
      </c>
      <c r="F46" s="69">
        <v>21595.246478873236</v>
      </c>
      <c r="G46" s="57"/>
    </row>
    <row r="47" spans="1:7" x14ac:dyDescent="0.2">
      <c r="A47" s="56"/>
      <c r="B47" s="66" t="s">
        <v>49</v>
      </c>
      <c r="C47" s="21" t="s">
        <v>50</v>
      </c>
      <c r="D47" s="67">
        <v>9527675.9527218752</v>
      </c>
      <c r="E47" s="68">
        <v>318.22855902777764</v>
      </c>
      <c r="F47" s="69">
        <v>29939.726282989643</v>
      </c>
      <c r="G47" s="57"/>
    </row>
    <row r="48" spans="1:7" x14ac:dyDescent="0.2">
      <c r="A48" s="56"/>
      <c r="B48" s="28" t="s">
        <v>183</v>
      </c>
      <c r="C48" s="29"/>
      <c r="D48" s="30">
        <v>26228892.789638542</v>
      </c>
      <c r="E48" s="30">
        <v>806.46430439814799</v>
      </c>
      <c r="F48" s="31">
        <v>32523.315224984155</v>
      </c>
      <c r="G48" s="57"/>
    </row>
    <row r="49" spans="1:7" x14ac:dyDescent="0.2">
      <c r="A49" s="56"/>
      <c r="B49" s="66" t="s">
        <v>191</v>
      </c>
      <c r="C49" s="21" t="s">
        <v>36</v>
      </c>
      <c r="D49" s="67">
        <v>2011476.3433333333</v>
      </c>
      <c r="E49" s="68">
        <v>66.862962962962968</v>
      </c>
      <c r="F49" s="69">
        <v>30083.565761923222</v>
      </c>
      <c r="G49" s="57"/>
    </row>
    <row r="50" spans="1:7" x14ac:dyDescent="0.2">
      <c r="A50" s="56"/>
      <c r="B50" s="28" t="s">
        <v>197</v>
      </c>
      <c r="C50" s="29"/>
      <c r="D50" s="30">
        <v>2011476.3433333333</v>
      </c>
      <c r="E50" s="30">
        <v>66.862962962962968</v>
      </c>
      <c r="F50" s="31">
        <v>30083.565761923222</v>
      </c>
      <c r="G50" s="57"/>
    </row>
    <row r="51" spans="1:7" x14ac:dyDescent="0.2">
      <c r="A51" s="56"/>
      <c r="B51" s="72" t="s">
        <v>184</v>
      </c>
      <c r="C51" s="73"/>
      <c r="D51" s="74">
        <v>312240592.18712056</v>
      </c>
      <c r="E51" s="74">
        <v>9387.6998198716519</v>
      </c>
      <c r="F51" s="75">
        <v>33260.606770380255</v>
      </c>
      <c r="G51" s="57"/>
    </row>
    <row r="52" spans="1:7" x14ac:dyDescent="0.2">
      <c r="A52" s="56"/>
      <c r="B52" s="71" t="s">
        <v>35</v>
      </c>
      <c r="C52" s="26" t="s">
        <v>36</v>
      </c>
      <c r="D52" s="76">
        <v>20955984.310999997</v>
      </c>
      <c r="E52" s="68">
        <v>486.1010555555556</v>
      </c>
      <c r="F52" s="69">
        <v>43110.345208055151</v>
      </c>
      <c r="G52" s="57"/>
    </row>
    <row r="53" spans="1:7" x14ac:dyDescent="0.2">
      <c r="A53" s="56"/>
      <c r="B53" s="71" t="s">
        <v>35</v>
      </c>
      <c r="C53" s="26" t="s">
        <v>72</v>
      </c>
      <c r="D53" s="67">
        <v>75361816.832879975</v>
      </c>
      <c r="E53" s="68">
        <v>482.35173333333324</v>
      </c>
      <c r="F53" s="69">
        <v>156238.30417709012</v>
      </c>
      <c r="G53" s="57"/>
    </row>
    <row r="54" spans="1:7" x14ac:dyDescent="0.2">
      <c r="A54" s="56"/>
      <c r="B54" s="71" t="s">
        <v>191</v>
      </c>
      <c r="C54" s="26" t="s">
        <v>36</v>
      </c>
      <c r="D54" s="67">
        <v>10161374.387272727</v>
      </c>
      <c r="E54" s="68">
        <v>292.70222222222225</v>
      </c>
      <c r="F54" s="69">
        <v>34715.740489179196</v>
      </c>
      <c r="G54" s="57"/>
    </row>
    <row r="55" spans="1:7" x14ac:dyDescent="0.2">
      <c r="A55" s="56"/>
      <c r="B55" s="71" t="s">
        <v>44</v>
      </c>
      <c r="C55" s="26" t="s">
        <v>39</v>
      </c>
      <c r="D55" s="67">
        <v>1853876.966666667</v>
      </c>
      <c r="E55" s="68">
        <v>36.470518518518524</v>
      </c>
      <c r="F55" s="69">
        <v>50832.207546633304</v>
      </c>
      <c r="G55" s="57"/>
    </row>
    <row r="56" spans="1:7" x14ac:dyDescent="0.2">
      <c r="A56" s="56"/>
      <c r="B56" s="71" t="s">
        <v>62</v>
      </c>
      <c r="C56" s="26" t="s">
        <v>36</v>
      </c>
      <c r="D56" s="67">
        <v>39737869.167039141</v>
      </c>
      <c r="E56" s="68">
        <v>1303.5922028985503</v>
      </c>
      <c r="F56" s="69">
        <v>30483.359043327808</v>
      </c>
      <c r="G56" s="57"/>
    </row>
    <row r="57" spans="1:7" x14ac:dyDescent="0.2">
      <c r="A57" s="56"/>
      <c r="B57" s="72" t="s">
        <v>63</v>
      </c>
      <c r="C57" s="73"/>
      <c r="D57" s="74">
        <v>148070921.66485852</v>
      </c>
      <c r="E57" s="74">
        <v>2601.21773252818</v>
      </c>
      <c r="F57" s="75">
        <v>56923.693781275731</v>
      </c>
      <c r="G57" s="57"/>
    </row>
    <row r="58" spans="1:7" x14ac:dyDescent="0.2">
      <c r="A58" s="56"/>
      <c r="B58" s="121" t="s">
        <v>64</v>
      </c>
      <c r="C58" s="82"/>
      <c r="D58" s="82">
        <v>460311513.85197908</v>
      </c>
      <c r="E58" s="82">
        <v>11988.917552399831</v>
      </c>
      <c r="F58" s="83">
        <v>38394.751806416265</v>
      </c>
      <c r="G58" s="57"/>
    </row>
    <row r="59" spans="1:7" x14ac:dyDescent="0.2">
      <c r="A59" s="56"/>
      <c r="B59" s="122" t="s">
        <v>35</v>
      </c>
      <c r="C59" s="123" t="s">
        <v>65</v>
      </c>
      <c r="D59" s="76">
        <v>1102969.2800000005</v>
      </c>
      <c r="E59" s="124">
        <v>32.462222222222223</v>
      </c>
      <c r="F59" s="125">
        <v>33977.010952902536</v>
      </c>
      <c r="G59" s="57"/>
    </row>
    <row r="60" spans="1:7" x14ac:dyDescent="0.2">
      <c r="A60" s="56"/>
      <c r="B60" s="66" t="s">
        <v>35</v>
      </c>
      <c r="C60" s="21" t="s">
        <v>39</v>
      </c>
      <c r="D60" s="67">
        <v>11868788.730714284</v>
      </c>
      <c r="E60" s="68">
        <v>383.90476190476187</v>
      </c>
      <c r="F60" s="69">
        <v>30915.971637931034</v>
      </c>
      <c r="G60" s="57"/>
    </row>
    <row r="61" spans="1:7" x14ac:dyDescent="0.2">
      <c r="A61" s="56"/>
      <c r="B61" s="66" t="s">
        <v>35</v>
      </c>
      <c r="C61" s="21" t="s">
        <v>40</v>
      </c>
      <c r="D61" s="67">
        <v>35275073.311563618</v>
      </c>
      <c r="E61" s="68">
        <v>1073.86997979798</v>
      </c>
      <c r="F61" s="69">
        <v>32848.551477525878</v>
      </c>
      <c r="G61" s="57"/>
    </row>
    <row r="62" spans="1:7" x14ac:dyDescent="0.2">
      <c r="A62" s="56"/>
      <c r="B62" s="66" t="s">
        <v>35</v>
      </c>
      <c r="C62" s="21" t="s">
        <v>36</v>
      </c>
      <c r="D62" s="67">
        <v>18858114.332799997</v>
      </c>
      <c r="E62" s="68">
        <v>693.35564444444469</v>
      </c>
      <c r="F62" s="69">
        <v>27198.328136363802</v>
      </c>
      <c r="G62" s="57"/>
    </row>
    <row r="63" spans="1:7" x14ac:dyDescent="0.2">
      <c r="A63" s="56"/>
      <c r="B63" s="66" t="s">
        <v>38</v>
      </c>
      <c r="C63" s="21" t="s">
        <v>65</v>
      </c>
      <c r="D63" s="67">
        <v>426106.25000000006</v>
      </c>
      <c r="E63" s="68">
        <v>22.422222222222224</v>
      </c>
      <c r="F63" s="69">
        <v>19003.747522299309</v>
      </c>
      <c r="G63" s="57"/>
    </row>
    <row r="64" spans="1:7" x14ac:dyDescent="0.2">
      <c r="A64" s="56"/>
      <c r="B64" s="66" t="s">
        <v>38</v>
      </c>
      <c r="C64" s="21" t="s">
        <v>39</v>
      </c>
      <c r="D64" s="67">
        <v>5789045.3403428551</v>
      </c>
      <c r="E64" s="68">
        <v>353.60634920634914</v>
      </c>
      <c r="F64" s="69">
        <v>16371.440595837894</v>
      </c>
      <c r="G64" s="57"/>
    </row>
    <row r="65" spans="1:7" x14ac:dyDescent="0.2">
      <c r="A65" s="56"/>
      <c r="B65" s="66" t="s">
        <v>37</v>
      </c>
      <c r="C65" s="21" t="s">
        <v>40</v>
      </c>
      <c r="D65" s="67">
        <v>21626568.93888</v>
      </c>
      <c r="E65" s="68">
        <v>673.03360000000009</v>
      </c>
      <c r="F65" s="69">
        <v>32132.97068508912</v>
      </c>
      <c r="G65" s="57"/>
    </row>
    <row r="66" spans="1:7" x14ac:dyDescent="0.2">
      <c r="A66" s="56"/>
      <c r="B66" s="66" t="s">
        <v>38</v>
      </c>
      <c r="C66" s="21" t="s">
        <v>36</v>
      </c>
      <c r="D66" s="67">
        <v>16870216.647828571</v>
      </c>
      <c r="E66" s="68">
        <v>246.70073015873012</v>
      </c>
      <c r="F66" s="69">
        <v>68383.326782105898</v>
      </c>
      <c r="G66" s="57"/>
    </row>
    <row r="67" spans="1:7" x14ac:dyDescent="0.2">
      <c r="A67" s="56"/>
      <c r="B67" s="66" t="s">
        <v>55</v>
      </c>
      <c r="C67" s="21" t="s">
        <v>65</v>
      </c>
      <c r="D67" s="67">
        <v>1646292.51</v>
      </c>
      <c r="E67" s="68">
        <v>54.463555555555558</v>
      </c>
      <c r="F67" s="69">
        <v>30227.415254237287</v>
      </c>
      <c r="G67" s="57"/>
    </row>
    <row r="68" spans="1:7" x14ac:dyDescent="0.2">
      <c r="A68" s="56"/>
      <c r="B68" s="66" t="s">
        <v>44</v>
      </c>
      <c r="C68" s="21" t="s">
        <v>65</v>
      </c>
      <c r="D68" s="67">
        <v>2317706.165</v>
      </c>
      <c r="E68" s="68">
        <v>37.556666666666665</v>
      </c>
      <c r="F68" s="69">
        <v>61712.243676222599</v>
      </c>
      <c r="G68" s="57"/>
    </row>
    <row r="69" spans="1:7" x14ac:dyDescent="0.2">
      <c r="A69" s="56"/>
      <c r="B69" s="66" t="s">
        <v>44</v>
      </c>
      <c r="C69" s="21" t="s">
        <v>39</v>
      </c>
      <c r="D69" s="67">
        <v>598798.10000000009</v>
      </c>
      <c r="E69" s="68">
        <v>21.555555555555554</v>
      </c>
      <c r="F69" s="69">
        <v>27779.293298969078</v>
      </c>
      <c r="G69" s="57"/>
    </row>
    <row r="70" spans="1:7" x14ac:dyDescent="0.2">
      <c r="A70" s="56"/>
      <c r="B70" s="66" t="s">
        <v>191</v>
      </c>
      <c r="C70" s="21" t="s">
        <v>39</v>
      </c>
      <c r="D70" s="67">
        <v>1876946.4719999994</v>
      </c>
      <c r="E70" s="68">
        <v>92.220000000000013</v>
      </c>
      <c r="F70" s="69">
        <v>20352.922055953146</v>
      </c>
      <c r="G70" s="57"/>
    </row>
    <row r="71" spans="1:7" x14ac:dyDescent="0.2">
      <c r="A71" s="56"/>
      <c r="B71" s="66" t="s">
        <v>191</v>
      </c>
      <c r="C71" s="21" t="s">
        <v>40</v>
      </c>
      <c r="D71" s="67">
        <v>115710.03000000042</v>
      </c>
      <c r="E71" s="68">
        <v>70.791666666666657</v>
      </c>
      <c r="F71" s="69">
        <v>1634.5148440259038</v>
      </c>
      <c r="G71" s="57"/>
    </row>
    <row r="72" spans="1:7" x14ac:dyDescent="0.2">
      <c r="A72" s="56"/>
      <c r="B72" s="66" t="s">
        <v>46</v>
      </c>
      <c r="C72" s="21" t="s">
        <v>65</v>
      </c>
      <c r="D72" s="67">
        <v>4502045.9900000012</v>
      </c>
      <c r="E72" s="68">
        <v>168.53666666666666</v>
      </c>
      <c r="F72" s="69">
        <v>26712.561005518095</v>
      </c>
      <c r="G72" s="57"/>
    </row>
    <row r="73" spans="1:7" x14ac:dyDescent="0.2">
      <c r="A73" s="56"/>
      <c r="B73" s="66" t="s">
        <v>46</v>
      </c>
      <c r="C73" s="21" t="s">
        <v>39</v>
      </c>
      <c r="D73" s="67">
        <v>2071417.8000000003</v>
      </c>
      <c r="E73" s="68">
        <v>103.02222222222224</v>
      </c>
      <c r="F73" s="69">
        <v>20106.51445211389</v>
      </c>
      <c r="G73" s="57"/>
    </row>
    <row r="74" spans="1:7" x14ac:dyDescent="0.2">
      <c r="A74" s="56"/>
      <c r="B74" s="66" t="s">
        <v>47</v>
      </c>
      <c r="C74" s="21" t="s">
        <v>65</v>
      </c>
      <c r="D74" s="67">
        <v>1304835.6509999998</v>
      </c>
      <c r="E74" s="68">
        <v>46.849999999999994</v>
      </c>
      <c r="F74" s="69">
        <v>27851.347940234791</v>
      </c>
      <c r="G74" s="57"/>
    </row>
    <row r="75" spans="1:7" x14ac:dyDescent="0.2">
      <c r="A75" s="56"/>
      <c r="B75" s="66" t="s">
        <v>47</v>
      </c>
      <c r="C75" s="21" t="s">
        <v>39</v>
      </c>
      <c r="D75" s="67">
        <v>1327224.6493090908</v>
      </c>
      <c r="E75" s="68">
        <v>68.09696969696968</v>
      </c>
      <c r="F75" s="69">
        <v>19490.216014239948</v>
      </c>
      <c r="G75" s="57"/>
    </row>
    <row r="76" spans="1:7" x14ac:dyDescent="0.2">
      <c r="A76" s="56"/>
      <c r="B76" s="66" t="s">
        <v>49</v>
      </c>
      <c r="C76" s="21" t="s">
        <v>68</v>
      </c>
      <c r="D76" s="67">
        <v>1397158.9694249996</v>
      </c>
      <c r="E76" s="68">
        <v>54.715000000000003</v>
      </c>
      <c r="F76" s="69">
        <v>25535.209164305939</v>
      </c>
      <c r="G76" s="57"/>
    </row>
    <row r="77" spans="1:7" x14ac:dyDescent="0.2">
      <c r="A77" s="56"/>
      <c r="B77" s="66" t="s">
        <v>49</v>
      </c>
      <c r="C77" s="21" t="s">
        <v>65</v>
      </c>
      <c r="D77" s="67">
        <v>21750965.051763937</v>
      </c>
      <c r="E77" s="68">
        <v>697.72021857923505</v>
      </c>
      <c r="F77" s="69">
        <v>31174.336750704089</v>
      </c>
      <c r="G77" s="57"/>
    </row>
    <row r="78" spans="1:7" x14ac:dyDescent="0.2">
      <c r="A78" s="56"/>
      <c r="B78" s="66" t="s">
        <v>49</v>
      </c>
      <c r="C78" s="21" t="s">
        <v>39</v>
      </c>
      <c r="D78" s="67">
        <v>658829.89999999991</v>
      </c>
      <c r="E78" s="68">
        <v>18.31111111111111</v>
      </c>
      <c r="F78" s="69">
        <v>35979.788228155339</v>
      </c>
      <c r="G78" s="57"/>
    </row>
    <row r="79" spans="1:7" x14ac:dyDescent="0.2">
      <c r="A79" s="56"/>
      <c r="B79" s="72" t="s">
        <v>69</v>
      </c>
      <c r="C79" s="74"/>
      <c r="D79" s="74">
        <v>151384814.12062734</v>
      </c>
      <c r="E79" s="74">
        <v>4913.1951426773603</v>
      </c>
      <c r="F79" s="75">
        <v>30811.887117134294</v>
      </c>
      <c r="G79" s="57"/>
    </row>
    <row r="80" spans="1:7" x14ac:dyDescent="0.2">
      <c r="A80" s="56"/>
      <c r="B80" s="77" t="s">
        <v>70</v>
      </c>
      <c r="C80" s="78"/>
      <c r="D80" s="78">
        <v>151384814.12062734</v>
      </c>
      <c r="E80" s="78">
        <v>4913.1951426773603</v>
      </c>
      <c r="F80" s="79">
        <v>30811.887117134294</v>
      </c>
      <c r="G80" s="57"/>
    </row>
    <row r="81" spans="1:8" x14ac:dyDescent="0.2">
      <c r="A81" s="56"/>
      <c r="B81" s="66" t="s">
        <v>35</v>
      </c>
      <c r="C81" s="26" t="s">
        <v>36</v>
      </c>
      <c r="D81" s="67">
        <v>3522078.977682353</v>
      </c>
      <c r="E81" s="68">
        <v>1502.1665686274509</v>
      </c>
      <c r="F81" s="69">
        <v>2344.666065162482</v>
      </c>
      <c r="G81" s="57"/>
    </row>
    <row r="82" spans="1:8" x14ac:dyDescent="0.2">
      <c r="A82" s="56"/>
      <c r="B82" s="66" t="s">
        <v>35</v>
      </c>
      <c r="C82" s="26" t="s">
        <v>72</v>
      </c>
      <c r="D82" s="67">
        <v>72559105.535100028</v>
      </c>
      <c r="E82" s="68">
        <v>957.65894444444427</v>
      </c>
      <c r="F82" s="69">
        <v>75767.167378354003</v>
      </c>
      <c r="G82" s="57"/>
    </row>
    <row r="83" spans="1:8" x14ac:dyDescent="0.2">
      <c r="A83" s="56"/>
      <c r="B83" s="66" t="s">
        <v>38</v>
      </c>
      <c r="C83" s="26" t="s">
        <v>72</v>
      </c>
      <c r="D83" s="67">
        <v>145955022.52001536</v>
      </c>
      <c r="E83" s="68">
        <v>1653.4497000000001</v>
      </c>
      <c r="F83" s="69">
        <v>88273.034565257927</v>
      </c>
      <c r="G83" s="57"/>
    </row>
    <row r="84" spans="1:8" x14ac:dyDescent="0.2">
      <c r="A84" s="56"/>
      <c r="B84" s="66" t="s">
        <v>44</v>
      </c>
      <c r="C84" s="26" t="s">
        <v>36</v>
      </c>
      <c r="D84" s="67">
        <v>4430609.6706666667</v>
      </c>
      <c r="E84" s="68">
        <v>147.66399999999996</v>
      </c>
      <c r="F84" s="69">
        <v>30004.670540325795</v>
      </c>
      <c r="G84" s="57"/>
    </row>
    <row r="85" spans="1:8" x14ac:dyDescent="0.2">
      <c r="A85" s="56"/>
      <c r="B85" s="66" t="s">
        <v>191</v>
      </c>
      <c r="C85" s="26" t="s">
        <v>36</v>
      </c>
      <c r="D85" s="67">
        <v>41585093.603300013</v>
      </c>
      <c r="E85" s="68">
        <v>1438.2398333333326</v>
      </c>
      <c r="F85" s="69">
        <v>28913.879757397925</v>
      </c>
      <c r="G85" s="57"/>
    </row>
    <row r="86" spans="1:8" x14ac:dyDescent="0.2">
      <c r="A86" s="56"/>
      <c r="B86" s="66" t="s">
        <v>191</v>
      </c>
      <c r="C86" s="26" t="s">
        <v>72</v>
      </c>
      <c r="D86" s="67">
        <v>19320269.929333348</v>
      </c>
      <c r="E86" s="68">
        <v>778.63333333333344</v>
      </c>
      <c r="F86" s="69">
        <v>24813.052694036574</v>
      </c>
      <c r="G86" s="57"/>
    </row>
    <row r="87" spans="1:8" x14ac:dyDescent="0.2">
      <c r="A87" s="56"/>
      <c r="B87" s="72" t="s">
        <v>73</v>
      </c>
      <c r="C87" s="74"/>
      <c r="D87" s="74">
        <v>287372180.23609775</v>
      </c>
      <c r="E87" s="74">
        <v>6477.8123797385615</v>
      </c>
      <c r="F87" s="75">
        <v>44362.535280420678</v>
      </c>
      <c r="G87" s="57"/>
    </row>
    <row r="88" spans="1:8" x14ac:dyDescent="0.2">
      <c r="A88" s="56"/>
      <c r="B88" s="81" t="s">
        <v>74</v>
      </c>
      <c r="C88" s="82"/>
      <c r="D88" s="82">
        <v>287372180.23609775</v>
      </c>
      <c r="E88" s="82">
        <v>6477.8123797385615</v>
      </c>
      <c r="F88" s="83">
        <v>44362.535280420678</v>
      </c>
      <c r="G88" s="57"/>
    </row>
    <row r="89" spans="1:8" x14ac:dyDescent="0.2">
      <c r="A89" s="56"/>
      <c r="B89" s="72" t="s">
        <v>75</v>
      </c>
      <c r="C89" s="74"/>
      <c r="D89" s="74">
        <v>463625406.3077479</v>
      </c>
      <c r="E89" s="74">
        <v>14300.894962549013</v>
      </c>
      <c r="F89" s="75">
        <v>32419.328127497178</v>
      </c>
      <c r="G89" s="57"/>
    </row>
    <row r="90" spans="1:8" ht="13.5" thickBot="1" x14ac:dyDescent="0.25">
      <c r="A90" s="56"/>
      <c r="B90" s="72" t="s">
        <v>76</v>
      </c>
      <c r="C90" s="74"/>
      <c r="D90" s="74">
        <v>435443101.90095627</v>
      </c>
      <c r="E90" s="74">
        <v>9079.0301122667406</v>
      </c>
      <c r="F90" s="75">
        <v>47961.411793604042</v>
      </c>
      <c r="G90" s="57"/>
    </row>
    <row r="91" spans="1:8" ht="14.25" thickTop="1" thickBot="1" x14ac:dyDescent="0.25">
      <c r="A91" s="56"/>
      <c r="B91" s="84" t="s">
        <v>77</v>
      </c>
      <c r="C91" s="85"/>
      <c r="D91" s="86">
        <v>899068508.20870423</v>
      </c>
      <c r="E91" s="86">
        <v>23379.925074815754</v>
      </c>
      <c r="F91" s="87">
        <v>38454.721532754498</v>
      </c>
      <c r="G91" s="57"/>
    </row>
    <row r="92" spans="1:8" ht="13.5" thickTop="1" x14ac:dyDescent="0.2">
      <c r="A92" s="56"/>
      <c r="B92" s="57"/>
      <c r="C92" s="57"/>
      <c r="D92" s="57"/>
      <c r="E92" s="57"/>
      <c r="F92" s="57"/>
      <c r="G92" s="57"/>
    </row>
    <row r="93" spans="1:8" ht="12.75" customHeight="1" x14ac:dyDescent="0.2">
      <c r="A93" s="56"/>
      <c r="B93" s="56" t="s">
        <v>78</v>
      </c>
      <c r="C93" s="56"/>
      <c r="D93" s="56"/>
      <c r="E93" s="56"/>
      <c r="F93" s="56"/>
      <c r="G93" s="56"/>
      <c r="H93" s="57"/>
    </row>
    <row r="94" spans="1:8" ht="12.75" customHeight="1" x14ac:dyDescent="0.2">
      <c r="A94" s="56"/>
      <c r="B94" s="120" t="s">
        <v>79</v>
      </c>
      <c r="C94" s="56"/>
      <c r="D94" s="56"/>
      <c r="E94" s="56"/>
      <c r="F94" s="56"/>
      <c r="G94" s="56"/>
      <c r="H94" s="57"/>
    </row>
    <row r="95" spans="1:8" ht="12.75" customHeight="1" x14ac:dyDescent="0.2">
      <c r="A95" s="56"/>
      <c r="B95" s="56" t="s">
        <v>190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56" t="s">
        <v>192</v>
      </c>
      <c r="C96" s="56"/>
      <c r="D96" s="56"/>
      <c r="E96" s="56"/>
      <c r="F96" s="56"/>
      <c r="G96" s="56"/>
      <c r="H96" s="57"/>
    </row>
    <row r="97" spans="1:8" x14ac:dyDescent="0.2">
      <c r="A97" s="56"/>
      <c r="B97" s="56" t="s">
        <v>81</v>
      </c>
      <c r="C97" s="56"/>
      <c r="D97" s="56"/>
      <c r="E97" s="56"/>
      <c r="F97" s="56"/>
      <c r="G97" s="56"/>
      <c r="H97" s="57"/>
    </row>
    <row r="98" spans="1:8" x14ac:dyDescent="0.2">
      <c r="A98" s="57"/>
      <c r="B98" s="57"/>
      <c r="C98" s="57"/>
      <c r="D98" s="57"/>
      <c r="E98" s="57"/>
      <c r="F98" s="57"/>
      <c r="G98" s="57"/>
      <c r="H98" s="57"/>
    </row>
    <row r="99" spans="1:8" x14ac:dyDescent="0.2">
      <c r="A99" s="57"/>
      <c r="B99" s="57"/>
      <c r="C99" s="57"/>
      <c r="D99" s="57"/>
      <c r="E99" s="57"/>
      <c r="F99" s="57"/>
      <c r="G99" s="57"/>
      <c r="H99" s="57"/>
    </row>
    <row r="100" spans="1:8" x14ac:dyDescent="0.2">
      <c r="A100" s="57"/>
      <c r="H100" s="57"/>
    </row>
    <row r="101" spans="1:8" x14ac:dyDescent="0.2">
      <c r="A101" s="57"/>
      <c r="H101" s="57"/>
    </row>
    <row r="102" spans="1:8" x14ac:dyDescent="0.2">
      <c r="A102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1" orientation="portrait" verticalDpi="300" r:id="rId1"/>
  <headerFooter alignWithMargins="0"/>
  <ignoredErrors>
    <ignoredError sqref="C7:C91" twoDigitTextYea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196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1484187.5099999998</v>
      </c>
      <c r="E7" s="64">
        <v>29.900555555555556</v>
      </c>
      <c r="F7" s="65">
        <v>49637.45597443376</v>
      </c>
      <c r="G7" s="57"/>
    </row>
    <row r="8" spans="1:8" x14ac:dyDescent="0.2">
      <c r="A8" s="56"/>
      <c r="B8" s="66" t="s">
        <v>35</v>
      </c>
      <c r="C8" s="21" t="s">
        <v>36</v>
      </c>
      <c r="D8" s="67">
        <v>34297160.704000011</v>
      </c>
      <c r="E8" s="68">
        <v>882.168888888889</v>
      </c>
      <c r="F8" s="69">
        <v>38878.225174317849</v>
      </c>
      <c r="G8" s="57"/>
    </row>
    <row r="9" spans="1:8" x14ac:dyDescent="0.2">
      <c r="A9" s="56"/>
      <c r="B9" s="66" t="s">
        <v>38</v>
      </c>
      <c r="C9" s="21" t="s">
        <v>48</v>
      </c>
      <c r="D9" s="67">
        <v>1164844.675</v>
      </c>
      <c r="E9" s="68">
        <v>47.788888888888884</v>
      </c>
      <c r="F9" s="69">
        <v>24374.801383399212</v>
      </c>
      <c r="G9" s="57"/>
    </row>
    <row r="10" spans="1:8" x14ac:dyDescent="0.2">
      <c r="A10" s="56"/>
      <c r="B10" s="66" t="s">
        <v>38</v>
      </c>
      <c r="C10" s="21" t="s">
        <v>39</v>
      </c>
      <c r="D10" s="67">
        <v>7449031.3499999987</v>
      </c>
      <c r="E10" s="68">
        <v>248.42259259259257</v>
      </c>
      <c r="F10" s="69">
        <v>29985.321674088806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13583921.296000002</v>
      </c>
      <c r="E11" s="68">
        <v>617.56288888888889</v>
      </c>
      <c r="F11" s="69">
        <v>21996.012941192137</v>
      </c>
      <c r="G11" s="57"/>
    </row>
    <row r="12" spans="1:8" x14ac:dyDescent="0.2">
      <c r="A12" s="56"/>
      <c r="B12" s="66" t="s">
        <v>38</v>
      </c>
      <c r="C12" s="21" t="s">
        <v>36</v>
      </c>
      <c r="D12" s="67">
        <v>57479538.292500004</v>
      </c>
      <c r="E12" s="68">
        <v>1147.5907638888891</v>
      </c>
      <c r="F12" s="69">
        <v>50087.13916249785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22256064.551785715</v>
      </c>
      <c r="E13" s="68">
        <v>628.7735119047619</v>
      </c>
      <c r="F13" s="69">
        <v>35395.995744739266</v>
      </c>
      <c r="G13" s="57"/>
    </row>
    <row r="14" spans="1:8" x14ac:dyDescent="0.2">
      <c r="A14" s="56"/>
      <c r="B14" s="66" t="s">
        <v>41</v>
      </c>
      <c r="C14" s="21" t="s">
        <v>48</v>
      </c>
      <c r="D14" s="67">
        <v>208036.33000000002</v>
      </c>
      <c r="E14" s="68">
        <v>9.0431481481481484</v>
      </c>
      <c r="F14" s="69">
        <v>23004.857002436878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4446109.7125000004</v>
      </c>
      <c r="E15" s="68">
        <v>249.86277777777778</v>
      </c>
      <c r="F15" s="69">
        <v>17794.205891900667</v>
      </c>
      <c r="G15" s="57"/>
    </row>
    <row r="16" spans="1:8" x14ac:dyDescent="0.2">
      <c r="A16" s="56"/>
      <c r="B16" s="66" t="s">
        <v>43</v>
      </c>
      <c r="C16" s="21" t="s">
        <v>39</v>
      </c>
      <c r="D16" s="67">
        <v>9628599.4122222252</v>
      </c>
      <c r="E16" s="68">
        <v>307.79592592592593</v>
      </c>
      <c r="F16" s="69">
        <v>31282.413447341864</v>
      </c>
      <c r="G16" s="57"/>
    </row>
    <row r="17" spans="1:7" x14ac:dyDescent="0.2">
      <c r="A17" s="56"/>
      <c r="B17" s="71" t="s">
        <v>44</v>
      </c>
      <c r="C17" s="26" t="s">
        <v>40</v>
      </c>
      <c r="D17" s="67">
        <v>5717848.9816888878</v>
      </c>
      <c r="E17" s="68">
        <v>168.33540740740739</v>
      </c>
      <c r="F17" s="69">
        <v>33967.001177895276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8266020</v>
      </c>
      <c r="E18" s="68">
        <v>245.44000000000005</v>
      </c>
      <c r="F18" s="69">
        <v>33678.373533246406</v>
      </c>
      <c r="G18" s="57"/>
    </row>
    <row r="19" spans="1:7" x14ac:dyDescent="0.2">
      <c r="A19" s="56"/>
      <c r="B19" s="66" t="s">
        <v>46</v>
      </c>
      <c r="C19" s="21" t="s">
        <v>48</v>
      </c>
      <c r="D19" s="67">
        <v>4597127.1933333334</v>
      </c>
      <c r="E19" s="68">
        <v>194.26592592592596</v>
      </c>
      <c r="F19" s="69">
        <v>23664.094315161725</v>
      </c>
      <c r="G19" s="57"/>
    </row>
    <row r="20" spans="1:7" x14ac:dyDescent="0.2">
      <c r="A20" s="70"/>
      <c r="B20" s="66" t="s">
        <v>46</v>
      </c>
      <c r="C20" s="21" t="s">
        <v>39</v>
      </c>
      <c r="D20" s="67">
        <v>10735934.883120002</v>
      </c>
      <c r="E20" s="68">
        <v>542.44822222222217</v>
      </c>
      <c r="F20" s="69">
        <v>19791.630690830916</v>
      </c>
      <c r="G20" s="57"/>
    </row>
    <row r="21" spans="1:7" x14ac:dyDescent="0.2">
      <c r="A21" s="70"/>
      <c r="B21" s="66" t="s">
        <v>46</v>
      </c>
      <c r="C21" s="21" t="s">
        <v>40</v>
      </c>
      <c r="D21" s="67">
        <v>3622751.7012749994</v>
      </c>
      <c r="E21" s="68">
        <v>261.20791666666668</v>
      </c>
      <c r="F21" s="69">
        <v>13869.226275779669</v>
      </c>
      <c r="G21" s="57"/>
    </row>
    <row r="22" spans="1:7" x14ac:dyDescent="0.2">
      <c r="A22" s="56"/>
      <c r="B22" s="66" t="s">
        <v>47</v>
      </c>
      <c r="C22" s="21" t="s">
        <v>48</v>
      </c>
      <c r="D22" s="67">
        <v>1290385.2533333332</v>
      </c>
      <c r="E22" s="68">
        <v>110.45333333333333</v>
      </c>
      <c r="F22" s="69">
        <v>11682.628440366971</v>
      </c>
      <c r="G22" s="57"/>
    </row>
    <row r="23" spans="1:7" x14ac:dyDescent="0.2">
      <c r="A23" s="56"/>
      <c r="B23" s="66" t="s">
        <v>47</v>
      </c>
      <c r="C23" s="21" t="s">
        <v>39</v>
      </c>
      <c r="D23" s="67">
        <v>1678106.4000000004</v>
      </c>
      <c r="E23" s="68">
        <v>93.422222222222217</v>
      </c>
      <c r="F23" s="69">
        <v>17962.604186489061</v>
      </c>
      <c r="G23" s="57"/>
    </row>
    <row r="24" spans="1:7" x14ac:dyDescent="0.2">
      <c r="A24" s="56"/>
      <c r="B24" s="66" t="s">
        <v>49</v>
      </c>
      <c r="C24" s="21" t="s">
        <v>50</v>
      </c>
      <c r="D24" s="67">
        <v>43004251.689414829</v>
      </c>
      <c r="E24" s="68">
        <v>1482.6986578657873</v>
      </c>
      <c r="F24" s="69">
        <v>29004.040343110326</v>
      </c>
      <c r="G24" s="57"/>
    </row>
    <row r="25" spans="1:7" x14ac:dyDescent="0.2">
      <c r="A25" s="56"/>
      <c r="B25" s="66" t="s">
        <v>49</v>
      </c>
      <c r="C25" s="21" t="s">
        <v>48</v>
      </c>
      <c r="D25" s="67">
        <v>3070979.5</v>
      </c>
      <c r="E25" s="68">
        <v>94.222222222222229</v>
      </c>
      <c r="F25" s="69">
        <v>32592.942806603773</v>
      </c>
      <c r="G25" s="57"/>
    </row>
    <row r="26" spans="1:7" x14ac:dyDescent="0.2">
      <c r="A26" s="56"/>
      <c r="B26" s="71" t="s">
        <v>49</v>
      </c>
      <c r="C26" s="26" t="s">
        <v>39</v>
      </c>
      <c r="D26" s="67">
        <v>1356412.6566666667</v>
      </c>
      <c r="E26" s="68">
        <v>62.253333333333345</v>
      </c>
      <c r="F26" s="69">
        <v>21788.594827586203</v>
      </c>
      <c r="G26" s="57"/>
    </row>
    <row r="27" spans="1:7" x14ac:dyDescent="0.2">
      <c r="A27" s="56"/>
      <c r="B27" s="28" t="s">
        <v>182</v>
      </c>
      <c r="C27" s="29"/>
      <c r="D27" s="30">
        <v>235337312.09284002</v>
      </c>
      <c r="E27" s="30">
        <v>7423.6571836594394</v>
      </c>
      <c r="F27" s="31">
        <v>31700.994034429827</v>
      </c>
      <c r="G27" s="57"/>
    </row>
    <row r="28" spans="1:7" x14ac:dyDescent="0.2">
      <c r="A28" s="56"/>
      <c r="B28" s="66" t="s">
        <v>35</v>
      </c>
      <c r="C28" s="21" t="s">
        <v>39</v>
      </c>
      <c r="D28" s="67">
        <v>10930351.18</v>
      </c>
      <c r="E28" s="68">
        <v>336.84000000000003</v>
      </c>
      <c r="F28" s="69">
        <v>32449.682876142972</v>
      </c>
      <c r="G28" s="57"/>
    </row>
    <row r="29" spans="1:7" x14ac:dyDescent="0.2">
      <c r="A29" s="56"/>
      <c r="B29" s="66" t="s">
        <v>33</v>
      </c>
      <c r="C29" s="21" t="s">
        <v>40</v>
      </c>
      <c r="D29" s="67">
        <v>10326850.969500003</v>
      </c>
      <c r="E29" s="68">
        <v>303.49777777777786</v>
      </c>
      <c r="F29" s="69">
        <v>34026.117242483931</v>
      </c>
      <c r="G29" s="57"/>
    </row>
    <row r="30" spans="1:7" x14ac:dyDescent="0.2">
      <c r="A30" s="56"/>
      <c r="B30" s="66" t="s">
        <v>37</v>
      </c>
      <c r="C30" s="21" t="s">
        <v>39</v>
      </c>
      <c r="D30" s="67">
        <v>6620825.6280000005</v>
      </c>
      <c r="E30" s="68">
        <v>215.04444444444445</v>
      </c>
      <c r="F30" s="69">
        <v>30788.173324377392</v>
      </c>
      <c r="G30" s="57"/>
    </row>
    <row r="31" spans="1:7" x14ac:dyDescent="0.2">
      <c r="A31" s="56"/>
      <c r="B31" s="66" t="s">
        <v>37</v>
      </c>
      <c r="C31" s="21" t="s">
        <v>40</v>
      </c>
      <c r="D31" s="67">
        <v>10178820.352499999</v>
      </c>
      <c r="E31" s="68">
        <v>219.28402777777777</v>
      </c>
      <c r="F31" s="69">
        <v>46418.430268962438</v>
      </c>
      <c r="G31" s="57"/>
    </row>
    <row r="32" spans="1:7" x14ac:dyDescent="0.2">
      <c r="A32" s="56"/>
      <c r="B32" s="66" t="s">
        <v>55</v>
      </c>
      <c r="C32" s="21" t="s">
        <v>50</v>
      </c>
      <c r="D32" s="67">
        <v>1315368.95</v>
      </c>
      <c r="E32" s="68">
        <v>59.966666666666669</v>
      </c>
      <c r="F32" s="69">
        <v>21935.001945525291</v>
      </c>
      <c r="G32" s="57"/>
    </row>
    <row r="33" spans="1:7" x14ac:dyDescent="0.2">
      <c r="A33" s="56"/>
      <c r="B33" s="66" t="s">
        <v>55</v>
      </c>
      <c r="C33" s="21" t="s">
        <v>48</v>
      </c>
      <c r="D33" s="67">
        <v>422027.85000000003</v>
      </c>
      <c r="E33" s="68">
        <v>30.63111111111111</v>
      </c>
      <c r="F33" s="69">
        <v>13777.751922518864</v>
      </c>
      <c r="G33" s="57"/>
    </row>
    <row r="34" spans="1:7" x14ac:dyDescent="0.2">
      <c r="A34" s="56"/>
      <c r="B34" s="66" t="s">
        <v>55</v>
      </c>
      <c r="C34" s="21" t="s">
        <v>39</v>
      </c>
      <c r="D34" s="67">
        <v>3591254.6400000011</v>
      </c>
      <c r="E34" s="68">
        <v>204.91999999999996</v>
      </c>
      <c r="F34" s="69">
        <v>17525.154401717751</v>
      </c>
      <c r="G34" s="57"/>
    </row>
    <row r="35" spans="1:7" x14ac:dyDescent="0.2">
      <c r="A35" s="56"/>
      <c r="B35" s="66" t="s">
        <v>43</v>
      </c>
      <c r="C35" s="21" t="s">
        <v>48</v>
      </c>
      <c r="D35" s="67">
        <v>586721.78833333333</v>
      </c>
      <c r="E35" s="68">
        <v>15.401481481481483</v>
      </c>
      <c r="F35" s="69">
        <v>38095.15266689111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641490.46666666679</v>
      </c>
      <c r="E36" s="68">
        <v>26.162962962962965</v>
      </c>
      <c r="F36" s="69">
        <v>24519.029728199323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1140036.7450000001</v>
      </c>
      <c r="E37" s="68">
        <v>100.17777777777779</v>
      </c>
      <c r="F37" s="69">
        <v>11380.136096938775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749746.0266666665</v>
      </c>
      <c r="E38" s="68">
        <v>20.551111111111112</v>
      </c>
      <c r="F38" s="69">
        <v>36482.019031141856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763484.05000000016</v>
      </c>
      <c r="E39" s="68">
        <v>33.422222222222224</v>
      </c>
      <c r="F39" s="69">
        <v>22843.605219414898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9764931.0637499988</v>
      </c>
      <c r="E40" s="68">
        <v>404.83997916666664</v>
      </c>
      <c r="F40" s="69">
        <v>24120.471213960616</v>
      </c>
      <c r="G40" s="57"/>
    </row>
    <row r="41" spans="1:7" x14ac:dyDescent="0.2">
      <c r="A41" s="56"/>
      <c r="B41" s="66" t="s">
        <v>51</v>
      </c>
      <c r="C41" s="21" t="s">
        <v>48</v>
      </c>
      <c r="D41" s="67">
        <v>404207.47333333339</v>
      </c>
      <c r="E41" s="68">
        <v>18.130370370370372</v>
      </c>
      <c r="F41" s="69">
        <v>22294.496200359536</v>
      </c>
      <c r="G41" s="57"/>
    </row>
    <row r="42" spans="1:7" x14ac:dyDescent="0.2">
      <c r="A42" s="56"/>
      <c r="B42" s="28" t="s">
        <v>177</v>
      </c>
      <c r="C42" s="29"/>
      <c r="D42" s="30">
        <v>57436117.183750004</v>
      </c>
      <c r="E42" s="30">
        <v>1988.8699328703703</v>
      </c>
      <c r="F42" s="31">
        <v>28878.76991576681</v>
      </c>
      <c r="G42" s="57"/>
    </row>
    <row r="43" spans="1:7" x14ac:dyDescent="0.2">
      <c r="A43" s="56"/>
      <c r="B43" s="66" t="s">
        <v>38</v>
      </c>
      <c r="C43" s="21" t="s">
        <v>39</v>
      </c>
      <c r="D43" s="67">
        <v>884015.16500000004</v>
      </c>
      <c r="E43" s="68">
        <v>39.089722222222221</v>
      </c>
      <c r="F43" s="69">
        <v>22615.028062221529</v>
      </c>
      <c r="G43" s="57"/>
    </row>
    <row r="44" spans="1:7" x14ac:dyDescent="0.2">
      <c r="A44" s="56"/>
      <c r="B44" s="66" t="s">
        <v>44</v>
      </c>
      <c r="C44" s="21" t="s">
        <v>48</v>
      </c>
      <c r="D44" s="67">
        <v>1514056.2000000002</v>
      </c>
      <c r="E44" s="68">
        <v>33.816666666666663</v>
      </c>
      <c r="F44" s="69">
        <v>44772.484967964527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826132.17</v>
      </c>
      <c r="E45" s="68">
        <v>38.382222222222218</v>
      </c>
      <c r="F45" s="69">
        <v>21523.823326771657</v>
      </c>
      <c r="G45" s="57"/>
    </row>
    <row r="46" spans="1:7" x14ac:dyDescent="0.2">
      <c r="A46" s="56"/>
      <c r="B46" s="66" t="s">
        <v>44</v>
      </c>
      <c r="C46" s="21" t="s">
        <v>36</v>
      </c>
      <c r="D46" s="67">
        <v>4315739.3125</v>
      </c>
      <c r="E46" s="68">
        <v>190.9951388888889</v>
      </c>
      <c r="F46" s="69">
        <v>22596.068871735391</v>
      </c>
      <c r="G46" s="57"/>
    </row>
    <row r="47" spans="1:7" x14ac:dyDescent="0.2">
      <c r="A47" s="56"/>
      <c r="B47" s="66" t="s">
        <v>47</v>
      </c>
      <c r="C47" s="21" t="s">
        <v>48</v>
      </c>
      <c r="D47" s="67">
        <v>1434.3766666665808</v>
      </c>
      <c r="E47" s="68">
        <v>16.659259259259258</v>
      </c>
      <c r="F47" s="69">
        <v>86.100867052017975</v>
      </c>
      <c r="G47" s="57"/>
    </row>
    <row r="48" spans="1:7" x14ac:dyDescent="0.2">
      <c r="A48" s="56"/>
      <c r="B48" s="66" t="s">
        <v>49</v>
      </c>
      <c r="C48" s="21" t="s">
        <v>50</v>
      </c>
      <c r="D48" s="67">
        <v>9407196.5883871</v>
      </c>
      <c r="E48" s="68">
        <v>427.76835125448031</v>
      </c>
      <c r="F48" s="69">
        <v>21991.333769315577</v>
      </c>
      <c r="G48" s="57"/>
    </row>
    <row r="49" spans="1:7" x14ac:dyDescent="0.2">
      <c r="A49" s="56"/>
      <c r="B49" s="28" t="s">
        <v>183</v>
      </c>
      <c r="C49" s="29"/>
      <c r="D49" s="30"/>
      <c r="E49" s="30"/>
      <c r="F49" s="31"/>
      <c r="G49" s="57"/>
    </row>
    <row r="50" spans="1:7" x14ac:dyDescent="0.2">
      <c r="A50" s="56"/>
      <c r="B50" s="66" t="s">
        <v>191</v>
      </c>
      <c r="C50" s="21" t="s">
        <v>36</v>
      </c>
      <c r="D50" s="67">
        <v>828747.52</v>
      </c>
      <c r="E50" s="68">
        <v>25.84888888888889</v>
      </c>
      <c r="F50" s="69">
        <v>32061.24346629986</v>
      </c>
      <c r="G50" s="57"/>
    </row>
    <row r="51" spans="1:7" x14ac:dyDescent="0.2">
      <c r="A51" s="56"/>
      <c r="B51" s="28" t="s">
        <v>197</v>
      </c>
      <c r="C51" s="29"/>
      <c r="D51" s="30">
        <v>828747.52</v>
      </c>
      <c r="E51" s="30">
        <v>25.84888888888889</v>
      </c>
      <c r="F51" s="31">
        <v>32061.24346629986</v>
      </c>
      <c r="G51" s="57"/>
    </row>
    <row r="52" spans="1:7" x14ac:dyDescent="0.2">
      <c r="A52" s="56"/>
      <c r="B52" s="72" t="s">
        <v>184</v>
      </c>
      <c r="C52" s="73"/>
      <c r="D52" s="74">
        <v>310550750.60914379</v>
      </c>
      <c r="E52" s="74">
        <v>10185.087365932439</v>
      </c>
      <c r="F52" s="75">
        <v>30490.73016770466</v>
      </c>
      <c r="G52" s="57"/>
    </row>
    <row r="53" spans="1:7" x14ac:dyDescent="0.2">
      <c r="A53" s="56"/>
      <c r="B53" s="71" t="s">
        <v>33</v>
      </c>
      <c r="C53" s="26" t="s">
        <v>40</v>
      </c>
      <c r="D53" s="76">
        <v>1535856.1166666662</v>
      </c>
      <c r="E53" s="68">
        <v>28.813333333333333</v>
      </c>
      <c r="F53" s="69">
        <v>53303.659763998134</v>
      </c>
      <c r="G53" s="57"/>
    </row>
    <row r="54" spans="1:7" x14ac:dyDescent="0.2">
      <c r="A54" s="56"/>
      <c r="B54" s="71" t="s">
        <v>35</v>
      </c>
      <c r="C54" s="26" t="s">
        <v>36</v>
      </c>
      <c r="D54" s="67">
        <v>22214334.097714286</v>
      </c>
      <c r="E54" s="68">
        <v>747.49023809523806</v>
      </c>
      <c r="F54" s="69">
        <v>29718.560812675052</v>
      </c>
      <c r="G54" s="57"/>
    </row>
    <row r="55" spans="1:7" x14ac:dyDescent="0.2">
      <c r="A55" s="56"/>
      <c r="B55" s="71" t="s">
        <v>35</v>
      </c>
      <c r="C55" s="26" t="s">
        <v>72</v>
      </c>
      <c r="D55" s="67">
        <v>26615752.418400005</v>
      </c>
      <c r="E55" s="68">
        <v>302.56893333333329</v>
      </c>
      <c r="F55" s="69">
        <v>87965.912842340753</v>
      </c>
      <c r="G55" s="57"/>
    </row>
    <row r="56" spans="1:7" x14ac:dyDescent="0.2">
      <c r="A56" s="56"/>
      <c r="B56" s="71" t="s">
        <v>191</v>
      </c>
      <c r="C56" s="26" t="s">
        <v>36</v>
      </c>
      <c r="D56" s="67">
        <v>10134155.356000002</v>
      </c>
      <c r="E56" s="68">
        <v>382.40222222222224</v>
      </c>
      <c r="F56" s="69">
        <v>26501.298285109926</v>
      </c>
      <c r="G56" s="57"/>
    </row>
    <row r="57" spans="1:7" x14ac:dyDescent="0.2">
      <c r="A57" s="56"/>
      <c r="B57" s="71" t="s">
        <v>44</v>
      </c>
      <c r="C57" s="26" t="s">
        <v>39</v>
      </c>
      <c r="D57" s="67">
        <v>567062.51</v>
      </c>
      <c r="E57" s="68">
        <v>11.658888888888889</v>
      </c>
      <c r="F57" s="69">
        <v>48637.783188792528</v>
      </c>
      <c r="G57" s="57"/>
    </row>
    <row r="58" spans="1:7" x14ac:dyDescent="0.2">
      <c r="A58" s="56"/>
      <c r="B58" s="71" t="s">
        <v>62</v>
      </c>
      <c r="C58" s="26" t="s">
        <v>36</v>
      </c>
      <c r="D58" s="67">
        <v>32288776.718357574</v>
      </c>
      <c r="E58" s="68">
        <v>1127.3024713804712</v>
      </c>
      <c r="F58" s="69">
        <v>28642.513910944781</v>
      </c>
      <c r="G58" s="57"/>
    </row>
    <row r="59" spans="1:7" x14ac:dyDescent="0.2">
      <c r="A59" s="56"/>
      <c r="B59" s="72" t="s">
        <v>63</v>
      </c>
      <c r="C59" s="73"/>
      <c r="D59" s="74">
        <v>93355937.217138529</v>
      </c>
      <c r="E59" s="74">
        <v>2600.2360872534869</v>
      </c>
      <c r="F59" s="75">
        <v>35902.869618176184</v>
      </c>
      <c r="G59" s="57"/>
    </row>
    <row r="60" spans="1:7" x14ac:dyDescent="0.2">
      <c r="A60" s="56"/>
      <c r="B60" s="121" t="s">
        <v>64</v>
      </c>
      <c r="C60" s="82"/>
      <c r="D60" s="82">
        <v>403906687.82628226</v>
      </c>
      <c r="E60" s="82">
        <v>12785.323453185933</v>
      </c>
      <c r="F60" s="83">
        <v>31591.432888280513</v>
      </c>
      <c r="G60" s="57"/>
    </row>
    <row r="61" spans="1:7" x14ac:dyDescent="0.2">
      <c r="A61" s="56"/>
      <c r="B61" s="122" t="s">
        <v>35</v>
      </c>
      <c r="C61" s="123" t="s">
        <v>65</v>
      </c>
      <c r="D61" s="76">
        <v>395914.33</v>
      </c>
      <c r="E61" s="124">
        <v>15.680000000000001</v>
      </c>
      <c r="F61" s="125">
        <v>25249.638392857141</v>
      </c>
      <c r="G61" s="57"/>
    </row>
    <row r="62" spans="1:7" x14ac:dyDescent="0.2">
      <c r="A62" s="56"/>
      <c r="B62" s="66" t="s">
        <v>35</v>
      </c>
      <c r="C62" s="21" t="s">
        <v>39</v>
      </c>
      <c r="D62" s="67">
        <v>14985668.162499996</v>
      </c>
      <c r="E62" s="68">
        <v>439.08472222222224</v>
      </c>
      <c r="F62" s="69">
        <v>34129.331776011328</v>
      </c>
      <c r="G62" s="57"/>
    </row>
    <row r="63" spans="1:7" x14ac:dyDescent="0.2">
      <c r="A63" s="56"/>
      <c r="B63" s="66" t="s">
        <v>35</v>
      </c>
      <c r="C63" s="21" t="s">
        <v>40</v>
      </c>
      <c r="D63" s="67">
        <v>37778496.038254403</v>
      </c>
      <c r="E63" s="68">
        <v>1096.9402384015596</v>
      </c>
      <c r="F63" s="69">
        <v>34439.885342618581</v>
      </c>
      <c r="G63" s="57"/>
    </row>
    <row r="64" spans="1:7" x14ac:dyDescent="0.2">
      <c r="A64" s="56"/>
      <c r="B64" s="66" t="s">
        <v>35</v>
      </c>
      <c r="C64" s="21" t="s">
        <v>36</v>
      </c>
      <c r="D64" s="67">
        <v>27124206.129807681</v>
      </c>
      <c r="E64" s="68">
        <v>611.85128205128206</v>
      </c>
      <c r="F64" s="69">
        <v>44331.370915611282</v>
      </c>
      <c r="G64" s="57"/>
    </row>
    <row r="65" spans="1:7" x14ac:dyDescent="0.2">
      <c r="A65" s="56"/>
      <c r="B65" s="66" t="s">
        <v>38</v>
      </c>
      <c r="C65" s="21" t="s">
        <v>65</v>
      </c>
      <c r="D65" s="67">
        <v>475988.89899999998</v>
      </c>
      <c r="E65" s="68">
        <v>88.258333333333326</v>
      </c>
      <c r="F65" s="69">
        <v>5393.1326484751207</v>
      </c>
      <c r="G65" s="57"/>
    </row>
    <row r="66" spans="1:7" x14ac:dyDescent="0.2">
      <c r="A66" s="56"/>
      <c r="B66" s="66" t="s">
        <v>38</v>
      </c>
      <c r="C66" s="21" t="s">
        <v>39</v>
      </c>
      <c r="D66" s="67">
        <v>4783786.1166666672</v>
      </c>
      <c r="E66" s="68">
        <v>477.59444444444443</v>
      </c>
      <c r="F66" s="69">
        <v>10016.419102678936</v>
      </c>
      <c r="G66" s="57"/>
    </row>
    <row r="67" spans="1:7" x14ac:dyDescent="0.2">
      <c r="A67" s="56"/>
      <c r="B67" s="66" t="s">
        <v>38</v>
      </c>
      <c r="C67" s="21" t="s">
        <v>40</v>
      </c>
      <c r="D67" s="67">
        <v>19959343.442500006</v>
      </c>
      <c r="E67" s="68">
        <v>746.61124999999993</v>
      </c>
      <c r="F67" s="69">
        <v>26733.247647286335</v>
      </c>
      <c r="G67" s="57"/>
    </row>
    <row r="68" spans="1:7" x14ac:dyDescent="0.2">
      <c r="A68" s="56"/>
      <c r="B68" s="66" t="s">
        <v>38</v>
      </c>
      <c r="C68" s="21" t="s">
        <v>36</v>
      </c>
      <c r="D68" s="67">
        <v>7279003.1345454538</v>
      </c>
      <c r="E68" s="68">
        <v>302.75757575757575</v>
      </c>
      <c r="F68" s="69">
        <v>24042.34845761185</v>
      </c>
      <c r="G68" s="57"/>
    </row>
    <row r="69" spans="1:7" x14ac:dyDescent="0.2">
      <c r="A69" s="56"/>
      <c r="B69" s="66" t="s">
        <v>55</v>
      </c>
      <c r="C69" s="21" t="s">
        <v>65</v>
      </c>
      <c r="D69" s="67">
        <v>537210.05249999999</v>
      </c>
      <c r="E69" s="68">
        <v>30.763333333333335</v>
      </c>
      <c r="F69" s="69">
        <v>17462.673718712751</v>
      </c>
      <c r="G69" s="57"/>
    </row>
    <row r="70" spans="1:7" x14ac:dyDescent="0.2">
      <c r="A70" s="56"/>
      <c r="B70" s="66" t="s">
        <v>44</v>
      </c>
      <c r="C70" s="21" t="s">
        <v>65</v>
      </c>
      <c r="D70" s="67">
        <v>1365456.666666667</v>
      </c>
      <c r="E70" s="68">
        <v>56.44444444444445</v>
      </c>
      <c r="F70" s="69">
        <v>24191.161417322837</v>
      </c>
      <c r="G70" s="57"/>
    </row>
    <row r="71" spans="1:7" x14ac:dyDescent="0.2">
      <c r="A71" s="56"/>
      <c r="B71" s="66" t="s">
        <v>44</v>
      </c>
      <c r="C71" s="21" t="s">
        <v>39</v>
      </c>
      <c r="D71" s="67">
        <v>2726409.496666668</v>
      </c>
      <c r="E71" s="68">
        <v>79.877407407407404</v>
      </c>
      <c r="F71" s="69">
        <v>34132.423486917469</v>
      </c>
      <c r="G71" s="57"/>
    </row>
    <row r="72" spans="1:7" x14ac:dyDescent="0.2">
      <c r="A72" s="56"/>
      <c r="B72" s="66" t="s">
        <v>191</v>
      </c>
      <c r="C72" s="21" t="s">
        <v>39</v>
      </c>
      <c r="D72" s="67">
        <v>3928878.1916666664</v>
      </c>
      <c r="E72" s="68">
        <v>102.49888888888887</v>
      </c>
      <c r="F72" s="69">
        <v>38330.934454574039</v>
      </c>
      <c r="G72" s="57"/>
    </row>
    <row r="73" spans="1:7" x14ac:dyDescent="0.2">
      <c r="A73" s="56"/>
      <c r="B73" s="66" t="s">
        <v>191</v>
      </c>
      <c r="C73" s="21" t="s">
        <v>40</v>
      </c>
      <c r="D73" s="67">
        <v>3044669.6250000005</v>
      </c>
      <c r="E73" s="68">
        <v>94.350000000000009</v>
      </c>
      <c r="F73" s="69">
        <v>32269.948330683626</v>
      </c>
      <c r="G73" s="57"/>
    </row>
    <row r="74" spans="1:7" x14ac:dyDescent="0.2">
      <c r="A74" s="56"/>
      <c r="B74" s="66" t="s">
        <v>46</v>
      </c>
      <c r="C74" s="21" t="s">
        <v>65</v>
      </c>
      <c r="D74" s="67">
        <v>2564710.9027499994</v>
      </c>
      <c r="E74" s="68">
        <v>100.81777777777778</v>
      </c>
      <c r="F74" s="69">
        <v>25439.073933995322</v>
      </c>
      <c r="G74" s="57"/>
    </row>
    <row r="75" spans="1:7" x14ac:dyDescent="0.2">
      <c r="A75" s="56"/>
      <c r="B75" s="66" t="s">
        <v>46</v>
      </c>
      <c r="C75" s="21" t="s">
        <v>39</v>
      </c>
      <c r="D75" s="67">
        <v>2816196.63</v>
      </c>
      <c r="E75" s="68">
        <v>104.97499999999999</v>
      </c>
      <c r="F75" s="69">
        <v>26827.307739938082</v>
      </c>
      <c r="G75" s="57"/>
    </row>
    <row r="76" spans="1:7" x14ac:dyDescent="0.2">
      <c r="A76" s="56"/>
      <c r="B76" s="66" t="s">
        <v>47</v>
      </c>
      <c r="C76" s="21" t="s">
        <v>65</v>
      </c>
      <c r="D76" s="67">
        <v>735742.99499999988</v>
      </c>
      <c r="E76" s="68">
        <v>16.885555555555555</v>
      </c>
      <c r="F76" s="69">
        <v>43572.329769033357</v>
      </c>
      <c r="G76" s="57"/>
    </row>
    <row r="77" spans="1:7" x14ac:dyDescent="0.2">
      <c r="A77" s="56"/>
      <c r="B77" s="66" t="s">
        <v>47</v>
      </c>
      <c r="C77" s="21" t="s">
        <v>39</v>
      </c>
      <c r="D77" s="67">
        <v>1683170.56</v>
      </c>
      <c r="E77" s="68">
        <v>44.822222222222216</v>
      </c>
      <c r="F77" s="69">
        <v>37552.144372830946</v>
      </c>
      <c r="G77" s="57"/>
    </row>
    <row r="78" spans="1:7" x14ac:dyDescent="0.2">
      <c r="A78" s="56"/>
      <c r="B78" s="66" t="s">
        <v>49</v>
      </c>
      <c r="C78" s="21" t="s">
        <v>68</v>
      </c>
      <c r="D78" s="67">
        <v>2908410.5719999997</v>
      </c>
      <c r="E78" s="68">
        <v>93.185333333333347</v>
      </c>
      <c r="F78" s="69">
        <v>31211.033624747808</v>
      </c>
      <c r="G78" s="57"/>
    </row>
    <row r="79" spans="1:7" x14ac:dyDescent="0.2">
      <c r="A79" s="56"/>
      <c r="B79" s="66" t="s">
        <v>49</v>
      </c>
      <c r="C79" s="21" t="s">
        <v>65</v>
      </c>
      <c r="D79" s="67">
        <v>24540711.295593105</v>
      </c>
      <c r="E79" s="68">
        <v>998.51804597701141</v>
      </c>
      <c r="F79" s="69">
        <v>24577.1334774235</v>
      </c>
      <c r="G79" s="57"/>
    </row>
    <row r="80" spans="1:7" x14ac:dyDescent="0.2">
      <c r="A80" s="56"/>
      <c r="B80" s="66" t="s">
        <v>49</v>
      </c>
      <c r="C80" s="21" t="s">
        <v>39</v>
      </c>
      <c r="D80" s="67">
        <v>2478614.17</v>
      </c>
      <c r="E80" s="68">
        <v>87.982777777777784</v>
      </c>
      <c r="F80" s="69">
        <v>28171.583491718706</v>
      </c>
      <c r="G80" s="57"/>
    </row>
    <row r="81" spans="1:8" x14ac:dyDescent="0.2">
      <c r="A81" s="56"/>
      <c r="B81" s="72" t="s">
        <v>69</v>
      </c>
      <c r="C81" s="74"/>
      <c r="D81" s="74">
        <v>162112587.41111735</v>
      </c>
      <c r="E81" s="74">
        <v>5589.8986329281688</v>
      </c>
      <c r="F81" s="75">
        <v>29000.988757858308</v>
      </c>
      <c r="G81" s="57"/>
    </row>
    <row r="82" spans="1:8" x14ac:dyDescent="0.2">
      <c r="A82" s="56"/>
      <c r="B82" s="77" t="s">
        <v>70</v>
      </c>
      <c r="C82" s="78"/>
      <c r="D82" s="78">
        <v>162112587.41111735</v>
      </c>
      <c r="E82" s="78">
        <v>5589.8986329281688</v>
      </c>
      <c r="F82" s="79">
        <v>29000.988757858308</v>
      </c>
      <c r="G82" s="57"/>
    </row>
    <row r="83" spans="1:8" x14ac:dyDescent="0.2">
      <c r="A83" s="56"/>
      <c r="B83" s="66" t="s">
        <v>35</v>
      </c>
      <c r="C83" s="26" t="s">
        <v>36</v>
      </c>
      <c r="D83" s="67">
        <v>42119328.082857147</v>
      </c>
      <c r="E83" s="68">
        <v>935.16902857142861</v>
      </c>
      <c r="F83" s="69">
        <v>45039.267550593453</v>
      </c>
      <c r="G83" s="57"/>
    </row>
    <row r="84" spans="1:8" x14ac:dyDescent="0.2">
      <c r="A84" s="56"/>
      <c r="B84" s="66" t="s">
        <v>35</v>
      </c>
      <c r="C84" s="26" t="s">
        <v>72</v>
      </c>
      <c r="D84" s="67">
        <v>54849193.842969194</v>
      </c>
      <c r="E84" s="68">
        <v>990.65815925925938</v>
      </c>
      <c r="F84" s="69">
        <v>55366.418103275253</v>
      </c>
      <c r="G84" s="57"/>
    </row>
    <row r="85" spans="1:8" x14ac:dyDescent="0.2">
      <c r="A85" s="56"/>
      <c r="B85" s="66" t="s">
        <v>38</v>
      </c>
      <c r="C85" s="26" t="s">
        <v>72</v>
      </c>
      <c r="D85" s="67">
        <v>149078646.44399998</v>
      </c>
      <c r="E85" s="68">
        <v>1829.6379733333329</v>
      </c>
      <c r="F85" s="69">
        <v>81479.860287552117</v>
      </c>
      <c r="G85" s="57"/>
    </row>
    <row r="86" spans="1:8" x14ac:dyDescent="0.2">
      <c r="A86" s="56"/>
      <c r="B86" s="66" t="s">
        <v>44</v>
      </c>
      <c r="C86" s="26" t="s">
        <v>36</v>
      </c>
      <c r="D86" s="67">
        <v>4245428.4216666669</v>
      </c>
      <c r="E86" s="68">
        <v>142.22592592592596</v>
      </c>
      <c r="F86" s="69">
        <v>29849.891248925804</v>
      </c>
      <c r="G86" s="57"/>
    </row>
    <row r="87" spans="1:8" x14ac:dyDescent="0.2">
      <c r="A87" s="56"/>
      <c r="B87" s="66" t="s">
        <v>191</v>
      </c>
      <c r="C87" s="26" t="s">
        <v>36</v>
      </c>
      <c r="D87" s="67">
        <v>25675161.070811413</v>
      </c>
      <c r="E87" s="68">
        <v>1371.5415161904762</v>
      </c>
      <c r="F87" s="69">
        <v>18719.929923904478</v>
      </c>
      <c r="G87" s="57"/>
    </row>
    <row r="88" spans="1:8" x14ac:dyDescent="0.2">
      <c r="A88" s="56"/>
      <c r="B88" s="66" t="s">
        <v>191</v>
      </c>
      <c r="C88" s="26" t="s">
        <v>72</v>
      </c>
      <c r="D88" s="67">
        <v>12266475.978946157</v>
      </c>
      <c r="E88" s="68">
        <v>564.63729230769229</v>
      </c>
      <c r="F88" s="69">
        <v>21724.52324006557</v>
      </c>
      <c r="G88" s="57"/>
    </row>
    <row r="89" spans="1:8" x14ac:dyDescent="0.2">
      <c r="A89" s="56"/>
      <c r="B89" s="72" t="s">
        <v>73</v>
      </c>
      <c r="C89" s="74"/>
      <c r="D89" s="74">
        <v>288234233.84125054</v>
      </c>
      <c r="E89" s="74">
        <v>5833.8698955881155</v>
      </c>
      <c r="F89" s="75">
        <v>49407.038381028804</v>
      </c>
      <c r="G89" s="57"/>
    </row>
    <row r="90" spans="1:8" x14ac:dyDescent="0.2">
      <c r="A90" s="56"/>
      <c r="B90" s="81" t="s">
        <v>74</v>
      </c>
      <c r="C90" s="82"/>
      <c r="D90" s="82">
        <v>288234233.84125054</v>
      </c>
      <c r="E90" s="82">
        <v>5833.8698955881155</v>
      </c>
      <c r="F90" s="83">
        <v>49407.038381028804</v>
      </c>
      <c r="G90" s="57"/>
    </row>
    <row r="91" spans="1:8" x14ac:dyDescent="0.2">
      <c r="A91" s="56"/>
      <c r="B91" s="72" t="s">
        <v>75</v>
      </c>
      <c r="C91" s="74"/>
      <c r="D91" s="74">
        <v>472663338.02026117</v>
      </c>
      <c r="E91" s="74">
        <v>15774.985998860608</v>
      </c>
      <c r="F91" s="75">
        <v>29962.83724463531</v>
      </c>
      <c r="G91" s="57"/>
    </row>
    <row r="92" spans="1:8" ht="13.5" thickBot="1" x14ac:dyDescent="0.25">
      <c r="A92" s="56"/>
      <c r="B92" s="72" t="s">
        <v>76</v>
      </c>
      <c r="C92" s="74"/>
      <c r="D92" s="74">
        <v>381590171.05838907</v>
      </c>
      <c r="E92" s="74">
        <v>8434.1059828416019</v>
      </c>
      <c r="F92" s="75">
        <v>45243.701209671599</v>
      </c>
      <c r="G92" s="57"/>
    </row>
    <row r="93" spans="1:8" ht="14.25" thickTop="1" thickBot="1" x14ac:dyDescent="0.25">
      <c r="A93" s="56"/>
      <c r="B93" s="84" t="s">
        <v>77</v>
      </c>
      <c r="C93" s="85"/>
      <c r="D93" s="86">
        <v>854253509.07865024</v>
      </c>
      <c r="E93" s="86">
        <v>24209.091981702208</v>
      </c>
      <c r="F93" s="87">
        <v>35286.474590798978</v>
      </c>
      <c r="G93" s="57"/>
    </row>
    <row r="94" spans="1:8" ht="13.5" thickTop="1" x14ac:dyDescent="0.2">
      <c r="A94" s="56"/>
      <c r="B94" s="57"/>
      <c r="C94" s="57"/>
      <c r="D94" s="57"/>
      <c r="E94" s="57"/>
      <c r="F94" s="57"/>
      <c r="G94" s="57"/>
    </row>
    <row r="95" spans="1:8" ht="12.75" customHeight="1" x14ac:dyDescent="0.2">
      <c r="A95" s="56"/>
      <c r="B95" s="56" t="s">
        <v>78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120" t="s">
        <v>79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190</v>
      </c>
      <c r="C97" s="56"/>
      <c r="D97" s="56"/>
      <c r="E97" s="56"/>
      <c r="F97" s="56"/>
      <c r="G97" s="56"/>
      <c r="H97" s="57"/>
    </row>
    <row r="98" spans="1:8" ht="12.75" customHeight="1" x14ac:dyDescent="0.2">
      <c r="A98" s="56"/>
      <c r="B98" s="56" t="s">
        <v>192</v>
      </c>
      <c r="C98" s="56"/>
      <c r="D98" s="56"/>
      <c r="E98" s="56"/>
      <c r="F98" s="56"/>
      <c r="G98" s="56"/>
      <c r="H98" s="57"/>
    </row>
    <row r="99" spans="1:8" x14ac:dyDescent="0.2">
      <c r="A99" s="56"/>
      <c r="B99" s="56" t="s">
        <v>81</v>
      </c>
      <c r="C99" s="56"/>
      <c r="D99" s="56"/>
      <c r="E99" s="56"/>
      <c r="F99" s="56"/>
      <c r="G99" s="56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B101" s="57"/>
      <c r="C101" s="57"/>
      <c r="D101" s="57"/>
      <c r="E101" s="57"/>
      <c r="F101" s="57"/>
      <c r="G101" s="57"/>
      <c r="H101" s="57"/>
    </row>
    <row r="102" spans="1:8" x14ac:dyDescent="0.2">
      <c r="A102" s="57"/>
      <c r="H102" s="57"/>
    </row>
    <row r="103" spans="1:8" x14ac:dyDescent="0.2">
      <c r="A103" s="57"/>
      <c r="H103" s="57"/>
    </row>
    <row r="104" spans="1:8" x14ac:dyDescent="0.2">
      <c r="A104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0" orientation="portrait" verticalDpi="300" r:id="rId1"/>
  <headerFooter alignWithMargins="0"/>
  <ignoredErrors>
    <ignoredError sqref="C7:F93" twoDigitTextYea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4"/>
  <sheetViews>
    <sheetView showGridLines="0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193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39</v>
      </c>
      <c r="D7" s="63">
        <v>1073949.865</v>
      </c>
      <c r="E7" s="64">
        <v>47.028888888888886</v>
      </c>
      <c r="F7" s="65">
        <v>22835.960839673015</v>
      </c>
      <c r="G7" s="57"/>
    </row>
    <row r="8" spans="1:8" x14ac:dyDescent="0.2">
      <c r="A8" s="56"/>
      <c r="B8" s="66" t="s">
        <v>35</v>
      </c>
      <c r="C8" s="21" t="s">
        <v>36</v>
      </c>
      <c r="D8" s="67">
        <v>27179278.03494117</v>
      </c>
      <c r="E8" s="68">
        <v>690.00541568627432</v>
      </c>
      <c r="F8" s="69">
        <v>39389.948857008407</v>
      </c>
      <c r="G8" s="57"/>
    </row>
    <row r="9" spans="1:8" x14ac:dyDescent="0.2">
      <c r="A9" s="56"/>
      <c r="B9" s="66" t="s">
        <v>38</v>
      </c>
      <c r="C9" s="21" t="s">
        <v>48</v>
      </c>
      <c r="D9" s="67">
        <v>1863801.8649999998</v>
      </c>
      <c r="E9" s="68">
        <v>69.328888888888898</v>
      </c>
      <c r="F9" s="69">
        <v>26883.480968331296</v>
      </c>
      <c r="G9" s="57"/>
    </row>
    <row r="10" spans="1:8" x14ac:dyDescent="0.2">
      <c r="A10" s="56"/>
      <c r="B10" s="66" t="s">
        <v>38</v>
      </c>
      <c r="C10" s="21" t="s">
        <v>39</v>
      </c>
      <c r="D10" s="67">
        <v>6840331.0560000008</v>
      </c>
      <c r="E10" s="68">
        <v>241.73066666666662</v>
      </c>
      <c r="F10" s="69">
        <v>28297.324250681206</v>
      </c>
      <c r="G10" s="57"/>
    </row>
    <row r="11" spans="1:8" x14ac:dyDescent="0.2">
      <c r="A11" s="56"/>
      <c r="B11" s="66" t="s">
        <v>38</v>
      </c>
      <c r="C11" s="21" t="s">
        <v>40</v>
      </c>
      <c r="D11" s="67">
        <v>23080928.344166663</v>
      </c>
      <c r="E11" s="68">
        <v>673.262962962963</v>
      </c>
      <c r="F11" s="69">
        <v>34282.189298799094</v>
      </c>
      <c r="G11" s="57"/>
    </row>
    <row r="12" spans="1:8" x14ac:dyDescent="0.2">
      <c r="A12" s="56"/>
      <c r="B12" s="66" t="s">
        <v>38</v>
      </c>
      <c r="C12" s="21" t="s">
        <v>36</v>
      </c>
      <c r="D12" s="67">
        <v>50256258.810606062</v>
      </c>
      <c r="E12" s="68">
        <v>941.08060606060599</v>
      </c>
      <c r="F12" s="69">
        <v>53402.714376380995</v>
      </c>
      <c r="G12" s="57"/>
    </row>
    <row r="13" spans="1:8" x14ac:dyDescent="0.2">
      <c r="A13" s="56"/>
      <c r="B13" s="66" t="s">
        <v>55</v>
      </c>
      <c r="C13" s="21" t="s">
        <v>50</v>
      </c>
      <c r="D13" s="67">
        <v>20394537.096153852</v>
      </c>
      <c r="E13" s="68">
        <v>795.5504615384616</v>
      </c>
      <c r="F13" s="69">
        <v>25635.75547013602</v>
      </c>
      <c r="G13" s="57"/>
    </row>
    <row r="14" spans="1:8" x14ac:dyDescent="0.2">
      <c r="A14" s="56"/>
      <c r="B14" s="66" t="s">
        <v>41</v>
      </c>
      <c r="C14" s="21" t="s">
        <v>39</v>
      </c>
      <c r="D14" s="67">
        <v>107902.23999999999</v>
      </c>
      <c r="E14" s="68">
        <v>4.2177777777777781</v>
      </c>
      <c r="F14" s="69">
        <v>25582.722866174918</v>
      </c>
      <c r="G14" s="57"/>
    </row>
    <row r="15" spans="1:8" x14ac:dyDescent="0.2">
      <c r="A15" s="56"/>
      <c r="B15" s="66" t="s">
        <v>44</v>
      </c>
      <c r="C15" s="21" t="s">
        <v>48</v>
      </c>
      <c r="D15" s="67">
        <v>2745726.91</v>
      </c>
      <c r="E15" s="68">
        <v>69.994166666666672</v>
      </c>
      <c r="F15" s="69">
        <v>39227.939137785288</v>
      </c>
      <c r="G15" s="57"/>
    </row>
    <row r="16" spans="1:8" x14ac:dyDescent="0.2">
      <c r="A16" s="56"/>
      <c r="B16" s="66" t="s">
        <v>44</v>
      </c>
      <c r="C16" s="21" t="s">
        <v>39</v>
      </c>
      <c r="D16" s="67">
        <v>9311729.2620000001</v>
      </c>
      <c r="E16" s="68">
        <v>328.99200000000002</v>
      </c>
      <c r="F16" s="69">
        <v>28303.81669463087</v>
      </c>
      <c r="G16" s="57"/>
    </row>
    <row r="17" spans="1:7" x14ac:dyDescent="0.2">
      <c r="A17" s="56"/>
      <c r="B17" s="71" t="s">
        <v>44</v>
      </c>
      <c r="C17" s="26" t="s">
        <v>40</v>
      </c>
      <c r="D17" s="67">
        <v>7518693.0146285715</v>
      </c>
      <c r="E17" s="68">
        <v>213.04380952380956</v>
      </c>
      <c r="F17" s="69">
        <v>35291.76947893569</v>
      </c>
      <c r="G17" s="57"/>
    </row>
    <row r="18" spans="1:7" x14ac:dyDescent="0.2">
      <c r="A18" s="56"/>
      <c r="B18" s="66" t="s">
        <v>44</v>
      </c>
      <c r="C18" s="21" t="s">
        <v>36</v>
      </c>
      <c r="D18" s="67">
        <v>7594297.830000001</v>
      </c>
      <c r="E18" s="68">
        <v>190.566</v>
      </c>
      <c r="F18" s="69">
        <v>39851.273731935398</v>
      </c>
      <c r="G18" s="57"/>
    </row>
    <row r="19" spans="1:7" x14ac:dyDescent="0.2">
      <c r="A19" s="56"/>
      <c r="B19" s="66" t="s">
        <v>46</v>
      </c>
      <c r="C19" s="21" t="s">
        <v>48</v>
      </c>
      <c r="D19" s="67">
        <v>6539896.4399999995</v>
      </c>
      <c r="E19" s="68">
        <v>266.88749999999999</v>
      </c>
      <c r="F19" s="69">
        <v>24504.319010819163</v>
      </c>
      <c r="G19" s="57"/>
    </row>
    <row r="20" spans="1:7" x14ac:dyDescent="0.2">
      <c r="A20" s="70"/>
      <c r="B20" s="66" t="s">
        <v>46</v>
      </c>
      <c r="C20" s="21" t="s">
        <v>39</v>
      </c>
      <c r="D20" s="67">
        <v>10824020.750000002</v>
      </c>
      <c r="E20" s="68">
        <v>488.56481481481478</v>
      </c>
      <c r="F20" s="69">
        <v>22154.728342651386</v>
      </c>
      <c r="G20" s="57"/>
    </row>
    <row r="21" spans="1:7" x14ac:dyDescent="0.2">
      <c r="A21" s="70"/>
      <c r="B21" s="66" t="s">
        <v>46</v>
      </c>
      <c r="C21" s="21" t="s">
        <v>40</v>
      </c>
      <c r="D21" s="67">
        <v>5389754.9199999999</v>
      </c>
      <c r="E21" s="68">
        <v>240.00044444444447</v>
      </c>
      <c r="F21" s="69">
        <v>22457.270579128555</v>
      </c>
      <c r="G21" s="57"/>
    </row>
    <row r="22" spans="1:7" x14ac:dyDescent="0.2">
      <c r="A22" s="56"/>
      <c r="B22" s="66" t="s">
        <v>47</v>
      </c>
      <c r="C22" s="21" t="s">
        <v>48</v>
      </c>
      <c r="D22" s="67">
        <v>1550908.095</v>
      </c>
      <c r="E22" s="68">
        <v>82.417500000000004</v>
      </c>
      <c r="F22" s="69">
        <v>18817.703703703701</v>
      </c>
      <c r="G22" s="57"/>
    </row>
    <row r="23" spans="1:7" x14ac:dyDescent="0.2">
      <c r="A23" s="56"/>
      <c r="B23" s="66" t="s">
        <v>47</v>
      </c>
      <c r="C23" s="21" t="s">
        <v>39</v>
      </c>
      <c r="D23" s="67">
        <v>465463.69333333342</v>
      </c>
      <c r="E23" s="68">
        <v>26.164444444444449</v>
      </c>
      <c r="F23" s="69">
        <v>17789.932223543401</v>
      </c>
      <c r="G23" s="57"/>
    </row>
    <row r="24" spans="1:7" x14ac:dyDescent="0.2">
      <c r="A24" s="56"/>
      <c r="B24" s="66" t="s">
        <v>49</v>
      </c>
      <c r="C24" s="21" t="s">
        <v>50</v>
      </c>
      <c r="D24" s="67">
        <v>45503376.770142876</v>
      </c>
      <c r="E24" s="68">
        <v>1734.5759841269839</v>
      </c>
      <c r="F24" s="69">
        <v>26233.141232521346</v>
      </c>
      <c r="G24" s="57"/>
    </row>
    <row r="25" spans="1:7" x14ac:dyDescent="0.2">
      <c r="A25" s="56"/>
      <c r="B25" s="66" t="s">
        <v>49</v>
      </c>
      <c r="C25" s="21" t="s">
        <v>48</v>
      </c>
      <c r="D25" s="67">
        <v>1803620.2200000002</v>
      </c>
      <c r="E25" s="68">
        <v>105.68222222222222</v>
      </c>
      <c r="F25" s="69">
        <v>17066.448661606075</v>
      </c>
      <c r="G25" s="57"/>
    </row>
    <row r="26" spans="1:7" x14ac:dyDescent="0.2">
      <c r="A26" s="56"/>
      <c r="B26" s="71" t="s">
        <v>49</v>
      </c>
      <c r="C26" s="26" t="s">
        <v>39</v>
      </c>
      <c r="D26" s="67">
        <v>2099801.9198000003</v>
      </c>
      <c r="E26" s="68">
        <v>77.293333333333322</v>
      </c>
      <c r="F26" s="69">
        <v>27166.662754010704</v>
      </c>
      <c r="G26" s="57"/>
    </row>
    <row r="27" spans="1:7" x14ac:dyDescent="0.2">
      <c r="A27" s="56"/>
      <c r="B27" s="28" t="s">
        <v>182</v>
      </c>
      <c r="C27" s="29"/>
      <c r="D27" s="30">
        <v>232144277.13677251</v>
      </c>
      <c r="E27" s="30">
        <v>7286.3878880472466</v>
      </c>
      <c r="F27" s="31">
        <v>31859.994376306422</v>
      </c>
      <c r="G27" s="57"/>
    </row>
    <row r="28" spans="1:7" x14ac:dyDescent="0.2">
      <c r="A28" s="56"/>
      <c r="B28" s="66" t="s">
        <v>35</v>
      </c>
      <c r="C28" s="21" t="s">
        <v>39</v>
      </c>
      <c r="D28" s="67">
        <v>10554235.999999998</v>
      </c>
      <c r="E28" s="68">
        <v>238.90370370370371</v>
      </c>
      <c r="F28" s="69">
        <v>44177.783083219634</v>
      </c>
      <c r="G28" s="57"/>
    </row>
    <row r="29" spans="1:7" x14ac:dyDescent="0.2">
      <c r="A29" s="56"/>
      <c r="B29" s="66" t="s">
        <v>33</v>
      </c>
      <c r="C29" s="21" t="s">
        <v>40</v>
      </c>
      <c r="D29" s="67">
        <v>14633492.039999995</v>
      </c>
      <c r="E29" s="68">
        <v>398.24888888888881</v>
      </c>
      <c r="F29" s="69">
        <v>36744.589748454338</v>
      </c>
      <c r="G29" s="57"/>
    </row>
    <row r="30" spans="1:7" x14ac:dyDescent="0.2">
      <c r="A30" s="56"/>
      <c r="B30" s="66" t="s">
        <v>37</v>
      </c>
      <c r="C30" s="21" t="s">
        <v>39</v>
      </c>
      <c r="D30" s="67">
        <v>6043741.1233333331</v>
      </c>
      <c r="E30" s="68">
        <v>296.89481481481488</v>
      </c>
      <c r="F30" s="69">
        <v>20356.506148829358</v>
      </c>
      <c r="G30" s="57"/>
    </row>
    <row r="31" spans="1:7" x14ac:dyDescent="0.2">
      <c r="A31" s="56"/>
      <c r="B31" s="66" t="s">
        <v>37</v>
      </c>
      <c r="C31" s="21" t="s">
        <v>40</v>
      </c>
      <c r="D31" s="67">
        <v>4521913.2139666667</v>
      </c>
      <c r="E31" s="68">
        <v>258.52940000000007</v>
      </c>
      <c r="F31" s="69">
        <v>17490.905150310431</v>
      </c>
      <c r="G31" s="57"/>
    </row>
    <row r="32" spans="1:7" x14ac:dyDescent="0.2">
      <c r="A32" s="56"/>
      <c r="B32" s="66" t="s">
        <v>55</v>
      </c>
      <c r="C32" s="21" t="s">
        <v>50</v>
      </c>
      <c r="D32" s="67">
        <v>668524.32000000007</v>
      </c>
      <c r="E32" s="68">
        <v>81.599999999999994</v>
      </c>
      <c r="F32" s="69">
        <v>8192.7000000000007</v>
      </c>
      <c r="G32" s="57"/>
    </row>
    <row r="33" spans="1:7" x14ac:dyDescent="0.2">
      <c r="A33" s="56"/>
      <c r="B33" s="66" t="s">
        <v>55</v>
      </c>
      <c r="C33" s="21" t="s">
        <v>48</v>
      </c>
      <c r="D33" s="67">
        <v>538806.5199999999</v>
      </c>
      <c r="E33" s="68">
        <v>27.246666666666666</v>
      </c>
      <c r="F33" s="69">
        <v>19775.135307071199</v>
      </c>
      <c r="G33" s="57"/>
    </row>
    <row r="34" spans="1:7" x14ac:dyDescent="0.2">
      <c r="A34" s="56"/>
      <c r="B34" s="66" t="s">
        <v>55</v>
      </c>
      <c r="C34" s="21" t="s">
        <v>39</v>
      </c>
      <c r="D34" s="67">
        <v>3956026.48</v>
      </c>
      <c r="E34" s="68">
        <v>243.10999999999999</v>
      </c>
      <c r="F34" s="69">
        <v>16272.578174488915</v>
      </c>
      <c r="G34" s="57"/>
    </row>
    <row r="35" spans="1:7" x14ac:dyDescent="0.2">
      <c r="A35" s="56"/>
      <c r="B35" s="66" t="s">
        <v>43</v>
      </c>
      <c r="C35" s="21" t="s">
        <v>48</v>
      </c>
      <c r="D35" s="67">
        <v>312628.14166666666</v>
      </c>
      <c r="E35" s="68">
        <v>13.778518518518517</v>
      </c>
      <c r="F35" s="69">
        <v>22689.532350411271</v>
      </c>
      <c r="G35" s="57"/>
    </row>
    <row r="36" spans="1:7" x14ac:dyDescent="0.2">
      <c r="A36" s="56"/>
      <c r="B36" s="66" t="s">
        <v>46</v>
      </c>
      <c r="C36" s="21" t="s">
        <v>48</v>
      </c>
      <c r="D36" s="67">
        <v>1652662.3372000002</v>
      </c>
      <c r="E36" s="68">
        <v>25.542222222222222</v>
      </c>
      <c r="F36" s="69">
        <v>64703.153970767366</v>
      </c>
      <c r="G36" s="57"/>
    </row>
    <row r="37" spans="1:7" x14ac:dyDescent="0.2">
      <c r="A37" s="56"/>
      <c r="B37" s="66" t="s">
        <v>46</v>
      </c>
      <c r="C37" s="21" t="s">
        <v>39</v>
      </c>
      <c r="D37" s="67">
        <v>2470890.6300000004</v>
      </c>
      <c r="E37" s="68">
        <v>64.13333333333334</v>
      </c>
      <c r="F37" s="69">
        <v>38527.400675675679</v>
      </c>
      <c r="G37" s="57"/>
    </row>
    <row r="38" spans="1:7" x14ac:dyDescent="0.2">
      <c r="A38" s="56"/>
      <c r="B38" s="66" t="s">
        <v>47</v>
      </c>
      <c r="C38" s="21" t="s">
        <v>48</v>
      </c>
      <c r="D38" s="67">
        <v>176646.51666666669</v>
      </c>
      <c r="E38" s="68">
        <v>15.138888888888891</v>
      </c>
      <c r="F38" s="69">
        <v>11668.393761467891</v>
      </c>
      <c r="G38" s="57"/>
    </row>
    <row r="39" spans="1:7" x14ac:dyDescent="0.2">
      <c r="A39" s="56"/>
      <c r="B39" s="66" t="s">
        <v>47</v>
      </c>
      <c r="C39" s="21" t="s">
        <v>39</v>
      </c>
      <c r="D39" s="67">
        <v>362998.55000000005</v>
      </c>
      <c r="E39" s="68">
        <v>15.970370370370372</v>
      </c>
      <c r="F39" s="69">
        <v>22729.501043599259</v>
      </c>
      <c r="G39" s="57"/>
    </row>
    <row r="40" spans="1:7" x14ac:dyDescent="0.2">
      <c r="A40" s="56"/>
      <c r="B40" s="66" t="s">
        <v>49</v>
      </c>
      <c r="C40" s="21" t="s">
        <v>50</v>
      </c>
      <c r="D40" s="67">
        <v>4187949.2833333337</v>
      </c>
      <c r="E40" s="68">
        <v>200.69629629629628</v>
      </c>
      <c r="F40" s="69">
        <v>20867.098001402526</v>
      </c>
      <c r="G40" s="57"/>
    </row>
    <row r="41" spans="1:7" x14ac:dyDescent="0.2">
      <c r="A41" s="56"/>
      <c r="B41" s="66" t="s">
        <v>49</v>
      </c>
      <c r="C41" s="21" t="s">
        <v>48</v>
      </c>
      <c r="D41" s="67">
        <v>728178.10666666669</v>
      </c>
      <c r="E41" s="68">
        <v>20.432592592592592</v>
      </c>
      <c r="F41" s="69">
        <v>35638.067140371233</v>
      </c>
      <c r="G41" s="57"/>
    </row>
    <row r="42" spans="1:7" x14ac:dyDescent="0.2">
      <c r="A42" s="56"/>
      <c r="B42" s="66" t="s">
        <v>49</v>
      </c>
      <c r="C42" s="21" t="s">
        <v>39</v>
      </c>
      <c r="D42" s="67">
        <v>278270.28000000003</v>
      </c>
      <c r="E42" s="68">
        <v>17.28</v>
      </c>
      <c r="F42" s="69">
        <v>16103.604166666668</v>
      </c>
      <c r="G42" s="57"/>
    </row>
    <row r="43" spans="1:7" x14ac:dyDescent="0.2">
      <c r="A43" s="56"/>
      <c r="B43" s="28" t="s">
        <v>177</v>
      </c>
      <c r="C43" s="29"/>
      <c r="D43" s="30">
        <v>51086963.542833336</v>
      </c>
      <c r="E43" s="30">
        <v>1917.5056962962958</v>
      </c>
      <c r="F43" s="31">
        <v>26642.405100286753</v>
      </c>
      <c r="G43" s="57"/>
    </row>
    <row r="44" spans="1:7" x14ac:dyDescent="0.2">
      <c r="A44" s="56"/>
      <c r="B44" s="66" t="s">
        <v>38</v>
      </c>
      <c r="C44" s="21" t="s">
        <v>39</v>
      </c>
      <c r="D44" s="67">
        <v>1270614.2240000002</v>
      </c>
      <c r="E44" s="68">
        <v>60.986666666666672</v>
      </c>
      <c r="F44" s="69">
        <v>20834.295321381724</v>
      </c>
      <c r="G44" s="57"/>
    </row>
    <row r="45" spans="1:7" x14ac:dyDescent="0.2">
      <c r="A45" s="56"/>
      <c r="B45" s="66" t="s">
        <v>44</v>
      </c>
      <c r="C45" s="21" t="s">
        <v>48</v>
      </c>
      <c r="D45" s="67">
        <v>1568234.2999999998</v>
      </c>
      <c r="E45" s="68">
        <v>55.20000000000001</v>
      </c>
      <c r="F45" s="69">
        <v>28410.041666666657</v>
      </c>
      <c r="G45" s="57"/>
    </row>
    <row r="46" spans="1:7" x14ac:dyDescent="0.2">
      <c r="A46" s="56"/>
      <c r="B46" s="66" t="s">
        <v>44</v>
      </c>
      <c r="C46" s="21" t="s">
        <v>39</v>
      </c>
      <c r="D46" s="67">
        <v>2934617.6400000006</v>
      </c>
      <c r="E46" s="68">
        <v>102.60000000000001</v>
      </c>
      <c r="F46" s="69">
        <v>28602.511111111115</v>
      </c>
      <c r="G46" s="57"/>
    </row>
    <row r="47" spans="1:7" x14ac:dyDescent="0.2">
      <c r="A47" s="56"/>
      <c r="B47" s="66" t="s">
        <v>44</v>
      </c>
      <c r="C47" s="21" t="s">
        <v>36</v>
      </c>
      <c r="D47" s="67">
        <v>4908966.075909093</v>
      </c>
      <c r="E47" s="68">
        <v>177.48989898989902</v>
      </c>
      <c r="F47" s="69">
        <v>27657.720827191766</v>
      </c>
      <c r="G47" s="57"/>
    </row>
    <row r="48" spans="1:7" x14ac:dyDescent="0.2">
      <c r="A48" s="56"/>
      <c r="B48" s="66" t="s">
        <v>47</v>
      </c>
      <c r="C48" s="21" t="s">
        <v>48</v>
      </c>
      <c r="D48" s="67">
        <v>936158.21</v>
      </c>
      <c r="E48" s="68">
        <v>45.76</v>
      </c>
      <c r="F48" s="69">
        <v>20458.002840909092</v>
      </c>
      <c r="G48" s="57"/>
    </row>
    <row r="49" spans="1:7" x14ac:dyDescent="0.2">
      <c r="A49" s="56"/>
      <c r="B49" s="66" t="s">
        <v>49</v>
      </c>
      <c r="C49" s="21" t="s">
        <v>50</v>
      </c>
      <c r="D49" s="67">
        <v>8478677.0176470596</v>
      </c>
      <c r="E49" s="68">
        <v>344.09836601307194</v>
      </c>
      <c r="F49" s="69">
        <v>24640.271082615265</v>
      </c>
      <c r="G49" s="57"/>
    </row>
    <row r="50" spans="1:7" x14ac:dyDescent="0.2">
      <c r="A50" s="56"/>
      <c r="B50" s="28" t="s">
        <v>183</v>
      </c>
      <c r="C50" s="29"/>
      <c r="D50" s="30">
        <v>20097267.467556156</v>
      </c>
      <c r="E50" s="30">
        <v>786.13493166963758</v>
      </c>
      <c r="F50" s="31">
        <v>25564.653926358991</v>
      </c>
      <c r="G50" s="57"/>
    </row>
    <row r="51" spans="1:7" x14ac:dyDescent="0.2">
      <c r="A51" s="56"/>
      <c r="B51" s="72" t="s">
        <v>184</v>
      </c>
      <c r="C51" s="73"/>
      <c r="D51" s="74">
        <v>303328508.14716196</v>
      </c>
      <c r="E51" s="74">
        <v>9990.0285160131843</v>
      </c>
      <c r="F51" s="75">
        <v>30363.127358540729</v>
      </c>
      <c r="G51" s="57"/>
    </row>
    <row r="52" spans="1:7" x14ac:dyDescent="0.2">
      <c r="A52" s="56"/>
      <c r="B52" s="71" t="s">
        <v>33</v>
      </c>
      <c r="C52" s="26" t="s">
        <v>40</v>
      </c>
      <c r="D52" s="76">
        <v>1559832.9166666667</v>
      </c>
      <c r="E52" s="68">
        <v>27.222222222222218</v>
      </c>
      <c r="F52" s="69">
        <v>57299.984693877566</v>
      </c>
      <c r="G52" s="57"/>
    </row>
    <row r="53" spans="1:7" x14ac:dyDescent="0.2">
      <c r="A53" s="56"/>
      <c r="B53" s="71" t="s">
        <v>35</v>
      </c>
      <c r="C53" s="26" t="s">
        <v>36</v>
      </c>
      <c r="D53" s="67">
        <v>26961122.23821668</v>
      </c>
      <c r="E53" s="68">
        <v>548.89989876543223</v>
      </c>
      <c r="F53" s="69">
        <v>49118.468228645623</v>
      </c>
      <c r="G53" s="57"/>
    </row>
    <row r="54" spans="1:7" x14ac:dyDescent="0.2">
      <c r="A54" s="56"/>
      <c r="B54" s="71" t="s">
        <v>35</v>
      </c>
      <c r="C54" s="26" t="s">
        <v>72</v>
      </c>
      <c r="D54" s="67">
        <v>33598016.206533328</v>
      </c>
      <c r="E54" s="68">
        <v>415.3932740740741</v>
      </c>
      <c r="F54" s="69">
        <v>80882.427096164378</v>
      </c>
      <c r="G54" s="57"/>
    </row>
    <row r="55" spans="1:7" x14ac:dyDescent="0.2">
      <c r="A55" s="56"/>
      <c r="B55" s="71" t="s">
        <v>37</v>
      </c>
      <c r="C55" s="26" t="s">
        <v>40</v>
      </c>
      <c r="D55" s="67">
        <v>47435684.86831668</v>
      </c>
      <c r="E55" s="68">
        <v>1547.0129065527065</v>
      </c>
      <c r="F55" s="69">
        <v>30662.759610726334</v>
      </c>
      <c r="G55" s="57"/>
    </row>
    <row r="56" spans="1:7" x14ac:dyDescent="0.2">
      <c r="A56" s="56"/>
      <c r="B56" s="71" t="s">
        <v>191</v>
      </c>
      <c r="C56" s="26" t="s">
        <v>36</v>
      </c>
      <c r="D56" s="67">
        <v>1958748.3750000002</v>
      </c>
      <c r="E56" s="68">
        <v>45.244444444444447</v>
      </c>
      <c r="F56" s="69">
        <v>43292.572138998039</v>
      </c>
      <c r="G56" s="57"/>
    </row>
    <row r="57" spans="1:7" x14ac:dyDescent="0.2">
      <c r="A57" s="56"/>
      <c r="B57" s="71" t="s">
        <v>44</v>
      </c>
      <c r="C57" s="26" t="s">
        <v>39</v>
      </c>
      <c r="D57" s="67">
        <v>-30164.959999999999</v>
      </c>
      <c r="E57" s="68">
        <v>1.6888888888888889</v>
      </c>
      <c r="F57" s="69">
        <v>-17860.831578947367</v>
      </c>
      <c r="G57" s="57"/>
    </row>
    <row r="58" spans="1:7" x14ac:dyDescent="0.2">
      <c r="A58" s="56"/>
      <c r="B58" s="71" t="s">
        <v>62</v>
      </c>
      <c r="C58" s="26" t="s">
        <v>36</v>
      </c>
      <c r="D58" s="67">
        <v>132715.86000000004</v>
      </c>
      <c r="E58" s="68">
        <v>4</v>
      </c>
      <c r="F58" s="69">
        <v>33178.965000000011</v>
      </c>
      <c r="G58" s="57"/>
    </row>
    <row r="59" spans="1:7" x14ac:dyDescent="0.2">
      <c r="A59" s="56"/>
      <c r="B59" s="72" t="s">
        <v>63</v>
      </c>
      <c r="C59" s="73"/>
      <c r="D59" s="74">
        <v>111615955.50473335</v>
      </c>
      <c r="E59" s="74">
        <v>2589.4616349477683</v>
      </c>
      <c r="F59" s="75">
        <v>43103.923224174257</v>
      </c>
      <c r="G59" s="57"/>
    </row>
    <row r="60" spans="1:7" x14ac:dyDescent="0.2">
      <c r="A60" s="56"/>
      <c r="B60" s="121" t="s">
        <v>64</v>
      </c>
      <c r="C60" s="82"/>
      <c r="D60" s="82">
        <v>414944463.65189528</v>
      </c>
      <c r="E60" s="82">
        <v>12579.490150960955</v>
      </c>
      <c r="F60" s="83">
        <v>32985.793436166998</v>
      </c>
      <c r="G60" s="57"/>
    </row>
    <row r="61" spans="1:7" x14ac:dyDescent="0.2">
      <c r="A61" s="56"/>
      <c r="B61" s="122" t="s">
        <v>35</v>
      </c>
      <c r="C61" s="123" t="s">
        <v>65</v>
      </c>
      <c r="D61" s="76">
        <v>233613.905</v>
      </c>
      <c r="E61" s="124">
        <v>22.711111111111112</v>
      </c>
      <c r="F61" s="125">
        <v>10286.32654109589</v>
      </c>
      <c r="G61" s="57"/>
    </row>
    <row r="62" spans="1:7" x14ac:dyDescent="0.2">
      <c r="A62" s="56"/>
      <c r="B62" s="66" t="s">
        <v>35</v>
      </c>
      <c r="C62" s="21" t="s">
        <v>39</v>
      </c>
      <c r="D62" s="67">
        <v>15511801.874430768</v>
      </c>
      <c r="E62" s="68">
        <v>517.94803418803417</v>
      </c>
      <c r="F62" s="69">
        <v>29948.567907488985</v>
      </c>
      <c r="G62" s="57"/>
    </row>
    <row r="63" spans="1:7" x14ac:dyDescent="0.2">
      <c r="A63" s="56"/>
      <c r="B63" s="66" t="s">
        <v>35</v>
      </c>
      <c r="C63" s="21" t="s">
        <v>40</v>
      </c>
      <c r="D63" s="67">
        <v>39292626.289399981</v>
      </c>
      <c r="E63" s="68">
        <v>1190.4686018518521</v>
      </c>
      <c r="F63" s="69">
        <v>33006.016478114347</v>
      </c>
      <c r="G63" s="57"/>
    </row>
    <row r="64" spans="1:7" x14ac:dyDescent="0.2">
      <c r="A64" s="56"/>
      <c r="B64" s="66" t="s">
        <v>35</v>
      </c>
      <c r="C64" s="21" t="s">
        <v>36</v>
      </c>
      <c r="D64" s="67">
        <v>20135307.858646158</v>
      </c>
      <c r="E64" s="68">
        <v>556.2906282051282</v>
      </c>
      <c r="F64" s="69">
        <v>36195.662550729518</v>
      </c>
      <c r="G64" s="57"/>
    </row>
    <row r="65" spans="1:7" x14ac:dyDescent="0.2">
      <c r="A65" s="56"/>
      <c r="B65" s="66" t="s">
        <v>38</v>
      </c>
      <c r="C65" s="21" t="s">
        <v>65</v>
      </c>
      <c r="D65" s="67">
        <v>890240.58666666655</v>
      </c>
      <c r="E65" s="68">
        <v>52.404074074074074</v>
      </c>
      <c r="F65" s="69">
        <v>16988.003364171571</v>
      </c>
      <c r="G65" s="57"/>
    </row>
    <row r="66" spans="1:7" x14ac:dyDescent="0.2">
      <c r="A66" s="56"/>
      <c r="B66" s="66" t="s">
        <v>38</v>
      </c>
      <c r="C66" s="21" t="s">
        <v>39</v>
      </c>
      <c r="D66" s="67">
        <v>12150071.359999999</v>
      </c>
      <c r="E66" s="68">
        <v>523.5093333333333</v>
      </c>
      <c r="F66" s="69">
        <v>23208.891582958087</v>
      </c>
      <c r="G66" s="57"/>
    </row>
    <row r="67" spans="1:7" x14ac:dyDescent="0.2">
      <c r="A67" s="56"/>
      <c r="B67" s="66" t="s">
        <v>38</v>
      </c>
      <c r="C67" s="21" t="s">
        <v>40</v>
      </c>
      <c r="D67" s="67">
        <v>22708728.918322228</v>
      </c>
      <c r="E67" s="68">
        <v>799.74333333333357</v>
      </c>
      <c r="F67" s="69">
        <v>28395.021217209964</v>
      </c>
      <c r="G67" s="57"/>
    </row>
    <row r="68" spans="1:7" x14ac:dyDescent="0.2">
      <c r="A68" s="56"/>
      <c r="B68" s="66" t="s">
        <v>38</v>
      </c>
      <c r="C68" s="21" t="s">
        <v>36</v>
      </c>
      <c r="D68" s="67">
        <v>7900589.50208</v>
      </c>
      <c r="E68" s="68">
        <v>207.91466666666668</v>
      </c>
      <c r="F68" s="69">
        <v>37999.192787810382</v>
      </c>
      <c r="G68" s="57"/>
    </row>
    <row r="69" spans="1:7" x14ac:dyDescent="0.2">
      <c r="A69" s="56"/>
      <c r="B69" s="66" t="s">
        <v>55</v>
      </c>
      <c r="C69" s="21" t="s">
        <v>65</v>
      </c>
      <c r="D69" s="67">
        <v>699692.00999999989</v>
      </c>
      <c r="E69" s="68">
        <v>33.985185185185188</v>
      </c>
      <c r="F69" s="69">
        <v>20588.14763513513</v>
      </c>
      <c r="G69" s="57"/>
    </row>
    <row r="70" spans="1:7" x14ac:dyDescent="0.2">
      <c r="A70" s="56"/>
      <c r="B70" s="66" t="s">
        <v>44</v>
      </c>
      <c r="C70" s="21" t="s">
        <v>65</v>
      </c>
      <c r="D70" s="67">
        <v>1938589.94</v>
      </c>
      <c r="E70" s="68">
        <v>52.085185185185182</v>
      </c>
      <c r="F70" s="69">
        <v>37219.603484320556</v>
      </c>
      <c r="G70" s="57"/>
    </row>
    <row r="71" spans="1:7" x14ac:dyDescent="0.2">
      <c r="A71" s="56"/>
      <c r="B71" s="66" t="s">
        <v>44</v>
      </c>
      <c r="C71" s="21" t="s">
        <v>39</v>
      </c>
      <c r="D71" s="67">
        <v>1438060.95</v>
      </c>
      <c r="E71" s="68">
        <v>37.266666666666666</v>
      </c>
      <c r="F71" s="69">
        <v>38588.397584973165</v>
      </c>
      <c r="G71" s="57"/>
    </row>
    <row r="72" spans="1:7" x14ac:dyDescent="0.2">
      <c r="A72" s="56"/>
      <c r="B72" s="66" t="s">
        <v>191</v>
      </c>
      <c r="C72" s="21" t="s">
        <v>39</v>
      </c>
      <c r="D72" s="67">
        <v>4381049.7749999994</v>
      </c>
      <c r="E72" s="68">
        <v>86.308333333333337</v>
      </c>
      <c r="F72" s="69">
        <v>50760.449261369111</v>
      </c>
      <c r="G72" s="57"/>
    </row>
    <row r="73" spans="1:7" x14ac:dyDescent="0.2">
      <c r="A73" s="56"/>
      <c r="B73" s="66" t="s">
        <v>191</v>
      </c>
      <c r="C73" s="21" t="s">
        <v>40</v>
      </c>
      <c r="D73" s="67">
        <v>1228907.7999999998</v>
      </c>
      <c r="E73" s="68">
        <v>101.60740740740741</v>
      </c>
      <c r="F73" s="69">
        <v>12094.667419989792</v>
      </c>
      <c r="G73" s="57"/>
    </row>
    <row r="74" spans="1:7" x14ac:dyDescent="0.2">
      <c r="A74" s="56"/>
      <c r="B74" s="66" t="s">
        <v>46</v>
      </c>
      <c r="C74" s="21" t="s">
        <v>65</v>
      </c>
      <c r="D74" s="67">
        <v>1268385.7366666663</v>
      </c>
      <c r="E74" s="68">
        <v>74.908148148148143</v>
      </c>
      <c r="F74" s="69">
        <v>16932.546966161022</v>
      </c>
      <c r="G74" s="57"/>
    </row>
    <row r="75" spans="1:7" x14ac:dyDescent="0.2">
      <c r="A75" s="56"/>
      <c r="B75" s="66" t="s">
        <v>46</v>
      </c>
      <c r="C75" s="21" t="s">
        <v>39</v>
      </c>
      <c r="D75" s="67">
        <v>3241313.9999999991</v>
      </c>
      <c r="E75" s="68">
        <v>112.21333333333334</v>
      </c>
      <c r="F75" s="69">
        <v>28885.283982889723</v>
      </c>
      <c r="G75" s="57"/>
    </row>
    <row r="76" spans="1:7" x14ac:dyDescent="0.2">
      <c r="A76" s="56"/>
      <c r="B76" s="66" t="s">
        <v>47</v>
      </c>
      <c r="C76" s="21" t="s">
        <v>65</v>
      </c>
      <c r="D76" s="67">
        <v>493369.49999999994</v>
      </c>
      <c r="E76" s="68">
        <v>17.733333333333334</v>
      </c>
      <c r="F76" s="69">
        <v>27821.588345864657</v>
      </c>
      <c r="G76" s="57"/>
    </row>
    <row r="77" spans="1:7" x14ac:dyDescent="0.2">
      <c r="A77" s="56"/>
      <c r="B77" s="66" t="s">
        <v>47</v>
      </c>
      <c r="C77" s="21" t="s">
        <v>39</v>
      </c>
      <c r="D77" s="67">
        <v>4183342.2810000009</v>
      </c>
      <c r="E77" s="68">
        <v>155.648</v>
      </c>
      <c r="F77" s="69">
        <v>26876.942080849101</v>
      </c>
      <c r="G77" s="57"/>
    </row>
    <row r="78" spans="1:7" x14ac:dyDescent="0.2">
      <c r="A78" s="56"/>
      <c r="B78" s="66" t="s">
        <v>49</v>
      </c>
      <c r="C78" s="21" t="s">
        <v>68</v>
      </c>
      <c r="D78" s="67">
        <v>1593923.9524999999</v>
      </c>
      <c r="E78" s="68">
        <v>67.611111111111114</v>
      </c>
      <c r="F78" s="69">
        <v>23574.88179539852</v>
      </c>
      <c r="G78" s="57"/>
    </row>
    <row r="79" spans="1:7" x14ac:dyDescent="0.2">
      <c r="A79" s="56"/>
      <c r="B79" s="66" t="s">
        <v>49</v>
      </c>
      <c r="C79" s="21" t="s">
        <v>65</v>
      </c>
      <c r="D79" s="67">
        <v>20992143.537272733</v>
      </c>
      <c r="E79" s="68">
        <v>1040.3170202020206</v>
      </c>
      <c r="F79" s="69">
        <v>20178.602416017609</v>
      </c>
      <c r="G79" s="57"/>
    </row>
    <row r="80" spans="1:7" x14ac:dyDescent="0.2">
      <c r="A80" s="56"/>
      <c r="B80" s="66" t="s">
        <v>49</v>
      </c>
      <c r="C80" s="21" t="s">
        <v>39</v>
      </c>
      <c r="D80" s="67">
        <v>1419837.8399999999</v>
      </c>
      <c r="E80" s="68">
        <v>60.506666666666675</v>
      </c>
      <c r="F80" s="69">
        <v>23465.808285588359</v>
      </c>
      <c r="G80" s="57"/>
    </row>
    <row r="81" spans="1:8" x14ac:dyDescent="0.2">
      <c r="A81" s="56"/>
      <c r="B81" s="72" t="s">
        <v>69</v>
      </c>
      <c r="C81" s="74"/>
      <c r="D81" s="74">
        <v>161701597.61698517</v>
      </c>
      <c r="E81" s="74">
        <v>5711.1801733359252</v>
      </c>
      <c r="F81" s="75">
        <v>28313.16693035348</v>
      </c>
      <c r="G81" s="57"/>
    </row>
    <row r="82" spans="1:8" x14ac:dyDescent="0.2">
      <c r="A82" s="56"/>
      <c r="B82" s="77" t="s">
        <v>70</v>
      </c>
      <c r="C82" s="78"/>
      <c r="D82" s="78">
        <v>161701597.61698517</v>
      </c>
      <c r="E82" s="78">
        <v>5711.1801733359252</v>
      </c>
      <c r="F82" s="79">
        <v>28313.16693035348</v>
      </c>
      <c r="G82" s="57"/>
    </row>
    <row r="83" spans="1:8" x14ac:dyDescent="0.2">
      <c r="A83" s="56"/>
      <c r="B83" s="66" t="s">
        <v>35</v>
      </c>
      <c r="C83" s="26" t="s">
        <v>36</v>
      </c>
      <c r="D83" s="67">
        <v>14610020.493774988</v>
      </c>
      <c r="E83" s="68">
        <v>1092.74865</v>
      </c>
      <c r="F83" s="69">
        <v>13369.973501019642</v>
      </c>
      <c r="G83" s="57"/>
    </row>
    <row r="84" spans="1:8" x14ac:dyDescent="0.2">
      <c r="A84" s="56"/>
      <c r="B84" s="66" t="s">
        <v>35</v>
      </c>
      <c r="C84" s="26" t="s">
        <v>72</v>
      </c>
      <c r="D84" s="67">
        <v>63577501.097580016</v>
      </c>
      <c r="E84" s="68">
        <v>1154.7007674074075</v>
      </c>
      <c r="F84" s="69">
        <v>55059.720138861114</v>
      </c>
      <c r="G84" s="57"/>
    </row>
    <row r="85" spans="1:8" x14ac:dyDescent="0.2">
      <c r="A85" s="56"/>
      <c r="B85" s="66" t="s">
        <v>38</v>
      </c>
      <c r="C85" s="26" t="s">
        <v>72</v>
      </c>
      <c r="D85" s="67">
        <v>85883662.842631578</v>
      </c>
      <c r="E85" s="68">
        <v>1775.9649157894737</v>
      </c>
      <c r="F85" s="69">
        <v>48358.873578565894</v>
      </c>
      <c r="G85" s="57"/>
    </row>
    <row r="86" spans="1:8" x14ac:dyDescent="0.2">
      <c r="A86" s="56"/>
      <c r="B86" s="66" t="s">
        <v>44</v>
      </c>
      <c r="C86" s="26" t="s">
        <v>36</v>
      </c>
      <c r="D86" s="67">
        <v>6925143.6799999978</v>
      </c>
      <c r="E86" s="68">
        <v>251.74626262626268</v>
      </c>
      <c r="F86" s="69">
        <v>27508.426968311833</v>
      </c>
      <c r="G86" s="57"/>
    </row>
    <row r="87" spans="1:8" x14ac:dyDescent="0.2">
      <c r="A87" s="56"/>
      <c r="B87" s="66" t="s">
        <v>191</v>
      </c>
      <c r="C87" s="26" t="s">
        <v>36</v>
      </c>
      <c r="D87" s="67">
        <v>14739429.149439989</v>
      </c>
      <c r="E87" s="68">
        <v>1214.7803022222222</v>
      </c>
      <c r="F87" s="69">
        <v>12133.411385150757</v>
      </c>
      <c r="G87" s="57"/>
    </row>
    <row r="88" spans="1:8" x14ac:dyDescent="0.2">
      <c r="A88" s="56"/>
      <c r="B88" s="66" t="s">
        <v>191</v>
      </c>
      <c r="C88" s="26" t="s">
        <v>72</v>
      </c>
      <c r="D88" s="67">
        <v>6991893.7516800053</v>
      </c>
      <c r="E88" s="68">
        <v>693.29799999999989</v>
      </c>
      <c r="F88" s="69">
        <v>10084.976087742942</v>
      </c>
      <c r="G88" s="57"/>
    </row>
    <row r="89" spans="1:8" x14ac:dyDescent="0.2">
      <c r="A89" s="56"/>
      <c r="B89" s="72" t="s">
        <v>73</v>
      </c>
      <c r="C89" s="74"/>
      <c r="D89" s="74">
        <v>192727651.01510659</v>
      </c>
      <c r="E89" s="74">
        <v>6183.2388980453661</v>
      </c>
      <c r="F89" s="75">
        <v>31169.368383296867</v>
      </c>
      <c r="G89" s="57"/>
    </row>
    <row r="90" spans="1:8" x14ac:dyDescent="0.2">
      <c r="A90" s="56"/>
      <c r="B90" s="81" t="s">
        <v>74</v>
      </c>
      <c r="C90" s="82"/>
      <c r="D90" s="82">
        <v>192727651.01510659</v>
      </c>
      <c r="E90" s="82">
        <v>6183.2388980453661</v>
      </c>
      <c r="F90" s="83">
        <v>31169.368383296867</v>
      </c>
      <c r="G90" s="57"/>
    </row>
    <row r="91" spans="1:8" x14ac:dyDescent="0.2">
      <c r="A91" s="56"/>
      <c r="B91" s="72" t="s">
        <v>75</v>
      </c>
      <c r="C91" s="74"/>
      <c r="D91" s="74">
        <v>465030105.7641471</v>
      </c>
      <c r="E91" s="74">
        <v>15701.208689349109</v>
      </c>
      <c r="F91" s="75">
        <v>29617.471811555475</v>
      </c>
      <c r="G91" s="57"/>
    </row>
    <row r="92" spans="1:8" ht="13.5" thickBot="1" x14ac:dyDescent="0.25">
      <c r="A92" s="56"/>
      <c r="B92" s="72" t="s">
        <v>76</v>
      </c>
      <c r="C92" s="74"/>
      <c r="D92" s="74">
        <v>304343606.51983994</v>
      </c>
      <c r="E92" s="74">
        <v>8772.7005329931344</v>
      </c>
      <c r="F92" s="75">
        <v>34692.123066920845</v>
      </c>
      <c r="G92" s="57"/>
    </row>
    <row r="93" spans="1:8" ht="14.25" thickTop="1" thickBot="1" x14ac:dyDescent="0.25">
      <c r="A93" s="56"/>
      <c r="B93" s="84" t="s">
        <v>77</v>
      </c>
      <c r="C93" s="85"/>
      <c r="D93" s="86">
        <v>769373712.28398693</v>
      </c>
      <c r="E93" s="86">
        <v>24473.909222342245</v>
      </c>
      <c r="F93" s="87">
        <v>31436.486312600409</v>
      </c>
      <c r="G93" s="57"/>
    </row>
    <row r="94" spans="1:8" ht="13.5" thickTop="1" x14ac:dyDescent="0.2">
      <c r="A94" s="56"/>
      <c r="B94" s="57"/>
      <c r="C94" s="57"/>
      <c r="D94" s="57"/>
      <c r="E94" s="57"/>
      <c r="F94" s="57"/>
      <c r="G94" s="57"/>
    </row>
    <row r="95" spans="1:8" ht="12.75" customHeight="1" x14ac:dyDescent="0.2">
      <c r="A95" s="56"/>
      <c r="B95" s="56" t="s">
        <v>78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120" t="s">
        <v>79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190</v>
      </c>
      <c r="C97" s="56"/>
      <c r="D97" s="56"/>
      <c r="E97" s="56"/>
      <c r="F97" s="56"/>
      <c r="G97" s="56"/>
      <c r="H97" s="57"/>
    </row>
    <row r="98" spans="1:8" ht="12.75" customHeight="1" x14ac:dyDescent="0.2">
      <c r="A98" s="56"/>
      <c r="B98" s="56" t="s">
        <v>192</v>
      </c>
      <c r="C98" s="56"/>
      <c r="D98" s="56"/>
      <c r="E98" s="56"/>
      <c r="F98" s="56"/>
      <c r="G98" s="56"/>
      <c r="H98" s="57"/>
    </row>
    <row r="99" spans="1:8" x14ac:dyDescent="0.2">
      <c r="A99" s="56"/>
      <c r="B99" s="56" t="s">
        <v>81</v>
      </c>
      <c r="C99" s="56"/>
      <c r="D99" s="56"/>
      <c r="E99" s="56"/>
      <c r="F99" s="56"/>
      <c r="G99" s="56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B101" s="57"/>
      <c r="C101" s="57"/>
      <c r="D101" s="57"/>
      <c r="E101" s="57"/>
      <c r="F101" s="57"/>
      <c r="G101" s="57"/>
      <c r="H101" s="57"/>
    </row>
    <row r="102" spans="1:8" x14ac:dyDescent="0.2">
      <c r="A102" s="57"/>
      <c r="H102" s="57"/>
    </row>
    <row r="103" spans="1:8" x14ac:dyDescent="0.2">
      <c r="A103" s="57"/>
      <c r="H103" s="57"/>
    </row>
    <row r="104" spans="1:8" x14ac:dyDescent="0.2">
      <c r="A104" s="57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0" orientation="portrait" verticalDpi="300" r:id="rId1"/>
  <headerFooter alignWithMargins="0"/>
  <ignoredErrors>
    <ignoredError sqref="C7:F93" twoDigitTextYear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1" customWidth="1"/>
    <col min="2" max="2" width="26.5703125" style="1" customWidth="1"/>
    <col min="3" max="3" width="11.42578125" style="1"/>
    <col min="4" max="4" width="15.140625" style="1" customWidth="1"/>
    <col min="5" max="6" width="11.42578125" style="1"/>
    <col min="7" max="7" width="3.7109375" style="1" customWidth="1"/>
    <col min="8" max="256" width="11.42578125" style="1"/>
    <col min="257" max="257" width="4" style="1" customWidth="1"/>
    <col min="258" max="258" width="26.5703125" style="1" customWidth="1"/>
    <col min="259" max="259" width="11.42578125" style="1"/>
    <col min="260" max="260" width="15.140625" style="1" customWidth="1"/>
    <col min="261" max="262" width="11.42578125" style="1"/>
    <col min="263" max="263" width="3.7109375" style="1" customWidth="1"/>
    <col min="264" max="512" width="11.42578125" style="1"/>
    <col min="513" max="513" width="4" style="1" customWidth="1"/>
    <col min="514" max="514" width="26.5703125" style="1" customWidth="1"/>
    <col min="515" max="515" width="11.42578125" style="1"/>
    <col min="516" max="516" width="15.140625" style="1" customWidth="1"/>
    <col min="517" max="518" width="11.42578125" style="1"/>
    <col min="519" max="519" width="3.7109375" style="1" customWidth="1"/>
    <col min="520" max="768" width="11.42578125" style="1"/>
    <col min="769" max="769" width="4" style="1" customWidth="1"/>
    <col min="770" max="770" width="26.5703125" style="1" customWidth="1"/>
    <col min="771" max="771" width="11.42578125" style="1"/>
    <col min="772" max="772" width="15.140625" style="1" customWidth="1"/>
    <col min="773" max="774" width="11.42578125" style="1"/>
    <col min="775" max="775" width="3.7109375" style="1" customWidth="1"/>
    <col min="776" max="1024" width="11.42578125" style="1"/>
    <col min="1025" max="1025" width="4" style="1" customWidth="1"/>
    <col min="1026" max="1026" width="26.5703125" style="1" customWidth="1"/>
    <col min="1027" max="1027" width="11.42578125" style="1"/>
    <col min="1028" max="1028" width="15.140625" style="1" customWidth="1"/>
    <col min="1029" max="1030" width="11.42578125" style="1"/>
    <col min="1031" max="1031" width="3.7109375" style="1" customWidth="1"/>
    <col min="1032" max="1280" width="11.42578125" style="1"/>
    <col min="1281" max="1281" width="4" style="1" customWidth="1"/>
    <col min="1282" max="1282" width="26.5703125" style="1" customWidth="1"/>
    <col min="1283" max="1283" width="11.42578125" style="1"/>
    <col min="1284" max="1284" width="15.140625" style="1" customWidth="1"/>
    <col min="1285" max="1286" width="11.42578125" style="1"/>
    <col min="1287" max="1287" width="3.7109375" style="1" customWidth="1"/>
    <col min="1288" max="1536" width="11.42578125" style="1"/>
    <col min="1537" max="1537" width="4" style="1" customWidth="1"/>
    <col min="1538" max="1538" width="26.5703125" style="1" customWidth="1"/>
    <col min="1539" max="1539" width="11.42578125" style="1"/>
    <col min="1540" max="1540" width="15.140625" style="1" customWidth="1"/>
    <col min="1541" max="1542" width="11.42578125" style="1"/>
    <col min="1543" max="1543" width="3.7109375" style="1" customWidth="1"/>
    <col min="1544" max="1792" width="11.42578125" style="1"/>
    <col min="1793" max="1793" width="4" style="1" customWidth="1"/>
    <col min="1794" max="1794" width="26.5703125" style="1" customWidth="1"/>
    <col min="1795" max="1795" width="11.42578125" style="1"/>
    <col min="1796" max="1796" width="15.140625" style="1" customWidth="1"/>
    <col min="1797" max="1798" width="11.42578125" style="1"/>
    <col min="1799" max="1799" width="3.7109375" style="1" customWidth="1"/>
    <col min="1800" max="2048" width="11.42578125" style="1"/>
    <col min="2049" max="2049" width="4" style="1" customWidth="1"/>
    <col min="2050" max="2050" width="26.5703125" style="1" customWidth="1"/>
    <col min="2051" max="2051" width="11.42578125" style="1"/>
    <col min="2052" max="2052" width="15.140625" style="1" customWidth="1"/>
    <col min="2053" max="2054" width="11.42578125" style="1"/>
    <col min="2055" max="2055" width="3.7109375" style="1" customWidth="1"/>
    <col min="2056" max="2304" width="11.42578125" style="1"/>
    <col min="2305" max="2305" width="4" style="1" customWidth="1"/>
    <col min="2306" max="2306" width="26.5703125" style="1" customWidth="1"/>
    <col min="2307" max="2307" width="11.42578125" style="1"/>
    <col min="2308" max="2308" width="15.140625" style="1" customWidth="1"/>
    <col min="2309" max="2310" width="11.42578125" style="1"/>
    <col min="2311" max="2311" width="3.7109375" style="1" customWidth="1"/>
    <col min="2312" max="2560" width="11.42578125" style="1"/>
    <col min="2561" max="2561" width="4" style="1" customWidth="1"/>
    <col min="2562" max="2562" width="26.5703125" style="1" customWidth="1"/>
    <col min="2563" max="2563" width="11.42578125" style="1"/>
    <col min="2564" max="2564" width="15.140625" style="1" customWidth="1"/>
    <col min="2565" max="2566" width="11.42578125" style="1"/>
    <col min="2567" max="2567" width="3.7109375" style="1" customWidth="1"/>
    <col min="2568" max="2816" width="11.42578125" style="1"/>
    <col min="2817" max="2817" width="4" style="1" customWidth="1"/>
    <col min="2818" max="2818" width="26.5703125" style="1" customWidth="1"/>
    <col min="2819" max="2819" width="11.42578125" style="1"/>
    <col min="2820" max="2820" width="15.140625" style="1" customWidth="1"/>
    <col min="2821" max="2822" width="11.42578125" style="1"/>
    <col min="2823" max="2823" width="3.7109375" style="1" customWidth="1"/>
    <col min="2824" max="3072" width="11.42578125" style="1"/>
    <col min="3073" max="3073" width="4" style="1" customWidth="1"/>
    <col min="3074" max="3074" width="26.5703125" style="1" customWidth="1"/>
    <col min="3075" max="3075" width="11.42578125" style="1"/>
    <col min="3076" max="3076" width="15.140625" style="1" customWidth="1"/>
    <col min="3077" max="3078" width="11.42578125" style="1"/>
    <col min="3079" max="3079" width="3.7109375" style="1" customWidth="1"/>
    <col min="3080" max="3328" width="11.42578125" style="1"/>
    <col min="3329" max="3329" width="4" style="1" customWidth="1"/>
    <col min="3330" max="3330" width="26.5703125" style="1" customWidth="1"/>
    <col min="3331" max="3331" width="11.42578125" style="1"/>
    <col min="3332" max="3332" width="15.140625" style="1" customWidth="1"/>
    <col min="3333" max="3334" width="11.42578125" style="1"/>
    <col min="3335" max="3335" width="3.7109375" style="1" customWidth="1"/>
    <col min="3336" max="3584" width="11.42578125" style="1"/>
    <col min="3585" max="3585" width="4" style="1" customWidth="1"/>
    <col min="3586" max="3586" width="26.5703125" style="1" customWidth="1"/>
    <col min="3587" max="3587" width="11.42578125" style="1"/>
    <col min="3588" max="3588" width="15.140625" style="1" customWidth="1"/>
    <col min="3589" max="3590" width="11.42578125" style="1"/>
    <col min="3591" max="3591" width="3.7109375" style="1" customWidth="1"/>
    <col min="3592" max="3840" width="11.42578125" style="1"/>
    <col min="3841" max="3841" width="4" style="1" customWidth="1"/>
    <col min="3842" max="3842" width="26.5703125" style="1" customWidth="1"/>
    <col min="3843" max="3843" width="11.42578125" style="1"/>
    <col min="3844" max="3844" width="15.140625" style="1" customWidth="1"/>
    <col min="3845" max="3846" width="11.42578125" style="1"/>
    <col min="3847" max="3847" width="3.7109375" style="1" customWidth="1"/>
    <col min="3848" max="4096" width="11.42578125" style="1"/>
    <col min="4097" max="4097" width="4" style="1" customWidth="1"/>
    <col min="4098" max="4098" width="26.5703125" style="1" customWidth="1"/>
    <col min="4099" max="4099" width="11.42578125" style="1"/>
    <col min="4100" max="4100" width="15.140625" style="1" customWidth="1"/>
    <col min="4101" max="4102" width="11.42578125" style="1"/>
    <col min="4103" max="4103" width="3.7109375" style="1" customWidth="1"/>
    <col min="4104" max="4352" width="11.42578125" style="1"/>
    <col min="4353" max="4353" width="4" style="1" customWidth="1"/>
    <col min="4354" max="4354" width="26.5703125" style="1" customWidth="1"/>
    <col min="4355" max="4355" width="11.42578125" style="1"/>
    <col min="4356" max="4356" width="15.140625" style="1" customWidth="1"/>
    <col min="4357" max="4358" width="11.42578125" style="1"/>
    <col min="4359" max="4359" width="3.7109375" style="1" customWidth="1"/>
    <col min="4360" max="4608" width="11.42578125" style="1"/>
    <col min="4609" max="4609" width="4" style="1" customWidth="1"/>
    <col min="4610" max="4610" width="26.5703125" style="1" customWidth="1"/>
    <col min="4611" max="4611" width="11.42578125" style="1"/>
    <col min="4612" max="4612" width="15.140625" style="1" customWidth="1"/>
    <col min="4613" max="4614" width="11.42578125" style="1"/>
    <col min="4615" max="4615" width="3.7109375" style="1" customWidth="1"/>
    <col min="4616" max="4864" width="11.42578125" style="1"/>
    <col min="4865" max="4865" width="4" style="1" customWidth="1"/>
    <col min="4866" max="4866" width="26.5703125" style="1" customWidth="1"/>
    <col min="4867" max="4867" width="11.42578125" style="1"/>
    <col min="4868" max="4868" width="15.140625" style="1" customWidth="1"/>
    <col min="4869" max="4870" width="11.42578125" style="1"/>
    <col min="4871" max="4871" width="3.7109375" style="1" customWidth="1"/>
    <col min="4872" max="5120" width="11.42578125" style="1"/>
    <col min="5121" max="5121" width="4" style="1" customWidth="1"/>
    <col min="5122" max="5122" width="26.5703125" style="1" customWidth="1"/>
    <col min="5123" max="5123" width="11.42578125" style="1"/>
    <col min="5124" max="5124" width="15.140625" style="1" customWidth="1"/>
    <col min="5125" max="5126" width="11.42578125" style="1"/>
    <col min="5127" max="5127" width="3.7109375" style="1" customWidth="1"/>
    <col min="5128" max="5376" width="11.42578125" style="1"/>
    <col min="5377" max="5377" width="4" style="1" customWidth="1"/>
    <col min="5378" max="5378" width="26.5703125" style="1" customWidth="1"/>
    <col min="5379" max="5379" width="11.42578125" style="1"/>
    <col min="5380" max="5380" width="15.140625" style="1" customWidth="1"/>
    <col min="5381" max="5382" width="11.42578125" style="1"/>
    <col min="5383" max="5383" width="3.7109375" style="1" customWidth="1"/>
    <col min="5384" max="5632" width="11.42578125" style="1"/>
    <col min="5633" max="5633" width="4" style="1" customWidth="1"/>
    <col min="5634" max="5634" width="26.5703125" style="1" customWidth="1"/>
    <col min="5635" max="5635" width="11.42578125" style="1"/>
    <col min="5636" max="5636" width="15.140625" style="1" customWidth="1"/>
    <col min="5637" max="5638" width="11.42578125" style="1"/>
    <col min="5639" max="5639" width="3.7109375" style="1" customWidth="1"/>
    <col min="5640" max="5888" width="11.42578125" style="1"/>
    <col min="5889" max="5889" width="4" style="1" customWidth="1"/>
    <col min="5890" max="5890" width="26.5703125" style="1" customWidth="1"/>
    <col min="5891" max="5891" width="11.42578125" style="1"/>
    <col min="5892" max="5892" width="15.140625" style="1" customWidth="1"/>
    <col min="5893" max="5894" width="11.42578125" style="1"/>
    <col min="5895" max="5895" width="3.7109375" style="1" customWidth="1"/>
    <col min="5896" max="6144" width="11.42578125" style="1"/>
    <col min="6145" max="6145" width="4" style="1" customWidth="1"/>
    <col min="6146" max="6146" width="26.5703125" style="1" customWidth="1"/>
    <col min="6147" max="6147" width="11.42578125" style="1"/>
    <col min="6148" max="6148" width="15.140625" style="1" customWidth="1"/>
    <col min="6149" max="6150" width="11.42578125" style="1"/>
    <col min="6151" max="6151" width="3.7109375" style="1" customWidth="1"/>
    <col min="6152" max="6400" width="11.42578125" style="1"/>
    <col min="6401" max="6401" width="4" style="1" customWidth="1"/>
    <col min="6402" max="6402" width="26.5703125" style="1" customWidth="1"/>
    <col min="6403" max="6403" width="11.42578125" style="1"/>
    <col min="6404" max="6404" width="15.140625" style="1" customWidth="1"/>
    <col min="6405" max="6406" width="11.42578125" style="1"/>
    <col min="6407" max="6407" width="3.7109375" style="1" customWidth="1"/>
    <col min="6408" max="6656" width="11.42578125" style="1"/>
    <col min="6657" max="6657" width="4" style="1" customWidth="1"/>
    <col min="6658" max="6658" width="26.5703125" style="1" customWidth="1"/>
    <col min="6659" max="6659" width="11.42578125" style="1"/>
    <col min="6660" max="6660" width="15.140625" style="1" customWidth="1"/>
    <col min="6661" max="6662" width="11.42578125" style="1"/>
    <col min="6663" max="6663" width="3.7109375" style="1" customWidth="1"/>
    <col min="6664" max="6912" width="11.42578125" style="1"/>
    <col min="6913" max="6913" width="4" style="1" customWidth="1"/>
    <col min="6914" max="6914" width="26.5703125" style="1" customWidth="1"/>
    <col min="6915" max="6915" width="11.42578125" style="1"/>
    <col min="6916" max="6916" width="15.140625" style="1" customWidth="1"/>
    <col min="6917" max="6918" width="11.42578125" style="1"/>
    <col min="6919" max="6919" width="3.7109375" style="1" customWidth="1"/>
    <col min="6920" max="7168" width="11.42578125" style="1"/>
    <col min="7169" max="7169" width="4" style="1" customWidth="1"/>
    <col min="7170" max="7170" width="26.5703125" style="1" customWidth="1"/>
    <col min="7171" max="7171" width="11.42578125" style="1"/>
    <col min="7172" max="7172" width="15.140625" style="1" customWidth="1"/>
    <col min="7173" max="7174" width="11.42578125" style="1"/>
    <col min="7175" max="7175" width="3.7109375" style="1" customWidth="1"/>
    <col min="7176" max="7424" width="11.42578125" style="1"/>
    <col min="7425" max="7425" width="4" style="1" customWidth="1"/>
    <col min="7426" max="7426" width="26.5703125" style="1" customWidth="1"/>
    <col min="7427" max="7427" width="11.42578125" style="1"/>
    <col min="7428" max="7428" width="15.140625" style="1" customWidth="1"/>
    <col min="7429" max="7430" width="11.42578125" style="1"/>
    <col min="7431" max="7431" width="3.7109375" style="1" customWidth="1"/>
    <col min="7432" max="7680" width="11.42578125" style="1"/>
    <col min="7681" max="7681" width="4" style="1" customWidth="1"/>
    <col min="7682" max="7682" width="26.5703125" style="1" customWidth="1"/>
    <col min="7683" max="7683" width="11.42578125" style="1"/>
    <col min="7684" max="7684" width="15.140625" style="1" customWidth="1"/>
    <col min="7685" max="7686" width="11.42578125" style="1"/>
    <col min="7687" max="7687" width="3.7109375" style="1" customWidth="1"/>
    <col min="7688" max="7936" width="11.42578125" style="1"/>
    <col min="7937" max="7937" width="4" style="1" customWidth="1"/>
    <col min="7938" max="7938" width="26.5703125" style="1" customWidth="1"/>
    <col min="7939" max="7939" width="11.42578125" style="1"/>
    <col min="7940" max="7940" width="15.140625" style="1" customWidth="1"/>
    <col min="7941" max="7942" width="11.42578125" style="1"/>
    <col min="7943" max="7943" width="3.7109375" style="1" customWidth="1"/>
    <col min="7944" max="8192" width="11.42578125" style="1"/>
    <col min="8193" max="8193" width="4" style="1" customWidth="1"/>
    <col min="8194" max="8194" width="26.5703125" style="1" customWidth="1"/>
    <col min="8195" max="8195" width="11.42578125" style="1"/>
    <col min="8196" max="8196" width="15.140625" style="1" customWidth="1"/>
    <col min="8197" max="8198" width="11.42578125" style="1"/>
    <col min="8199" max="8199" width="3.7109375" style="1" customWidth="1"/>
    <col min="8200" max="8448" width="11.42578125" style="1"/>
    <col min="8449" max="8449" width="4" style="1" customWidth="1"/>
    <col min="8450" max="8450" width="26.5703125" style="1" customWidth="1"/>
    <col min="8451" max="8451" width="11.42578125" style="1"/>
    <col min="8452" max="8452" width="15.140625" style="1" customWidth="1"/>
    <col min="8453" max="8454" width="11.42578125" style="1"/>
    <col min="8455" max="8455" width="3.7109375" style="1" customWidth="1"/>
    <col min="8456" max="8704" width="11.42578125" style="1"/>
    <col min="8705" max="8705" width="4" style="1" customWidth="1"/>
    <col min="8706" max="8706" width="26.5703125" style="1" customWidth="1"/>
    <col min="8707" max="8707" width="11.42578125" style="1"/>
    <col min="8708" max="8708" width="15.140625" style="1" customWidth="1"/>
    <col min="8709" max="8710" width="11.42578125" style="1"/>
    <col min="8711" max="8711" width="3.7109375" style="1" customWidth="1"/>
    <col min="8712" max="8960" width="11.42578125" style="1"/>
    <col min="8961" max="8961" width="4" style="1" customWidth="1"/>
    <col min="8962" max="8962" width="26.5703125" style="1" customWidth="1"/>
    <col min="8963" max="8963" width="11.42578125" style="1"/>
    <col min="8964" max="8964" width="15.140625" style="1" customWidth="1"/>
    <col min="8965" max="8966" width="11.42578125" style="1"/>
    <col min="8967" max="8967" width="3.7109375" style="1" customWidth="1"/>
    <col min="8968" max="9216" width="11.42578125" style="1"/>
    <col min="9217" max="9217" width="4" style="1" customWidth="1"/>
    <col min="9218" max="9218" width="26.5703125" style="1" customWidth="1"/>
    <col min="9219" max="9219" width="11.42578125" style="1"/>
    <col min="9220" max="9220" width="15.140625" style="1" customWidth="1"/>
    <col min="9221" max="9222" width="11.42578125" style="1"/>
    <col min="9223" max="9223" width="3.7109375" style="1" customWidth="1"/>
    <col min="9224" max="9472" width="11.42578125" style="1"/>
    <col min="9473" max="9473" width="4" style="1" customWidth="1"/>
    <col min="9474" max="9474" width="26.5703125" style="1" customWidth="1"/>
    <col min="9475" max="9475" width="11.42578125" style="1"/>
    <col min="9476" max="9476" width="15.140625" style="1" customWidth="1"/>
    <col min="9477" max="9478" width="11.42578125" style="1"/>
    <col min="9479" max="9479" width="3.7109375" style="1" customWidth="1"/>
    <col min="9480" max="9728" width="11.42578125" style="1"/>
    <col min="9729" max="9729" width="4" style="1" customWidth="1"/>
    <col min="9730" max="9730" width="26.5703125" style="1" customWidth="1"/>
    <col min="9731" max="9731" width="11.42578125" style="1"/>
    <col min="9732" max="9732" width="15.140625" style="1" customWidth="1"/>
    <col min="9733" max="9734" width="11.42578125" style="1"/>
    <col min="9735" max="9735" width="3.7109375" style="1" customWidth="1"/>
    <col min="9736" max="9984" width="11.42578125" style="1"/>
    <col min="9985" max="9985" width="4" style="1" customWidth="1"/>
    <col min="9986" max="9986" width="26.5703125" style="1" customWidth="1"/>
    <col min="9987" max="9987" width="11.42578125" style="1"/>
    <col min="9988" max="9988" width="15.140625" style="1" customWidth="1"/>
    <col min="9989" max="9990" width="11.42578125" style="1"/>
    <col min="9991" max="9991" width="3.7109375" style="1" customWidth="1"/>
    <col min="9992" max="10240" width="11.42578125" style="1"/>
    <col min="10241" max="10241" width="4" style="1" customWidth="1"/>
    <col min="10242" max="10242" width="26.5703125" style="1" customWidth="1"/>
    <col min="10243" max="10243" width="11.42578125" style="1"/>
    <col min="10244" max="10244" width="15.140625" style="1" customWidth="1"/>
    <col min="10245" max="10246" width="11.42578125" style="1"/>
    <col min="10247" max="10247" width="3.7109375" style="1" customWidth="1"/>
    <col min="10248" max="10496" width="11.42578125" style="1"/>
    <col min="10497" max="10497" width="4" style="1" customWidth="1"/>
    <col min="10498" max="10498" width="26.5703125" style="1" customWidth="1"/>
    <col min="10499" max="10499" width="11.42578125" style="1"/>
    <col min="10500" max="10500" width="15.140625" style="1" customWidth="1"/>
    <col min="10501" max="10502" width="11.42578125" style="1"/>
    <col min="10503" max="10503" width="3.7109375" style="1" customWidth="1"/>
    <col min="10504" max="10752" width="11.42578125" style="1"/>
    <col min="10753" max="10753" width="4" style="1" customWidth="1"/>
    <col min="10754" max="10754" width="26.5703125" style="1" customWidth="1"/>
    <col min="10755" max="10755" width="11.42578125" style="1"/>
    <col min="10756" max="10756" width="15.140625" style="1" customWidth="1"/>
    <col min="10757" max="10758" width="11.42578125" style="1"/>
    <col min="10759" max="10759" width="3.7109375" style="1" customWidth="1"/>
    <col min="10760" max="11008" width="11.42578125" style="1"/>
    <col min="11009" max="11009" width="4" style="1" customWidth="1"/>
    <col min="11010" max="11010" width="26.5703125" style="1" customWidth="1"/>
    <col min="11011" max="11011" width="11.42578125" style="1"/>
    <col min="11012" max="11012" width="15.140625" style="1" customWidth="1"/>
    <col min="11013" max="11014" width="11.42578125" style="1"/>
    <col min="11015" max="11015" width="3.7109375" style="1" customWidth="1"/>
    <col min="11016" max="11264" width="11.42578125" style="1"/>
    <col min="11265" max="11265" width="4" style="1" customWidth="1"/>
    <col min="11266" max="11266" width="26.5703125" style="1" customWidth="1"/>
    <col min="11267" max="11267" width="11.42578125" style="1"/>
    <col min="11268" max="11268" width="15.140625" style="1" customWidth="1"/>
    <col min="11269" max="11270" width="11.42578125" style="1"/>
    <col min="11271" max="11271" width="3.7109375" style="1" customWidth="1"/>
    <col min="11272" max="11520" width="11.42578125" style="1"/>
    <col min="11521" max="11521" width="4" style="1" customWidth="1"/>
    <col min="11522" max="11522" width="26.5703125" style="1" customWidth="1"/>
    <col min="11523" max="11523" width="11.42578125" style="1"/>
    <col min="11524" max="11524" width="15.140625" style="1" customWidth="1"/>
    <col min="11525" max="11526" width="11.42578125" style="1"/>
    <col min="11527" max="11527" width="3.7109375" style="1" customWidth="1"/>
    <col min="11528" max="11776" width="11.42578125" style="1"/>
    <col min="11777" max="11777" width="4" style="1" customWidth="1"/>
    <col min="11778" max="11778" width="26.5703125" style="1" customWidth="1"/>
    <col min="11779" max="11779" width="11.42578125" style="1"/>
    <col min="11780" max="11780" width="15.140625" style="1" customWidth="1"/>
    <col min="11781" max="11782" width="11.42578125" style="1"/>
    <col min="11783" max="11783" width="3.7109375" style="1" customWidth="1"/>
    <col min="11784" max="12032" width="11.42578125" style="1"/>
    <col min="12033" max="12033" width="4" style="1" customWidth="1"/>
    <col min="12034" max="12034" width="26.5703125" style="1" customWidth="1"/>
    <col min="12035" max="12035" width="11.42578125" style="1"/>
    <col min="12036" max="12036" width="15.140625" style="1" customWidth="1"/>
    <col min="12037" max="12038" width="11.42578125" style="1"/>
    <col min="12039" max="12039" width="3.7109375" style="1" customWidth="1"/>
    <col min="12040" max="12288" width="11.42578125" style="1"/>
    <col min="12289" max="12289" width="4" style="1" customWidth="1"/>
    <col min="12290" max="12290" width="26.5703125" style="1" customWidth="1"/>
    <col min="12291" max="12291" width="11.42578125" style="1"/>
    <col min="12292" max="12292" width="15.140625" style="1" customWidth="1"/>
    <col min="12293" max="12294" width="11.42578125" style="1"/>
    <col min="12295" max="12295" width="3.7109375" style="1" customWidth="1"/>
    <col min="12296" max="12544" width="11.42578125" style="1"/>
    <col min="12545" max="12545" width="4" style="1" customWidth="1"/>
    <col min="12546" max="12546" width="26.5703125" style="1" customWidth="1"/>
    <col min="12547" max="12547" width="11.42578125" style="1"/>
    <col min="12548" max="12548" width="15.140625" style="1" customWidth="1"/>
    <col min="12549" max="12550" width="11.42578125" style="1"/>
    <col min="12551" max="12551" width="3.7109375" style="1" customWidth="1"/>
    <col min="12552" max="12800" width="11.42578125" style="1"/>
    <col min="12801" max="12801" width="4" style="1" customWidth="1"/>
    <col min="12802" max="12802" width="26.5703125" style="1" customWidth="1"/>
    <col min="12803" max="12803" width="11.42578125" style="1"/>
    <col min="12804" max="12804" width="15.140625" style="1" customWidth="1"/>
    <col min="12805" max="12806" width="11.42578125" style="1"/>
    <col min="12807" max="12807" width="3.7109375" style="1" customWidth="1"/>
    <col min="12808" max="13056" width="11.42578125" style="1"/>
    <col min="13057" max="13057" width="4" style="1" customWidth="1"/>
    <col min="13058" max="13058" width="26.5703125" style="1" customWidth="1"/>
    <col min="13059" max="13059" width="11.42578125" style="1"/>
    <col min="13060" max="13060" width="15.140625" style="1" customWidth="1"/>
    <col min="13061" max="13062" width="11.42578125" style="1"/>
    <col min="13063" max="13063" width="3.7109375" style="1" customWidth="1"/>
    <col min="13064" max="13312" width="11.42578125" style="1"/>
    <col min="13313" max="13313" width="4" style="1" customWidth="1"/>
    <col min="13314" max="13314" width="26.5703125" style="1" customWidth="1"/>
    <col min="13315" max="13315" width="11.42578125" style="1"/>
    <col min="13316" max="13316" width="15.140625" style="1" customWidth="1"/>
    <col min="13317" max="13318" width="11.42578125" style="1"/>
    <col min="13319" max="13319" width="3.7109375" style="1" customWidth="1"/>
    <col min="13320" max="13568" width="11.42578125" style="1"/>
    <col min="13569" max="13569" width="4" style="1" customWidth="1"/>
    <col min="13570" max="13570" width="26.5703125" style="1" customWidth="1"/>
    <col min="13571" max="13571" width="11.42578125" style="1"/>
    <col min="13572" max="13572" width="15.140625" style="1" customWidth="1"/>
    <col min="13573" max="13574" width="11.42578125" style="1"/>
    <col min="13575" max="13575" width="3.7109375" style="1" customWidth="1"/>
    <col min="13576" max="13824" width="11.42578125" style="1"/>
    <col min="13825" max="13825" width="4" style="1" customWidth="1"/>
    <col min="13826" max="13826" width="26.5703125" style="1" customWidth="1"/>
    <col min="13827" max="13827" width="11.42578125" style="1"/>
    <col min="13828" max="13828" width="15.140625" style="1" customWidth="1"/>
    <col min="13829" max="13830" width="11.42578125" style="1"/>
    <col min="13831" max="13831" width="3.7109375" style="1" customWidth="1"/>
    <col min="13832" max="14080" width="11.42578125" style="1"/>
    <col min="14081" max="14081" width="4" style="1" customWidth="1"/>
    <col min="14082" max="14082" width="26.5703125" style="1" customWidth="1"/>
    <col min="14083" max="14083" width="11.42578125" style="1"/>
    <col min="14084" max="14084" width="15.140625" style="1" customWidth="1"/>
    <col min="14085" max="14086" width="11.42578125" style="1"/>
    <col min="14087" max="14087" width="3.7109375" style="1" customWidth="1"/>
    <col min="14088" max="14336" width="11.42578125" style="1"/>
    <col min="14337" max="14337" width="4" style="1" customWidth="1"/>
    <col min="14338" max="14338" width="26.5703125" style="1" customWidth="1"/>
    <col min="14339" max="14339" width="11.42578125" style="1"/>
    <col min="14340" max="14340" width="15.140625" style="1" customWidth="1"/>
    <col min="14341" max="14342" width="11.42578125" style="1"/>
    <col min="14343" max="14343" width="3.7109375" style="1" customWidth="1"/>
    <col min="14344" max="14592" width="11.42578125" style="1"/>
    <col min="14593" max="14593" width="4" style="1" customWidth="1"/>
    <col min="14594" max="14594" width="26.5703125" style="1" customWidth="1"/>
    <col min="14595" max="14595" width="11.42578125" style="1"/>
    <col min="14596" max="14596" width="15.140625" style="1" customWidth="1"/>
    <col min="14597" max="14598" width="11.42578125" style="1"/>
    <col min="14599" max="14599" width="3.7109375" style="1" customWidth="1"/>
    <col min="14600" max="14848" width="11.42578125" style="1"/>
    <col min="14849" max="14849" width="4" style="1" customWidth="1"/>
    <col min="14850" max="14850" width="26.5703125" style="1" customWidth="1"/>
    <col min="14851" max="14851" width="11.42578125" style="1"/>
    <col min="14852" max="14852" width="15.140625" style="1" customWidth="1"/>
    <col min="14853" max="14854" width="11.42578125" style="1"/>
    <col min="14855" max="14855" width="3.7109375" style="1" customWidth="1"/>
    <col min="14856" max="15104" width="11.42578125" style="1"/>
    <col min="15105" max="15105" width="4" style="1" customWidth="1"/>
    <col min="15106" max="15106" width="26.5703125" style="1" customWidth="1"/>
    <col min="15107" max="15107" width="11.42578125" style="1"/>
    <col min="15108" max="15108" width="15.140625" style="1" customWidth="1"/>
    <col min="15109" max="15110" width="11.42578125" style="1"/>
    <col min="15111" max="15111" width="3.7109375" style="1" customWidth="1"/>
    <col min="15112" max="15360" width="11.42578125" style="1"/>
    <col min="15361" max="15361" width="4" style="1" customWidth="1"/>
    <col min="15362" max="15362" width="26.5703125" style="1" customWidth="1"/>
    <col min="15363" max="15363" width="11.42578125" style="1"/>
    <col min="15364" max="15364" width="15.140625" style="1" customWidth="1"/>
    <col min="15365" max="15366" width="11.42578125" style="1"/>
    <col min="15367" max="15367" width="3.7109375" style="1" customWidth="1"/>
    <col min="15368" max="15616" width="11.42578125" style="1"/>
    <col min="15617" max="15617" width="4" style="1" customWidth="1"/>
    <col min="15618" max="15618" width="26.5703125" style="1" customWidth="1"/>
    <col min="15619" max="15619" width="11.42578125" style="1"/>
    <col min="15620" max="15620" width="15.140625" style="1" customWidth="1"/>
    <col min="15621" max="15622" width="11.42578125" style="1"/>
    <col min="15623" max="15623" width="3.7109375" style="1" customWidth="1"/>
    <col min="15624" max="15872" width="11.42578125" style="1"/>
    <col min="15873" max="15873" width="4" style="1" customWidth="1"/>
    <col min="15874" max="15874" width="26.5703125" style="1" customWidth="1"/>
    <col min="15875" max="15875" width="11.42578125" style="1"/>
    <col min="15876" max="15876" width="15.140625" style="1" customWidth="1"/>
    <col min="15877" max="15878" width="11.42578125" style="1"/>
    <col min="15879" max="15879" width="3.7109375" style="1" customWidth="1"/>
    <col min="15880" max="16128" width="11.42578125" style="1"/>
    <col min="16129" max="16129" width="4" style="1" customWidth="1"/>
    <col min="16130" max="16130" width="26.5703125" style="1" customWidth="1"/>
    <col min="16131" max="16131" width="11.42578125" style="1"/>
    <col min="16132" max="16132" width="15.140625" style="1" customWidth="1"/>
    <col min="16133" max="16134" width="11.42578125" style="1"/>
    <col min="16135" max="16135" width="3.7109375" style="1" customWidth="1"/>
    <col min="16136" max="16384" width="11.42578125" style="1"/>
  </cols>
  <sheetData>
    <row r="1" spans="1:8" x14ac:dyDescent="0.2">
      <c r="A1" s="129" t="s">
        <v>2</v>
      </c>
      <c r="B1" s="129"/>
      <c r="C1" s="129"/>
      <c r="D1" s="129"/>
      <c r="E1" s="129"/>
      <c r="F1" s="129"/>
      <c r="G1" s="129"/>
    </row>
    <row r="2" spans="1:8" x14ac:dyDescent="0.2">
      <c r="A2" s="130" t="s">
        <v>187</v>
      </c>
      <c r="B2" s="130"/>
      <c r="C2" s="130"/>
      <c r="D2" s="130"/>
      <c r="E2" s="130"/>
      <c r="F2" s="130"/>
      <c r="G2" s="130"/>
    </row>
    <row r="3" spans="1:8" x14ac:dyDescent="0.2">
      <c r="A3" s="131" t="s">
        <v>28</v>
      </c>
      <c r="B3" s="131"/>
      <c r="C3" s="131"/>
      <c r="D3" s="131"/>
      <c r="E3" s="131"/>
      <c r="F3" s="131"/>
      <c r="G3" s="131"/>
    </row>
    <row r="4" spans="1:8" x14ac:dyDescent="0.2">
      <c r="A4" s="56"/>
      <c r="B4" s="56"/>
      <c r="C4" s="56"/>
      <c r="D4" s="56"/>
      <c r="E4" s="56"/>
      <c r="F4" s="56"/>
      <c r="G4" s="57"/>
    </row>
    <row r="5" spans="1:8" ht="32.25" customHeight="1" x14ac:dyDescent="0.2">
      <c r="A5" s="58"/>
      <c r="B5" s="132" t="s">
        <v>29</v>
      </c>
      <c r="C5" s="133"/>
      <c r="D5" s="59" t="s">
        <v>30</v>
      </c>
      <c r="E5" s="60" t="s">
        <v>31</v>
      </c>
      <c r="F5" s="55" t="s">
        <v>32</v>
      </c>
      <c r="G5" s="57"/>
    </row>
    <row r="6" spans="1:8" ht="13.5" thickBot="1" x14ac:dyDescent="0.25">
      <c r="A6" s="57"/>
      <c r="B6" s="57"/>
      <c r="C6" s="57"/>
      <c r="D6" s="57"/>
      <c r="E6" s="57"/>
      <c r="F6" s="57"/>
      <c r="G6" s="57"/>
      <c r="H6" s="57"/>
    </row>
    <row r="7" spans="1:8" ht="13.5" thickTop="1" x14ac:dyDescent="0.2">
      <c r="A7" s="56"/>
      <c r="B7" s="61" t="s">
        <v>33</v>
      </c>
      <c r="C7" s="16" t="s">
        <v>36</v>
      </c>
      <c r="D7" s="63">
        <v>23420325.525294121</v>
      </c>
      <c r="E7" s="64">
        <v>778.52643790849675</v>
      </c>
      <c r="F7" s="65">
        <v>30082.890425934133</v>
      </c>
      <c r="G7" s="57"/>
    </row>
    <row r="8" spans="1:8" x14ac:dyDescent="0.2">
      <c r="A8" s="56"/>
      <c r="B8" s="66" t="s">
        <v>38</v>
      </c>
      <c r="C8" s="21" t="s">
        <v>48</v>
      </c>
      <c r="D8" s="67">
        <v>1270674.6400000001</v>
      </c>
      <c r="E8" s="68">
        <v>24.746666666666666</v>
      </c>
      <c r="F8" s="69">
        <v>51347.304956896558</v>
      </c>
      <c r="G8" s="57"/>
    </row>
    <row r="9" spans="1:8" x14ac:dyDescent="0.2">
      <c r="A9" s="56"/>
      <c r="B9" s="66" t="s">
        <v>38</v>
      </c>
      <c r="C9" s="21" t="s">
        <v>39</v>
      </c>
      <c r="D9" s="67">
        <v>6828316.2150000017</v>
      </c>
      <c r="E9" s="68">
        <v>431.79555555555555</v>
      </c>
      <c r="F9" s="69">
        <v>15813.771418315257</v>
      </c>
      <c r="G9" s="57"/>
    </row>
    <row r="10" spans="1:8" x14ac:dyDescent="0.2">
      <c r="A10" s="56"/>
      <c r="B10" s="66" t="s">
        <v>38</v>
      </c>
      <c r="C10" s="21" t="s">
        <v>40</v>
      </c>
      <c r="D10" s="67">
        <v>22067006.928409096</v>
      </c>
      <c r="E10" s="68">
        <v>735.530303030303</v>
      </c>
      <c r="F10" s="69">
        <v>30001.492579565358</v>
      </c>
      <c r="G10" s="57"/>
    </row>
    <row r="11" spans="1:8" x14ac:dyDescent="0.2">
      <c r="A11" s="56"/>
      <c r="B11" s="66" t="s">
        <v>38</v>
      </c>
      <c r="C11" s="21" t="s">
        <v>36</v>
      </c>
      <c r="D11" s="67">
        <v>51024375.708148129</v>
      </c>
      <c r="E11" s="68">
        <v>981.49604938271602</v>
      </c>
      <c r="F11" s="69">
        <v>51986.328157141797</v>
      </c>
      <c r="G11" s="57"/>
    </row>
    <row r="12" spans="1:8" x14ac:dyDescent="0.2">
      <c r="A12" s="56"/>
      <c r="B12" s="66" t="s">
        <v>55</v>
      </c>
      <c r="C12" s="21" t="s">
        <v>50</v>
      </c>
      <c r="D12" s="67">
        <v>30126358.664210528</v>
      </c>
      <c r="E12" s="68">
        <v>1516.425555555556</v>
      </c>
      <c r="F12" s="69">
        <v>19866.691479736681</v>
      </c>
      <c r="G12" s="57"/>
    </row>
    <row r="13" spans="1:8" x14ac:dyDescent="0.2">
      <c r="A13" s="56"/>
      <c r="B13" s="66" t="s">
        <v>41</v>
      </c>
      <c r="C13" s="21" t="s">
        <v>48</v>
      </c>
      <c r="D13" s="67">
        <v>413153.625</v>
      </c>
      <c r="E13" s="68">
        <v>17.042222222222222</v>
      </c>
      <c r="F13" s="69">
        <v>24242.94318033642</v>
      </c>
      <c r="G13" s="57"/>
    </row>
    <row r="14" spans="1:8" x14ac:dyDescent="0.2">
      <c r="A14" s="56"/>
      <c r="B14" s="66" t="s">
        <v>44</v>
      </c>
      <c r="C14" s="21" t="s">
        <v>48</v>
      </c>
      <c r="D14" s="67">
        <v>1242405.4400000002</v>
      </c>
      <c r="E14" s="68">
        <v>45.511111111111106</v>
      </c>
      <c r="F14" s="69">
        <v>27298.947656250006</v>
      </c>
      <c r="G14" s="57"/>
    </row>
    <row r="15" spans="1:8" x14ac:dyDescent="0.2">
      <c r="A15" s="56"/>
      <c r="B15" s="66" t="s">
        <v>44</v>
      </c>
      <c r="C15" s="21" t="s">
        <v>39</v>
      </c>
      <c r="D15" s="67">
        <v>4282844.4750000006</v>
      </c>
      <c r="E15" s="68">
        <v>234.67500000000001</v>
      </c>
      <c r="F15" s="69">
        <v>18250.109619686802</v>
      </c>
      <c r="G15" s="57"/>
    </row>
    <row r="16" spans="1:8" x14ac:dyDescent="0.2">
      <c r="A16" s="56"/>
      <c r="B16" s="66" t="s">
        <v>43</v>
      </c>
      <c r="C16" s="21" t="s">
        <v>40</v>
      </c>
      <c r="D16" s="67">
        <v>6575093.8085333342</v>
      </c>
      <c r="E16" s="68">
        <v>176.93481481481481</v>
      </c>
      <c r="F16" s="69">
        <v>37161.108261339192</v>
      </c>
      <c r="G16" s="57"/>
    </row>
    <row r="17" spans="1:7" x14ac:dyDescent="0.2">
      <c r="A17" s="56"/>
      <c r="B17" s="71" t="s">
        <v>44</v>
      </c>
      <c r="C17" s="26" t="s">
        <v>36</v>
      </c>
      <c r="D17" s="67">
        <v>20344189.696000002</v>
      </c>
      <c r="E17" s="68">
        <v>419.75466666666665</v>
      </c>
      <c r="F17" s="69">
        <v>48466.857694653394</v>
      </c>
      <c r="G17" s="57"/>
    </row>
    <row r="18" spans="1:7" x14ac:dyDescent="0.2">
      <c r="A18" s="56"/>
      <c r="B18" s="66" t="s">
        <v>46</v>
      </c>
      <c r="C18" s="21" t="s">
        <v>48</v>
      </c>
      <c r="D18" s="67">
        <v>8685843.8800000008</v>
      </c>
      <c r="E18" s="68">
        <v>306.63111111111107</v>
      </c>
      <c r="F18" s="69">
        <v>28326.688210227279</v>
      </c>
      <c r="G18" s="57"/>
    </row>
    <row r="19" spans="1:7" x14ac:dyDescent="0.2">
      <c r="A19" s="56"/>
      <c r="B19" s="66" t="s">
        <v>46</v>
      </c>
      <c r="C19" s="21" t="s">
        <v>39</v>
      </c>
      <c r="D19" s="67">
        <v>11155180.436428571</v>
      </c>
      <c r="E19" s="68">
        <v>493.44539682539687</v>
      </c>
      <c r="F19" s="69">
        <v>22606.716990767218</v>
      </c>
      <c r="G19" s="57"/>
    </row>
    <row r="20" spans="1:7" x14ac:dyDescent="0.2">
      <c r="A20" s="70"/>
      <c r="B20" s="66" t="s">
        <v>46</v>
      </c>
      <c r="C20" s="21" t="s">
        <v>40</v>
      </c>
      <c r="D20" s="67">
        <v>6186851.3699999992</v>
      </c>
      <c r="E20" s="68">
        <v>354.83583333333331</v>
      </c>
      <c r="F20" s="69">
        <v>17435.813378487233</v>
      </c>
      <c r="G20" s="57"/>
    </row>
    <row r="21" spans="1:7" x14ac:dyDescent="0.2">
      <c r="A21" s="56"/>
      <c r="B21" s="66" t="s">
        <v>47</v>
      </c>
      <c r="C21" s="21" t="s">
        <v>48</v>
      </c>
      <c r="D21" s="67">
        <v>1465039.5500000003</v>
      </c>
      <c r="E21" s="68">
        <v>57.63333333333334</v>
      </c>
      <c r="F21" s="69">
        <v>25420.0037593985</v>
      </c>
      <c r="G21" s="57"/>
    </row>
    <row r="22" spans="1:7" x14ac:dyDescent="0.2">
      <c r="A22" s="56"/>
      <c r="B22" s="66" t="s">
        <v>47</v>
      </c>
      <c r="C22" s="21" t="s">
        <v>39</v>
      </c>
      <c r="D22" s="67">
        <v>1729140.3450000002</v>
      </c>
      <c r="E22" s="68">
        <v>87.527777777777771</v>
      </c>
      <c r="F22" s="69">
        <v>19755.332408759128</v>
      </c>
      <c r="G22" s="57"/>
    </row>
    <row r="23" spans="1:7" x14ac:dyDescent="0.2">
      <c r="A23" s="56"/>
      <c r="B23" s="66" t="s">
        <v>49</v>
      </c>
      <c r="C23" s="21" t="s">
        <v>50</v>
      </c>
      <c r="D23" s="67">
        <v>49212370.907999992</v>
      </c>
      <c r="E23" s="68">
        <v>2336.2909090909097</v>
      </c>
      <c r="F23" s="69">
        <v>21064.316398487103</v>
      </c>
      <c r="G23" s="57"/>
    </row>
    <row r="24" spans="1:7" x14ac:dyDescent="0.2">
      <c r="A24" s="56"/>
      <c r="B24" s="66" t="s">
        <v>49</v>
      </c>
      <c r="C24" s="21" t="s">
        <v>48</v>
      </c>
      <c r="D24" s="67">
        <v>2265118.7400000002</v>
      </c>
      <c r="E24" s="68">
        <v>82.177777777777777</v>
      </c>
      <c r="F24" s="69">
        <v>27563.640697674422</v>
      </c>
      <c r="G24" s="57"/>
    </row>
    <row r="25" spans="1:7" x14ac:dyDescent="0.2">
      <c r="A25" s="56"/>
      <c r="B25" s="71" t="s">
        <v>49</v>
      </c>
      <c r="C25" s="26" t="s">
        <v>39</v>
      </c>
      <c r="D25" s="67">
        <v>3036319.9649999994</v>
      </c>
      <c r="E25" s="68">
        <v>69.649999999999991</v>
      </c>
      <c r="F25" s="69">
        <v>43593.969346733662</v>
      </c>
      <c r="G25" s="57"/>
    </row>
    <row r="26" spans="1:7" x14ac:dyDescent="0.2">
      <c r="A26" s="56"/>
      <c r="B26" s="28" t="s">
        <v>182</v>
      </c>
      <c r="C26" s="29"/>
      <c r="D26" s="30">
        <v>251330609.9200238</v>
      </c>
      <c r="E26" s="30">
        <v>9150.6305221637467</v>
      </c>
      <c r="F26" s="31">
        <v>27465.933556302574</v>
      </c>
      <c r="G26" s="57"/>
    </row>
    <row r="27" spans="1:7" x14ac:dyDescent="0.2">
      <c r="A27" s="56"/>
      <c r="B27" s="66" t="s">
        <v>35</v>
      </c>
      <c r="C27" s="21" t="s">
        <v>39</v>
      </c>
      <c r="D27" s="67">
        <v>8631754.5600000005</v>
      </c>
      <c r="E27" s="68">
        <v>338.02500000000003</v>
      </c>
      <c r="F27" s="69">
        <v>25535.846638562234</v>
      </c>
      <c r="G27" s="57"/>
    </row>
    <row r="28" spans="1:7" x14ac:dyDescent="0.2">
      <c r="A28" s="56"/>
      <c r="B28" s="66" t="s">
        <v>33</v>
      </c>
      <c r="C28" s="21" t="s">
        <v>40</v>
      </c>
      <c r="D28" s="67">
        <v>14758616.5134</v>
      </c>
      <c r="E28" s="68">
        <v>421.19333333333333</v>
      </c>
      <c r="F28" s="69">
        <v>35040.005017648269</v>
      </c>
      <c r="G28" s="57"/>
    </row>
    <row r="29" spans="1:7" x14ac:dyDescent="0.2">
      <c r="A29" s="56"/>
      <c r="B29" s="66" t="s">
        <v>37</v>
      </c>
      <c r="C29" s="21" t="s">
        <v>39</v>
      </c>
      <c r="D29" s="67">
        <v>6844517.6100000013</v>
      </c>
      <c r="E29" s="68">
        <v>393.50055555555548</v>
      </c>
      <c r="F29" s="69">
        <v>17393.921084397742</v>
      </c>
      <c r="G29" s="57"/>
    </row>
    <row r="30" spans="1:7" x14ac:dyDescent="0.2">
      <c r="A30" s="56"/>
      <c r="B30" s="66" t="s">
        <v>37</v>
      </c>
      <c r="C30" s="21" t="s">
        <v>40</v>
      </c>
      <c r="D30" s="67">
        <v>4679483.9633333329</v>
      </c>
      <c r="E30" s="68">
        <v>321.3864814814815</v>
      </c>
      <c r="F30" s="69">
        <v>14560.301173100113</v>
      </c>
      <c r="G30" s="57"/>
    </row>
    <row r="31" spans="1:7" x14ac:dyDescent="0.2">
      <c r="A31" s="56"/>
      <c r="B31" s="66" t="s">
        <v>55</v>
      </c>
      <c r="C31" s="21" t="s">
        <v>50</v>
      </c>
      <c r="D31" s="67">
        <v>648909.58000000007</v>
      </c>
      <c r="E31" s="68">
        <v>34.662222222222219</v>
      </c>
      <c r="F31" s="69">
        <v>18720.945698166437</v>
      </c>
      <c r="G31" s="57"/>
    </row>
    <row r="32" spans="1:7" x14ac:dyDescent="0.2">
      <c r="A32" s="56"/>
      <c r="B32" s="66" t="s">
        <v>55</v>
      </c>
      <c r="C32" s="21" t="s">
        <v>48</v>
      </c>
      <c r="D32" s="67">
        <v>418044.77</v>
      </c>
      <c r="E32" s="68">
        <v>14.634074074074073</v>
      </c>
      <c r="F32" s="69">
        <v>28566.533685968821</v>
      </c>
      <c r="G32" s="57"/>
    </row>
    <row r="33" spans="1:7" x14ac:dyDescent="0.2">
      <c r="A33" s="56"/>
      <c r="B33" s="66" t="s">
        <v>55</v>
      </c>
      <c r="C33" s="21" t="s">
        <v>39</v>
      </c>
      <c r="D33" s="67">
        <v>3323387.4424799988</v>
      </c>
      <c r="E33" s="68">
        <v>248.34133333333335</v>
      </c>
      <c r="F33" s="69">
        <v>13382.337115904986</v>
      </c>
      <c r="G33" s="57"/>
    </row>
    <row r="34" spans="1:7" x14ac:dyDescent="0.2">
      <c r="A34" s="56"/>
      <c r="B34" s="66" t="s">
        <v>43</v>
      </c>
      <c r="C34" s="21" t="s">
        <v>48</v>
      </c>
      <c r="D34" s="67">
        <v>464309.19253333332</v>
      </c>
      <c r="E34" s="68">
        <v>17.909629629629627</v>
      </c>
      <c r="F34" s="69">
        <v>25925.114150053771</v>
      </c>
      <c r="G34" s="57"/>
    </row>
    <row r="35" spans="1:7" x14ac:dyDescent="0.2">
      <c r="A35" s="56"/>
      <c r="B35" s="66" t="s">
        <v>46</v>
      </c>
      <c r="C35" s="21" t="s">
        <v>48</v>
      </c>
      <c r="D35" s="67">
        <v>453756.7074999999</v>
      </c>
      <c r="E35" s="68">
        <v>19.983333333333334</v>
      </c>
      <c r="F35" s="69">
        <v>22706.757673060878</v>
      </c>
      <c r="G35" s="57"/>
    </row>
    <row r="36" spans="1:7" x14ac:dyDescent="0.2">
      <c r="A36" s="56"/>
      <c r="B36" s="66" t="s">
        <v>46</v>
      </c>
      <c r="C36" s="21" t="s">
        <v>39</v>
      </c>
      <c r="D36" s="67">
        <v>844391.34999999986</v>
      </c>
      <c r="E36" s="68">
        <v>36.464999999999996</v>
      </c>
      <c r="F36" s="69">
        <v>23156.214177978884</v>
      </c>
      <c r="G36" s="57"/>
    </row>
    <row r="37" spans="1:7" x14ac:dyDescent="0.2">
      <c r="A37" s="56"/>
      <c r="B37" s="66" t="s">
        <v>47</v>
      </c>
      <c r="C37" s="21" t="s">
        <v>48</v>
      </c>
      <c r="D37" s="67">
        <v>885113.53333333356</v>
      </c>
      <c r="E37" s="68">
        <v>28.4</v>
      </c>
      <c r="F37" s="69">
        <v>31165.969483568086</v>
      </c>
      <c r="G37" s="57"/>
    </row>
    <row r="38" spans="1:7" x14ac:dyDescent="0.2">
      <c r="A38" s="56"/>
      <c r="B38" s="66" t="s">
        <v>47</v>
      </c>
      <c r="C38" s="21" t="s">
        <v>39</v>
      </c>
      <c r="D38" s="67">
        <v>292281.75</v>
      </c>
      <c r="E38" s="68">
        <v>28.977499999999999</v>
      </c>
      <c r="F38" s="69">
        <v>10086.506772495903</v>
      </c>
      <c r="G38" s="57"/>
    </row>
    <row r="39" spans="1:7" x14ac:dyDescent="0.2">
      <c r="A39" s="56"/>
      <c r="B39" s="66" t="s">
        <v>49</v>
      </c>
      <c r="C39" s="21" t="s">
        <v>50</v>
      </c>
      <c r="D39" s="67">
        <v>14057764.859999999</v>
      </c>
      <c r="E39" s="68">
        <v>528.63809523809516</v>
      </c>
      <c r="F39" s="69">
        <v>26592.417358171046</v>
      </c>
      <c r="G39" s="57"/>
    </row>
    <row r="40" spans="1:7" x14ac:dyDescent="0.2">
      <c r="A40" s="56"/>
      <c r="B40" s="66" t="s">
        <v>49</v>
      </c>
      <c r="C40" s="21" t="s">
        <v>48</v>
      </c>
      <c r="D40" s="67">
        <v>992959.48</v>
      </c>
      <c r="E40" s="68">
        <v>20.79111111111111</v>
      </c>
      <c r="F40" s="69">
        <v>47758.846301838392</v>
      </c>
      <c r="G40" s="57"/>
    </row>
    <row r="41" spans="1:7" x14ac:dyDescent="0.2">
      <c r="A41" s="56"/>
      <c r="B41" s="66" t="s">
        <v>49</v>
      </c>
      <c r="C41" s="21" t="s">
        <v>39</v>
      </c>
      <c r="D41" s="67">
        <v>366854.95</v>
      </c>
      <c r="E41" s="68">
        <v>52.091111111111111</v>
      </c>
      <c r="F41" s="69">
        <v>7042.5633505396527</v>
      </c>
      <c r="G41" s="57"/>
    </row>
    <row r="42" spans="1:7" x14ac:dyDescent="0.2">
      <c r="A42" s="56"/>
      <c r="B42" s="28" t="s">
        <v>177</v>
      </c>
      <c r="C42" s="29"/>
      <c r="D42" s="30">
        <v>57662146.262579992</v>
      </c>
      <c r="E42" s="30">
        <v>2504.9987804232806</v>
      </c>
      <c r="F42" s="31">
        <v>23018.832070184308</v>
      </c>
      <c r="G42" s="57"/>
    </row>
    <row r="43" spans="1:7" x14ac:dyDescent="0.2">
      <c r="A43" s="56"/>
      <c r="B43" s="66" t="s">
        <v>38</v>
      </c>
      <c r="C43" s="21" t="s">
        <v>39</v>
      </c>
      <c r="D43" s="67">
        <v>2100049.7266666666</v>
      </c>
      <c r="E43" s="68">
        <v>77.431851851851846</v>
      </c>
      <c r="F43" s="69">
        <v>27121.264394975751</v>
      </c>
      <c r="G43" s="57"/>
    </row>
    <row r="44" spans="1:7" x14ac:dyDescent="0.2">
      <c r="A44" s="56"/>
      <c r="B44" s="66" t="s">
        <v>44</v>
      </c>
      <c r="C44" s="21" t="s">
        <v>48</v>
      </c>
      <c r="D44" s="67">
        <v>976252.62</v>
      </c>
      <c r="E44" s="68">
        <v>87.92</v>
      </c>
      <c r="F44" s="69">
        <v>11103.874203821655</v>
      </c>
      <c r="G44" s="57"/>
    </row>
    <row r="45" spans="1:7" x14ac:dyDescent="0.2">
      <c r="A45" s="56"/>
      <c r="B45" s="66" t="s">
        <v>44</v>
      </c>
      <c r="C45" s="21" t="s">
        <v>39</v>
      </c>
      <c r="D45" s="67">
        <v>1307884.0500000003</v>
      </c>
      <c r="E45" s="68">
        <v>33</v>
      </c>
      <c r="F45" s="69">
        <v>39632.850000000006</v>
      </c>
      <c r="G45" s="57"/>
    </row>
    <row r="46" spans="1:7" x14ac:dyDescent="0.2">
      <c r="A46" s="56"/>
      <c r="B46" s="66" t="s">
        <v>44</v>
      </c>
      <c r="C46" s="21" t="s">
        <v>36</v>
      </c>
      <c r="D46" s="67">
        <v>4717905.8073399989</v>
      </c>
      <c r="E46" s="68">
        <v>208.67928888888889</v>
      </c>
      <c r="F46" s="69">
        <v>22608.404659899163</v>
      </c>
      <c r="G46" s="57"/>
    </row>
    <row r="47" spans="1:7" x14ac:dyDescent="0.2">
      <c r="A47" s="56"/>
      <c r="B47" s="66" t="s">
        <v>47</v>
      </c>
      <c r="C47" s="21" t="s">
        <v>48</v>
      </c>
      <c r="D47" s="67">
        <v>347826.08</v>
      </c>
      <c r="E47" s="68">
        <v>14.622222222222224</v>
      </c>
      <c r="F47" s="69">
        <v>23787.497872340424</v>
      </c>
      <c r="G47" s="57"/>
    </row>
    <row r="48" spans="1:7" x14ac:dyDescent="0.2">
      <c r="A48" s="56"/>
      <c r="B48" s="66" t="s">
        <v>49</v>
      </c>
      <c r="C48" s="21" t="s">
        <v>50</v>
      </c>
      <c r="D48" s="67">
        <v>7032284.8628571415</v>
      </c>
      <c r="E48" s="68">
        <v>366.91666666666663</v>
      </c>
      <c r="F48" s="69">
        <v>19165.89106388501</v>
      </c>
      <c r="G48" s="57"/>
    </row>
    <row r="49" spans="1:7" x14ac:dyDescent="0.2">
      <c r="A49" s="56"/>
      <c r="B49" s="28" t="s">
        <v>183</v>
      </c>
      <c r="C49" s="29"/>
      <c r="D49" s="30">
        <v>16482203.146863807</v>
      </c>
      <c r="E49" s="30">
        <v>788.57002962962952</v>
      </c>
      <c r="F49" s="31">
        <v>20901.381649775685</v>
      </c>
      <c r="G49" s="57"/>
    </row>
    <row r="50" spans="1:7" x14ac:dyDescent="0.2">
      <c r="A50" s="56"/>
      <c r="B50" s="72" t="s">
        <v>184</v>
      </c>
      <c r="C50" s="73"/>
      <c r="D50" s="74">
        <v>325474959.32946765</v>
      </c>
      <c r="E50" s="74">
        <v>12444.199332216658</v>
      </c>
      <c r="F50" s="75">
        <v>26154.752960831229</v>
      </c>
      <c r="G50" s="57"/>
    </row>
    <row r="51" spans="1:7" x14ac:dyDescent="0.2">
      <c r="A51" s="56"/>
      <c r="B51" s="71" t="s">
        <v>33</v>
      </c>
      <c r="C51" s="26" t="s">
        <v>40</v>
      </c>
      <c r="D51" s="76">
        <v>1129840.2493333332</v>
      </c>
      <c r="E51" s="68">
        <v>30.817777777777771</v>
      </c>
      <c r="F51" s="69">
        <v>36661.963671762336</v>
      </c>
      <c r="G51" s="57"/>
    </row>
    <row r="52" spans="1:7" x14ac:dyDescent="0.2">
      <c r="A52" s="56"/>
      <c r="B52" s="71" t="s">
        <v>35</v>
      </c>
      <c r="C52" s="26" t="s">
        <v>36</v>
      </c>
      <c r="D52" s="67">
        <v>30105040.254409082</v>
      </c>
      <c r="E52" s="68">
        <v>589.91448484848479</v>
      </c>
      <c r="F52" s="69">
        <v>51032.888711219457</v>
      </c>
      <c r="G52" s="57"/>
    </row>
    <row r="53" spans="1:7" x14ac:dyDescent="0.2">
      <c r="A53" s="56"/>
      <c r="B53" s="71" t="s">
        <v>35</v>
      </c>
      <c r="C53" s="26" t="s">
        <v>72</v>
      </c>
      <c r="D53" s="67">
        <v>36839877.611424997</v>
      </c>
      <c r="E53" s="68">
        <v>403.41707777777776</v>
      </c>
      <c r="F53" s="69">
        <v>91319.578770332169</v>
      </c>
      <c r="G53" s="57"/>
    </row>
    <row r="54" spans="1:7" x14ac:dyDescent="0.2">
      <c r="A54" s="56"/>
      <c r="B54" s="71" t="s">
        <v>44</v>
      </c>
      <c r="C54" s="26" t="s">
        <v>36</v>
      </c>
      <c r="D54" s="67">
        <v>11415421.836923072</v>
      </c>
      <c r="E54" s="68">
        <v>596.12948717948711</v>
      </c>
      <c r="F54" s="69">
        <v>19149.231974639817</v>
      </c>
      <c r="G54" s="57"/>
    </row>
    <row r="55" spans="1:7" x14ac:dyDescent="0.2">
      <c r="A55" s="56"/>
      <c r="B55" s="71" t="s">
        <v>44</v>
      </c>
      <c r="C55" s="26" t="s">
        <v>39</v>
      </c>
      <c r="D55" s="67">
        <v>811419.36</v>
      </c>
      <c r="E55" s="68">
        <v>22.376296296296296</v>
      </c>
      <c r="F55" s="69">
        <v>36262.451536016946</v>
      </c>
      <c r="G55" s="57"/>
    </row>
    <row r="56" spans="1:7" x14ac:dyDescent="0.2">
      <c r="A56" s="56"/>
      <c r="B56" s="71" t="s">
        <v>62</v>
      </c>
      <c r="C56" s="26" t="s">
        <v>36</v>
      </c>
      <c r="D56" s="67">
        <v>50059121.54834</v>
      </c>
      <c r="E56" s="68">
        <v>1437.3031206349203</v>
      </c>
      <c r="F56" s="69">
        <v>34828.506826191733</v>
      </c>
      <c r="G56" s="57"/>
    </row>
    <row r="57" spans="1:7" x14ac:dyDescent="0.2">
      <c r="A57" s="56"/>
      <c r="B57" s="72" t="s">
        <v>63</v>
      </c>
      <c r="C57" s="73"/>
      <c r="D57" s="74">
        <v>130360720.86043048</v>
      </c>
      <c r="E57" s="74">
        <v>3079.9582445147439</v>
      </c>
      <c r="F57" s="75">
        <v>42325.483175817913</v>
      </c>
      <c r="G57" s="57"/>
    </row>
    <row r="58" spans="1:7" x14ac:dyDescent="0.2">
      <c r="A58" s="56"/>
      <c r="B58" s="121" t="s">
        <v>64</v>
      </c>
      <c r="C58" s="82"/>
      <c r="D58" s="82">
        <v>455835680.18989813</v>
      </c>
      <c r="E58" s="82">
        <v>15524.157576731403</v>
      </c>
      <c r="F58" s="83">
        <v>29362.989774925612</v>
      </c>
      <c r="G58" s="57"/>
    </row>
    <row r="59" spans="1:7" x14ac:dyDescent="0.2">
      <c r="A59" s="56"/>
      <c r="B59" s="122" t="s">
        <v>35</v>
      </c>
      <c r="C59" s="123" t="s">
        <v>65</v>
      </c>
      <c r="D59" s="76">
        <v>266644.23500000016</v>
      </c>
      <c r="E59" s="124">
        <v>30.581111111111113</v>
      </c>
      <c r="F59" s="125">
        <v>8719.2461395923456</v>
      </c>
      <c r="G59" s="57"/>
    </row>
    <row r="60" spans="1:7" x14ac:dyDescent="0.2">
      <c r="A60" s="56"/>
      <c r="B60" s="66" t="s">
        <v>35</v>
      </c>
      <c r="C60" s="21" t="s">
        <v>39</v>
      </c>
      <c r="D60" s="67">
        <v>11202526.998083333</v>
      </c>
      <c r="E60" s="68">
        <v>443.65972222222229</v>
      </c>
      <c r="F60" s="69">
        <v>25250.268250567402</v>
      </c>
      <c r="G60" s="57"/>
    </row>
    <row r="61" spans="1:7" x14ac:dyDescent="0.2">
      <c r="A61" s="56"/>
      <c r="B61" s="66" t="s">
        <v>35</v>
      </c>
      <c r="C61" s="21" t="s">
        <v>40</v>
      </c>
      <c r="D61" s="67">
        <v>36673794.92844443</v>
      </c>
      <c r="E61" s="68">
        <v>1363.4564814814812</v>
      </c>
      <c r="F61" s="69">
        <v>26897.664448076881</v>
      </c>
      <c r="G61" s="57"/>
    </row>
    <row r="62" spans="1:7" x14ac:dyDescent="0.2">
      <c r="A62" s="56"/>
      <c r="B62" s="66" t="s">
        <v>35</v>
      </c>
      <c r="C62" s="21" t="s">
        <v>36</v>
      </c>
      <c r="D62" s="67">
        <v>21183464.739583328</v>
      </c>
      <c r="E62" s="68">
        <v>672.21354166666663</v>
      </c>
      <c r="F62" s="69">
        <v>31512.999108976092</v>
      </c>
      <c r="G62" s="57"/>
    </row>
    <row r="63" spans="1:7" x14ac:dyDescent="0.2">
      <c r="A63" s="56"/>
      <c r="B63" s="66" t="s">
        <v>38</v>
      </c>
      <c r="C63" s="21" t="s">
        <v>65</v>
      </c>
      <c r="D63" s="67">
        <v>2476149.04</v>
      </c>
      <c r="E63" s="68">
        <v>74.915555555555557</v>
      </c>
      <c r="F63" s="69">
        <v>33052.535239677265</v>
      </c>
      <c r="G63" s="57"/>
    </row>
    <row r="64" spans="1:7" x14ac:dyDescent="0.2">
      <c r="A64" s="56"/>
      <c r="B64" s="66" t="s">
        <v>38</v>
      </c>
      <c r="C64" s="21" t="s">
        <v>39</v>
      </c>
      <c r="D64" s="67">
        <v>10181886.066</v>
      </c>
      <c r="E64" s="68">
        <v>424.31177777777776</v>
      </c>
      <c r="F64" s="69">
        <v>23996.237199271185</v>
      </c>
      <c r="G64" s="57"/>
    </row>
    <row r="65" spans="1:7" x14ac:dyDescent="0.2">
      <c r="A65" s="56"/>
      <c r="B65" s="66" t="s">
        <v>38</v>
      </c>
      <c r="C65" s="21" t="s">
        <v>40</v>
      </c>
      <c r="D65" s="67">
        <v>21086911.972727276</v>
      </c>
      <c r="E65" s="68">
        <v>672.99222222222227</v>
      </c>
      <c r="F65" s="69">
        <v>31333.069352715895</v>
      </c>
      <c r="G65" s="57"/>
    </row>
    <row r="66" spans="1:7" x14ac:dyDescent="0.2">
      <c r="A66" s="56"/>
      <c r="B66" s="66" t="s">
        <v>38</v>
      </c>
      <c r="C66" s="21" t="s">
        <v>36</v>
      </c>
      <c r="D66" s="67">
        <v>15149912.199529411</v>
      </c>
      <c r="E66" s="68">
        <v>203.00235294117655</v>
      </c>
      <c r="F66" s="69">
        <v>74629.244341415892</v>
      </c>
      <c r="G66" s="57"/>
    </row>
    <row r="67" spans="1:7" x14ac:dyDescent="0.2">
      <c r="A67" s="56"/>
      <c r="B67" s="66" t="s">
        <v>55</v>
      </c>
      <c r="C67" s="21" t="s">
        <v>65</v>
      </c>
      <c r="D67" s="67">
        <v>702466.9800000001</v>
      </c>
      <c r="E67" s="68">
        <v>61.447407407407411</v>
      </c>
      <c r="F67" s="69">
        <v>11432.003556187768</v>
      </c>
      <c r="G67" s="57"/>
    </row>
    <row r="68" spans="1:7" x14ac:dyDescent="0.2">
      <c r="A68" s="56"/>
      <c r="B68" s="66" t="s">
        <v>55</v>
      </c>
      <c r="C68" s="21" t="s">
        <v>39</v>
      </c>
      <c r="D68" s="67">
        <v>555941.18666666665</v>
      </c>
      <c r="E68" s="68">
        <v>18.806666666666665</v>
      </c>
      <c r="F68" s="69">
        <v>29560.857142857145</v>
      </c>
      <c r="G68" s="57"/>
    </row>
    <row r="69" spans="1:7" x14ac:dyDescent="0.2">
      <c r="A69" s="56"/>
      <c r="B69" s="66" t="s">
        <v>44</v>
      </c>
      <c r="C69" s="21" t="s">
        <v>65</v>
      </c>
      <c r="D69" s="67">
        <v>97642.000000000029</v>
      </c>
      <c r="E69" s="68">
        <v>31.140740740740743</v>
      </c>
      <c r="F69" s="69">
        <v>3135.5066603235023</v>
      </c>
      <c r="G69" s="57"/>
    </row>
    <row r="70" spans="1:7" x14ac:dyDescent="0.2">
      <c r="A70" s="56"/>
      <c r="B70" s="66" t="s">
        <v>44</v>
      </c>
      <c r="C70" s="21" t="s">
        <v>39</v>
      </c>
      <c r="D70" s="67">
        <v>3406383.648</v>
      </c>
      <c r="E70" s="68">
        <v>57.842222222222226</v>
      </c>
      <c r="F70" s="69">
        <v>58890.953997464363</v>
      </c>
      <c r="G70" s="57"/>
    </row>
    <row r="71" spans="1:7" x14ac:dyDescent="0.2">
      <c r="A71" s="56"/>
      <c r="B71" s="66" t="s">
        <v>191</v>
      </c>
      <c r="C71" s="21" t="s">
        <v>39</v>
      </c>
      <c r="D71" s="67">
        <v>4558603.7353999997</v>
      </c>
      <c r="E71" s="68">
        <v>104.89022222222221</v>
      </c>
      <c r="F71" s="69">
        <v>43460.711959805602</v>
      </c>
      <c r="G71" s="57"/>
    </row>
    <row r="72" spans="1:7" x14ac:dyDescent="0.2">
      <c r="A72" s="56"/>
      <c r="B72" s="66" t="s">
        <v>44</v>
      </c>
      <c r="C72" s="21" t="s">
        <v>40</v>
      </c>
      <c r="D72" s="67">
        <v>1950523.1</v>
      </c>
      <c r="E72" s="68">
        <v>108.20555555555555</v>
      </c>
      <c r="F72" s="69">
        <v>18026.090157621813</v>
      </c>
      <c r="G72" s="57"/>
    </row>
    <row r="73" spans="1:7" x14ac:dyDescent="0.2">
      <c r="A73" s="56"/>
      <c r="B73" s="66" t="s">
        <v>46</v>
      </c>
      <c r="C73" s="21" t="s">
        <v>65</v>
      </c>
      <c r="D73" s="67">
        <v>2004520.5674999999</v>
      </c>
      <c r="E73" s="68">
        <v>132.75</v>
      </c>
      <c r="F73" s="69">
        <v>15099.966610169491</v>
      </c>
      <c r="G73" s="57"/>
    </row>
    <row r="74" spans="1:7" x14ac:dyDescent="0.2">
      <c r="A74" s="56"/>
      <c r="B74" s="66" t="s">
        <v>46</v>
      </c>
      <c r="C74" s="21" t="s">
        <v>39</v>
      </c>
      <c r="D74" s="67">
        <v>1544134.4005</v>
      </c>
      <c r="E74" s="68">
        <v>149.49944444444444</v>
      </c>
      <c r="F74" s="69">
        <v>10328.696579697435</v>
      </c>
      <c r="G74" s="57"/>
    </row>
    <row r="75" spans="1:7" x14ac:dyDescent="0.2">
      <c r="A75" s="56"/>
      <c r="B75" s="66" t="s">
        <v>47</v>
      </c>
      <c r="C75" s="21" t="s">
        <v>65</v>
      </c>
      <c r="D75" s="67">
        <v>675580.2</v>
      </c>
      <c r="E75" s="68">
        <v>33.226666666666674</v>
      </c>
      <c r="F75" s="69">
        <v>20332.469903691806</v>
      </c>
      <c r="G75" s="57"/>
    </row>
    <row r="76" spans="1:7" x14ac:dyDescent="0.2">
      <c r="A76" s="56"/>
      <c r="B76" s="66" t="s">
        <v>47</v>
      </c>
      <c r="C76" s="21" t="s">
        <v>39</v>
      </c>
      <c r="D76" s="67">
        <v>1034819.9885714288</v>
      </c>
      <c r="E76" s="68">
        <v>56.793650793650798</v>
      </c>
      <c r="F76" s="69">
        <v>18220.698513135834</v>
      </c>
      <c r="G76" s="57"/>
    </row>
    <row r="77" spans="1:7" x14ac:dyDescent="0.2">
      <c r="A77" s="56"/>
      <c r="B77" s="66" t="s">
        <v>49</v>
      </c>
      <c r="C77" s="21" t="s">
        <v>68</v>
      </c>
      <c r="D77" s="67">
        <v>4815923.0733333342</v>
      </c>
      <c r="E77" s="68">
        <v>104.44148148148147</v>
      </c>
      <c r="F77" s="69">
        <v>46111.20988538683</v>
      </c>
      <c r="G77" s="57"/>
    </row>
    <row r="78" spans="1:7" x14ac:dyDescent="0.2">
      <c r="A78" s="56"/>
      <c r="B78" s="66" t="s">
        <v>49</v>
      </c>
      <c r="C78" s="21" t="s">
        <v>65</v>
      </c>
      <c r="D78" s="67">
        <v>16352075.908965517</v>
      </c>
      <c r="E78" s="68">
        <v>626.85804597701122</v>
      </c>
      <c r="F78" s="69">
        <v>26085.771753123827</v>
      </c>
      <c r="G78" s="57"/>
    </row>
    <row r="79" spans="1:7" x14ac:dyDescent="0.2">
      <c r="A79" s="56"/>
      <c r="B79" s="66" t="s">
        <v>49</v>
      </c>
      <c r="C79" s="21" t="s">
        <v>39</v>
      </c>
      <c r="D79" s="67">
        <v>520569.22666666674</v>
      </c>
      <c r="E79" s="68">
        <v>17.06851851851852</v>
      </c>
      <c r="F79" s="69">
        <v>30498.793794076166</v>
      </c>
      <c r="G79" s="57"/>
    </row>
    <row r="80" spans="1:7" x14ac:dyDescent="0.2">
      <c r="A80" s="56"/>
      <c r="B80" s="72" t="s">
        <v>69</v>
      </c>
      <c r="C80" s="74"/>
      <c r="D80" s="74">
        <v>156440474.19497138</v>
      </c>
      <c r="E80" s="74">
        <v>5388.1033876748015</v>
      </c>
      <c r="F80" s="75">
        <v>29034.423235609476</v>
      </c>
      <c r="G80" s="57"/>
    </row>
    <row r="81" spans="1:8" x14ac:dyDescent="0.2">
      <c r="A81" s="56"/>
      <c r="B81" s="77" t="s">
        <v>70</v>
      </c>
      <c r="C81" s="78"/>
      <c r="D81" s="78">
        <v>156440474.19497138</v>
      </c>
      <c r="E81" s="78">
        <v>5388.1033876748015</v>
      </c>
      <c r="F81" s="79">
        <v>29034.423235609476</v>
      </c>
      <c r="G81" s="57"/>
    </row>
    <row r="82" spans="1:8" x14ac:dyDescent="0.2">
      <c r="A82" s="56"/>
      <c r="B82" s="66" t="s">
        <v>35</v>
      </c>
      <c r="C82" s="26" t="s">
        <v>36</v>
      </c>
      <c r="D82" s="67">
        <v>15783138.292970363</v>
      </c>
      <c r="E82" s="68">
        <v>1403.2023868312758</v>
      </c>
      <c r="F82" s="69">
        <v>11247.941452417272</v>
      </c>
      <c r="G82" s="57"/>
    </row>
    <row r="83" spans="1:8" x14ac:dyDescent="0.2">
      <c r="A83" s="56"/>
      <c r="B83" s="66" t="s">
        <v>35</v>
      </c>
      <c r="C83" s="26" t="s">
        <v>72</v>
      </c>
      <c r="D83" s="67">
        <v>46733920.446857154</v>
      </c>
      <c r="E83" s="68">
        <v>1451.5123809523809</v>
      </c>
      <c r="F83" s="69">
        <v>32196.708109505496</v>
      </c>
      <c r="G83" s="57"/>
    </row>
    <row r="84" spans="1:8" x14ac:dyDescent="0.2">
      <c r="A84" s="56"/>
      <c r="B84" s="66" t="s">
        <v>38</v>
      </c>
      <c r="C84" s="26" t="s">
        <v>72</v>
      </c>
      <c r="D84" s="67">
        <v>94956149.177999988</v>
      </c>
      <c r="E84" s="68">
        <v>1531.8900599999999</v>
      </c>
      <c r="F84" s="69">
        <v>61986.268895824018</v>
      </c>
      <c r="G84" s="57"/>
    </row>
    <row r="85" spans="1:8" x14ac:dyDescent="0.2">
      <c r="A85" s="56"/>
      <c r="B85" s="66" t="s">
        <v>44</v>
      </c>
      <c r="C85" s="26" t="s">
        <v>36</v>
      </c>
      <c r="D85" s="67">
        <v>16259561.022</v>
      </c>
      <c r="E85" s="68">
        <v>389.9280555555556</v>
      </c>
      <c r="F85" s="69">
        <v>41698.874421421038</v>
      </c>
      <c r="G85" s="57"/>
    </row>
    <row r="86" spans="1:8" x14ac:dyDescent="0.2">
      <c r="A86" s="56"/>
      <c r="B86" s="66" t="s">
        <v>191</v>
      </c>
      <c r="C86" s="26" t="s">
        <v>36</v>
      </c>
      <c r="D86" s="67">
        <v>18965586.084159981</v>
      </c>
      <c r="E86" s="68">
        <v>1404.5815822222223</v>
      </c>
      <c r="F86" s="69">
        <v>13502.658958516366</v>
      </c>
      <c r="G86" s="57"/>
    </row>
    <row r="87" spans="1:8" x14ac:dyDescent="0.2">
      <c r="A87" s="56"/>
      <c r="B87" s="66" t="s">
        <v>44</v>
      </c>
      <c r="C87" s="26" t="s">
        <v>72</v>
      </c>
      <c r="D87" s="67">
        <v>15271362.696449999</v>
      </c>
      <c r="E87" s="68">
        <v>711.11500000000001</v>
      </c>
      <c r="F87" s="69">
        <v>21475.236349184026</v>
      </c>
      <c r="G87" s="57"/>
    </row>
    <row r="88" spans="1:8" x14ac:dyDescent="0.2">
      <c r="A88" s="56"/>
      <c r="B88" s="72" t="s">
        <v>73</v>
      </c>
      <c r="C88" s="74"/>
      <c r="D88" s="74">
        <v>207969717.72043747</v>
      </c>
      <c r="E88" s="74">
        <v>6892.2294655614342</v>
      </c>
      <c r="F88" s="75">
        <v>30174.520270923171</v>
      </c>
      <c r="G88" s="57"/>
    </row>
    <row r="89" spans="1:8" x14ac:dyDescent="0.2">
      <c r="A89" s="56"/>
      <c r="B89" s="81" t="s">
        <v>74</v>
      </c>
      <c r="C89" s="82"/>
      <c r="D89" s="82">
        <v>207969717.72043747</v>
      </c>
      <c r="E89" s="82">
        <v>6892.2294655614342</v>
      </c>
      <c r="F89" s="83">
        <v>30174.520270923171</v>
      </c>
      <c r="G89" s="57"/>
    </row>
    <row r="90" spans="1:8" x14ac:dyDescent="0.2">
      <c r="A90" s="56"/>
      <c r="B90" s="72" t="s">
        <v>75</v>
      </c>
      <c r="C90" s="74"/>
      <c r="D90" s="74">
        <v>481915433.52443916</v>
      </c>
      <c r="E90" s="74">
        <v>17832.302719891461</v>
      </c>
      <c r="F90" s="75">
        <v>27024.857142363071</v>
      </c>
      <c r="G90" s="57"/>
    </row>
    <row r="91" spans="1:8" ht="13.5" thickBot="1" x14ac:dyDescent="0.25">
      <c r="A91" s="56"/>
      <c r="B91" s="72" t="s">
        <v>76</v>
      </c>
      <c r="C91" s="74"/>
      <c r="D91" s="74">
        <v>338330438.58086795</v>
      </c>
      <c r="E91" s="74">
        <v>9972.1877100761794</v>
      </c>
      <c r="F91" s="75">
        <v>33927.403736996377</v>
      </c>
      <c r="G91" s="57"/>
    </row>
    <row r="92" spans="1:8" ht="14.25" thickTop="1" thickBot="1" x14ac:dyDescent="0.25">
      <c r="A92" s="56"/>
      <c r="B92" s="84" t="s">
        <v>77</v>
      </c>
      <c r="C92" s="85"/>
      <c r="D92" s="86">
        <v>820245872.1053071</v>
      </c>
      <c r="E92" s="86">
        <v>27804.490429967638</v>
      </c>
      <c r="F92" s="87">
        <v>29500.482095555592</v>
      </c>
      <c r="G92" s="57"/>
    </row>
    <row r="93" spans="1:8" ht="13.5" thickTop="1" x14ac:dyDescent="0.2">
      <c r="A93" s="56"/>
      <c r="B93" s="57"/>
      <c r="C93" s="57"/>
      <c r="D93" s="57"/>
      <c r="E93" s="57"/>
      <c r="F93" s="57"/>
      <c r="G93" s="57"/>
    </row>
    <row r="94" spans="1:8" ht="12.75" customHeight="1" x14ac:dyDescent="0.2">
      <c r="A94" s="56"/>
      <c r="B94" s="56" t="s">
        <v>78</v>
      </c>
      <c r="C94" s="56"/>
      <c r="D94" s="56"/>
      <c r="E94" s="56"/>
      <c r="F94" s="56"/>
      <c r="G94" s="56"/>
      <c r="H94" s="57"/>
    </row>
    <row r="95" spans="1:8" ht="12.75" customHeight="1" x14ac:dyDescent="0.2">
      <c r="A95" s="56"/>
      <c r="B95" s="120" t="s">
        <v>79</v>
      </c>
      <c r="C95" s="56"/>
      <c r="D95" s="56"/>
      <c r="E95" s="56"/>
      <c r="F95" s="56"/>
      <c r="G95" s="56"/>
      <c r="H95" s="57"/>
    </row>
    <row r="96" spans="1:8" ht="12.75" customHeight="1" x14ac:dyDescent="0.2">
      <c r="A96" s="56"/>
      <c r="B96" s="56" t="s">
        <v>190</v>
      </c>
      <c r="C96" s="56"/>
      <c r="D96" s="56"/>
      <c r="E96" s="56"/>
      <c r="F96" s="56"/>
      <c r="G96" s="56"/>
      <c r="H96" s="57"/>
    </row>
    <row r="97" spans="1:8" ht="12.75" customHeight="1" x14ac:dyDescent="0.2">
      <c r="A97" s="56"/>
      <c r="B97" s="56" t="s">
        <v>192</v>
      </c>
      <c r="C97" s="56"/>
      <c r="D97" s="56"/>
      <c r="E97" s="56"/>
      <c r="F97" s="56"/>
      <c r="G97" s="56"/>
      <c r="H97" s="57"/>
    </row>
    <row r="98" spans="1:8" x14ac:dyDescent="0.2">
      <c r="A98" s="56"/>
      <c r="B98" s="56" t="s">
        <v>81</v>
      </c>
      <c r="C98" s="56"/>
      <c r="D98" s="56"/>
      <c r="E98" s="56"/>
      <c r="F98" s="56"/>
      <c r="G98" s="56"/>
      <c r="H98" s="57"/>
    </row>
    <row r="99" spans="1:8" x14ac:dyDescent="0.2">
      <c r="A99" s="57"/>
      <c r="B99" s="57"/>
      <c r="C99" s="57"/>
      <c r="D99" s="57"/>
      <c r="E99" s="57"/>
      <c r="F99" s="57"/>
      <c r="G99" s="57"/>
      <c r="H99" s="57"/>
    </row>
    <row r="100" spans="1:8" x14ac:dyDescent="0.2">
      <c r="A100" s="57"/>
      <c r="B100" s="57"/>
      <c r="C100" s="57"/>
      <c r="D100" s="57"/>
      <c r="E100" s="57"/>
      <c r="F100" s="57"/>
      <c r="G100" s="57"/>
      <c r="H100" s="57"/>
    </row>
    <row r="101" spans="1:8" x14ac:dyDescent="0.2">
      <c r="A101" s="57"/>
      <c r="H101" s="57"/>
    </row>
    <row r="102" spans="1:8" x14ac:dyDescent="0.2">
      <c r="A102" s="57"/>
      <c r="H102" s="57"/>
    </row>
    <row r="103" spans="1:8" x14ac:dyDescent="0.2">
      <c r="A103" s="57"/>
    </row>
  </sheetData>
  <mergeCells count="4">
    <mergeCell ref="A1:G1"/>
    <mergeCell ref="A3:G3"/>
    <mergeCell ref="B5:C5"/>
    <mergeCell ref="A2:G2"/>
  </mergeCells>
  <printOptions horizontalCentered="1"/>
  <pageMargins left="0" right="0" top="0.39370078740157483" bottom="0" header="0" footer="0"/>
  <pageSetup paperSize="9" scale="61" orientation="portrait" verticalDpi="300" r:id="rId1"/>
  <headerFooter alignWithMargins="0"/>
  <ignoredErrors>
    <ignoredError sqref="C9:F92" twoDigitTextYea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181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35</v>
      </c>
      <c r="C7" s="112" t="s">
        <v>48</v>
      </c>
      <c r="D7" s="17">
        <v>241550.56000000003</v>
      </c>
      <c r="E7" s="18">
        <v>14</v>
      </c>
      <c r="F7" s="19">
        <v>17253.611428571432</v>
      </c>
      <c r="G7" s="10"/>
    </row>
    <row r="8" spans="1:8" x14ac:dyDescent="0.2">
      <c r="A8" s="9"/>
      <c r="B8" s="20" t="s">
        <v>33</v>
      </c>
      <c r="C8" s="53" t="s">
        <v>36</v>
      </c>
      <c r="D8" s="22">
        <v>26033032.159999996</v>
      </c>
      <c r="E8" s="23">
        <v>659.12079777777774</v>
      </c>
      <c r="F8" s="24">
        <v>39496.602516215884</v>
      </c>
      <c r="G8" s="10"/>
    </row>
    <row r="9" spans="1:8" x14ac:dyDescent="0.2">
      <c r="A9" s="9"/>
      <c r="B9" s="20" t="s">
        <v>38</v>
      </c>
      <c r="C9" s="53" t="s">
        <v>48</v>
      </c>
      <c r="D9" s="22">
        <v>1454046.2099999997</v>
      </c>
      <c r="E9" s="23">
        <v>43.765555555555558</v>
      </c>
      <c r="F9" s="24">
        <v>33223.529132498916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12955393.023999998</v>
      </c>
      <c r="E10" s="23">
        <v>328.66888888888889</v>
      </c>
      <c r="F10" s="24">
        <v>39417.764996856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18790594.253090907</v>
      </c>
      <c r="E11" s="23">
        <v>712.24404040404033</v>
      </c>
      <c r="F11" s="24">
        <v>26382.241460990557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65429315.476000004</v>
      </c>
      <c r="E12" s="23">
        <v>1472.4375555555555</v>
      </c>
      <c r="F12" s="24">
        <v>44436.054506442757</v>
      </c>
      <c r="G12" s="10"/>
    </row>
    <row r="13" spans="1:8" x14ac:dyDescent="0.2">
      <c r="A13" s="9"/>
      <c r="B13" s="20" t="s">
        <v>41</v>
      </c>
      <c r="C13" s="53" t="s">
        <v>50</v>
      </c>
      <c r="D13" s="22">
        <v>26449407.826111108</v>
      </c>
      <c r="E13" s="23">
        <v>1074.667345679012</v>
      </c>
      <c r="F13" s="24">
        <v>24611.716297566905</v>
      </c>
      <c r="G13" s="10"/>
    </row>
    <row r="14" spans="1:8" x14ac:dyDescent="0.2">
      <c r="A14" s="9"/>
      <c r="B14" s="20" t="s">
        <v>44</v>
      </c>
      <c r="C14" s="53" t="s">
        <v>48</v>
      </c>
      <c r="D14" s="22">
        <v>4880755.0000000009</v>
      </c>
      <c r="E14" s="23">
        <v>236.13333333333333</v>
      </c>
      <c r="F14" s="24">
        <v>20669.487577639757</v>
      </c>
      <c r="G14" s="10"/>
    </row>
    <row r="15" spans="1:8" x14ac:dyDescent="0.2">
      <c r="A15" s="9"/>
      <c r="B15" s="20" t="s">
        <v>44</v>
      </c>
      <c r="C15" s="53" t="s">
        <v>39</v>
      </c>
      <c r="D15" s="22">
        <v>6001823.9657142861</v>
      </c>
      <c r="E15" s="23">
        <v>279.39904761904762</v>
      </c>
      <c r="F15" s="24">
        <v>21481.189778061078</v>
      </c>
      <c r="G15" s="10"/>
    </row>
    <row r="16" spans="1:8" x14ac:dyDescent="0.2">
      <c r="A16" s="9"/>
      <c r="B16" s="20" t="s">
        <v>44</v>
      </c>
      <c r="C16" s="53" t="s">
        <v>40</v>
      </c>
      <c r="D16" s="22">
        <v>3768026.9714285713</v>
      </c>
      <c r="E16" s="23">
        <v>282.96666666666675</v>
      </c>
      <c r="F16" s="24">
        <v>13316.151389192732</v>
      </c>
      <c r="G16" s="10"/>
    </row>
    <row r="17" spans="1:7" x14ac:dyDescent="0.2">
      <c r="A17" s="9"/>
      <c r="B17" s="25" t="s">
        <v>44</v>
      </c>
      <c r="C17" s="54" t="s">
        <v>36</v>
      </c>
      <c r="D17" s="22">
        <v>6684760</v>
      </c>
      <c r="E17" s="23">
        <v>340.8</v>
      </c>
      <c r="F17" s="24">
        <v>19614.906103286383</v>
      </c>
      <c r="G17" s="10"/>
    </row>
    <row r="18" spans="1:7" x14ac:dyDescent="0.2">
      <c r="A18" s="9"/>
      <c r="B18" s="20" t="s">
        <v>46</v>
      </c>
      <c r="C18" s="53" t="s">
        <v>48</v>
      </c>
      <c r="D18" s="22">
        <v>9707314.6400000006</v>
      </c>
      <c r="E18" s="23">
        <v>248.43259259259258</v>
      </c>
      <c r="F18" s="24">
        <v>39074.239570164355</v>
      </c>
      <c r="G18" s="10"/>
    </row>
    <row r="19" spans="1:7" x14ac:dyDescent="0.2">
      <c r="A19" s="9"/>
      <c r="B19" s="20" t="s">
        <v>46</v>
      </c>
      <c r="C19" s="53" t="s">
        <v>39</v>
      </c>
      <c r="D19" s="22">
        <v>10088615.10409091</v>
      </c>
      <c r="E19" s="23">
        <v>641.49810606060612</v>
      </c>
      <c r="F19" s="24">
        <v>15726.64830773137</v>
      </c>
      <c r="G19" s="10"/>
    </row>
    <row r="20" spans="1:7" x14ac:dyDescent="0.2">
      <c r="A20" s="27"/>
      <c r="B20" s="20" t="s">
        <v>46</v>
      </c>
      <c r="C20" s="53" t="s">
        <v>40</v>
      </c>
      <c r="D20" s="22">
        <v>6178528.2374999998</v>
      </c>
      <c r="E20" s="23">
        <v>290.04583333333329</v>
      </c>
      <c r="F20" s="24">
        <v>21301.903104394423</v>
      </c>
      <c r="G20" s="10"/>
    </row>
    <row r="21" spans="1:7" x14ac:dyDescent="0.2">
      <c r="A21" s="9"/>
      <c r="B21" s="20" t="s">
        <v>47</v>
      </c>
      <c r="C21" s="53" t="s">
        <v>48</v>
      </c>
      <c r="D21" s="22">
        <v>2801925.3500000006</v>
      </c>
      <c r="E21" s="23">
        <v>164.88888888888889</v>
      </c>
      <c r="F21" s="24">
        <v>16992.808726415096</v>
      </c>
      <c r="G21" s="10"/>
    </row>
    <row r="22" spans="1:7" x14ac:dyDescent="0.2">
      <c r="A22" s="9"/>
      <c r="B22" s="20" t="s">
        <v>47</v>
      </c>
      <c r="C22" s="53" t="s">
        <v>39</v>
      </c>
      <c r="D22" s="22">
        <v>1976774.7900000005</v>
      </c>
      <c r="E22" s="23">
        <v>143.97999999999999</v>
      </c>
      <c r="F22" s="24">
        <v>13729.509584664542</v>
      </c>
      <c r="G22" s="10"/>
    </row>
    <row r="23" spans="1:7" x14ac:dyDescent="0.2">
      <c r="A23" s="9"/>
      <c r="B23" s="20" t="s">
        <v>49</v>
      </c>
      <c r="C23" s="53" t="s">
        <v>50</v>
      </c>
      <c r="D23" s="22">
        <v>47199892.709142871</v>
      </c>
      <c r="E23" s="23">
        <v>2491.8751428571427</v>
      </c>
      <c r="F23" s="24">
        <v>18941.515928050976</v>
      </c>
      <c r="G23" s="10"/>
    </row>
    <row r="24" spans="1:7" x14ac:dyDescent="0.2">
      <c r="A24" s="9"/>
      <c r="B24" s="20" t="s">
        <v>49</v>
      </c>
      <c r="C24" s="53" t="s">
        <v>48</v>
      </c>
      <c r="D24" s="22">
        <v>1178614.8499999999</v>
      </c>
      <c r="E24" s="23">
        <v>41.999999999999993</v>
      </c>
      <c r="F24" s="24">
        <v>28062.258333333335</v>
      </c>
      <c r="G24" s="10"/>
    </row>
    <row r="25" spans="1:7" x14ac:dyDescent="0.2">
      <c r="A25" s="9"/>
      <c r="B25" s="25" t="s">
        <v>49</v>
      </c>
      <c r="C25" s="54" t="s">
        <v>39</v>
      </c>
      <c r="D25" s="22">
        <v>2169461.4</v>
      </c>
      <c r="E25" s="23">
        <v>66.488888888888894</v>
      </c>
      <c r="F25" s="24">
        <v>32628.931483957214</v>
      </c>
      <c r="G25" s="10"/>
    </row>
    <row r="26" spans="1:7" x14ac:dyDescent="0.2">
      <c r="A26" s="9"/>
      <c r="B26" s="32" t="s">
        <v>182</v>
      </c>
      <c r="C26" s="33"/>
      <c r="D26" s="113">
        <v>253989832.5270786</v>
      </c>
      <c r="E26" s="113">
        <v>9533.4126841013294</v>
      </c>
      <c r="F26" s="114">
        <v>26642.068369771936</v>
      </c>
      <c r="G26" s="10"/>
    </row>
    <row r="27" spans="1:7" x14ac:dyDescent="0.2">
      <c r="A27" s="9"/>
      <c r="B27" s="20" t="s">
        <v>35</v>
      </c>
      <c r="C27" s="53" t="s">
        <v>39</v>
      </c>
      <c r="D27" s="22">
        <v>5999764.654285715</v>
      </c>
      <c r="E27" s="23">
        <v>220.61142857142855</v>
      </c>
      <c r="F27" s="24">
        <v>27196.073626544414</v>
      </c>
      <c r="G27" s="10"/>
    </row>
    <row r="28" spans="1:7" x14ac:dyDescent="0.2">
      <c r="A28" s="9"/>
      <c r="B28" s="20" t="s">
        <v>33</v>
      </c>
      <c r="C28" s="53" t="s">
        <v>40</v>
      </c>
      <c r="D28" s="22">
        <v>11853635.859090909</v>
      </c>
      <c r="E28" s="23">
        <v>368.11949494949494</v>
      </c>
      <c r="F28" s="24">
        <v>32200.511034378113</v>
      </c>
      <c r="G28" s="10"/>
    </row>
    <row r="29" spans="1:7" x14ac:dyDescent="0.2">
      <c r="A29" s="9"/>
      <c r="B29" s="20" t="s">
        <v>37</v>
      </c>
      <c r="C29" s="53" t="s">
        <v>39</v>
      </c>
      <c r="D29" s="22">
        <v>2980921.2733333334</v>
      </c>
      <c r="E29" s="23">
        <v>246.3525925925926</v>
      </c>
      <c r="F29" s="24">
        <v>12100.222863345522</v>
      </c>
      <c r="G29" s="10"/>
    </row>
    <row r="30" spans="1:7" x14ac:dyDescent="0.2">
      <c r="A30" s="9"/>
      <c r="B30" s="20" t="s">
        <v>37</v>
      </c>
      <c r="C30" s="53" t="s">
        <v>40</v>
      </c>
      <c r="D30" s="22">
        <v>3189240.4200000004</v>
      </c>
      <c r="E30" s="23">
        <v>233.21666666666664</v>
      </c>
      <c r="F30" s="24">
        <v>13675.010733938401</v>
      </c>
      <c r="G30" s="10"/>
    </row>
    <row r="31" spans="1:7" x14ac:dyDescent="0.2">
      <c r="A31" s="9"/>
      <c r="B31" s="20" t="s">
        <v>55</v>
      </c>
      <c r="C31" s="53" t="s">
        <v>50</v>
      </c>
      <c r="D31" s="22">
        <v>413367.38666666666</v>
      </c>
      <c r="E31" s="23">
        <v>20.582222222222221</v>
      </c>
      <c r="F31" s="24">
        <v>20083.710213776722</v>
      </c>
      <c r="G31" s="10"/>
    </row>
    <row r="32" spans="1:7" x14ac:dyDescent="0.2">
      <c r="A32" s="9"/>
      <c r="B32" s="20" t="s">
        <v>55</v>
      </c>
      <c r="C32" s="53" t="s">
        <v>48</v>
      </c>
      <c r="D32" s="22">
        <v>373345.72903333337</v>
      </c>
      <c r="E32" s="23">
        <v>10.103888888888887</v>
      </c>
      <c r="F32" s="24">
        <v>36950.696225875632</v>
      </c>
      <c r="G32" s="10"/>
    </row>
    <row r="33" spans="1:7" x14ac:dyDescent="0.2">
      <c r="A33" s="9"/>
      <c r="B33" s="20" t="s">
        <v>55</v>
      </c>
      <c r="C33" s="53" t="s">
        <v>39</v>
      </c>
      <c r="D33" s="22">
        <v>1739073.6257142862</v>
      </c>
      <c r="E33" s="23">
        <v>57.111904761904761</v>
      </c>
      <c r="F33" s="24">
        <v>30450.282352941187</v>
      </c>
      <c r="G33" s="10"/>
    </row>
    <row r="34" spans="1:7" x14ac:dyDescent="0.2">
      <c r="A34" s="9"/>
      <c r="B34" s="20" t="s">
        <v>43</v>
      </c>
      <c r="C34" s="53" t="s">
        <v>39</v>
      </c>
      <c r="D34" s="22">
        <v>421908.92000000004</v>
      </c>
      <c r="E34" s="23">
        <v>25.515555555555558</v>
      </c>
      <c r="F34" s="24">
        <v>16535.360912732973</v>
      </c>
      <c r="G34" s="10"/>
    </row>
    <row r="35" spans="1:7" x14ac:dyDescent="0.2">
      <c r="A35" s="9"/>
      <c r="B35" s="20" t="s">
        <v>46</v>
      </c>
      <c r="C35" s="53" t="s">
        <v>48</v>
      </c>
      <c r="D35" s="22">
        <v>1005000.7499999997</v>
      </c>
      <c r="E35" s="23">
        <v>35.786111111111104</v>
      </c>
      <c r="F35" s="24">
        <v>28083.541876892024</v>
      </c>
      <c r="G35" s="10"/>
    </row>
    <row r="36" spans="1:7" x14ac:dyDescent="0.2">
      <c r="A36" s="9"/>
      <c r="B36" s="20" t="s">
        <v>45</v>
      </c>
      <c r="C36" s="53" t="s">
        <v>39</v>
      </c>
      <c r="D36" s="22">
        <v>1156186.1100000001</v>
      </c>
      <c r="E36" s="23">
        <v>42.777777777777779</v>
      </c>
      <c r="F36" s="24">
        <v>27027.727246753249</v>
      </c>
      <c r="G36" s="10"/>
    </row>
    <row r="37" spans="1:7" x14ac:dyDescent="0.2">
      <c r="A37" s="9"/>
      <c r="B37" s="20" t="s">
        <v>47</v>
      </c>
      <c r="C37" s="53" t="s">
        <v>48</v>
      </c>
      <c r="D37" s="22">
        <v>235806.38666666663</v>
      </c>
      <c r="E37" s="23">
        <v>14.808888888888887</v>
      </c>
      <c r="F37" s="24">
        <v>15923.300420168067</v>
      </c>
      <c r="G37" s="10"/>
    </row>
    <row r="38" spans="1:7" x14ac:dyDescent="0.2">
      <c r="A38" s="9"/>
      <c r="B38" s="20" t="s">
        <v>47</v>
      </c>
      <c r="C38" s="53" t="s">
        <v>39</v>
      </c>
      <c r="D38" s="22">
        <v>151609.44</v>
      </c>
      <c r="E38" s="23">
        <v>10.613333333333333</v>
      </c>
      <c r="F38" s="24">
        <v>14284.809045226131</v>
      </c>
      <c r="G38" s="10"/>
    </row>
    <row r="39" spans="1:7" x14ac:dyDescent="0.2">
      <c r="A39" s="9"/>
      <c r="B39" s="20" t="s">
        <v>49</v>
      </c>
      <c r="C39" s="53" t="s">
        <v>50</v>
      </c>
      <c r="D39" s="22">
        <v>6829651.487999998</v>
      </c>
      <c r="E39" s="23">
        <v>234.37333333333333</v>
      </c>
      <c r="F39" s="24">
        <v>29140.05356695869</v>
      </c>
      <c r="G39" s="10"/>
    </row>
    <row r="40" spans="1:7" x14ac:dyDescent="0.2">
      <c r="A40" s="9"/>
      <c r="B40" s="20" t="s">
        <v>49</v>
      </c>
      <c r="C40" s="53" t="s">
        <v>48</v>
      </c>
      <c r="D40" s="22">
        <v>284297.07499999995</v>
      </c>
      <c r="E40" s="23">
        <v>9.9333333333333336</v>
      </c>
      <c r="F40" s="24">
        <v>28620.510906040265</v>
      </c>
      <c r="G40" s="10"/>
    </row>
    <row r="41" spans="1:7" x14ac:dyDescent="0.2">
      <c r="A41" s="9"/>
      <c r="B41" s="20" t="s">
        <v>49</v>
      </c>
      <c r="C41" s="53" t="s">
        <v>39</v>
      </c>
      <c r="D41" s="22">
        <v>187742.37333333329</v>
      </c>
      <c r="E41" s="23">
        <v>14.595555555555556</v>
      </c>
      <c r="F41" s="24">
        <v>12862.982338611446</v>
      </c>
      <c r="G41" s="10"/>
    </row>
    <row r="42" spans="1:7" x14ac:dyDescent="0.2">
      <c r="A42" s="9"/>
      <c r="B42" s="32" t="s">
        <v>177</v>
      </c>
      <c r="C42" s="33"/>
      <c r="D42" s="113">
        <v>36821551.491124243</v>
      </c>
      <c r="E42" s="113">
        <v>1544.5020875420873</v>
      </c>
      <c r="F42" s="114">
        <v>23840.402540162228</v>
      </c>
      <c r="G42" s="10"/>
    </row>
    <row r="43" spans="1:7" x14ac:dyDescent="0.2">
      <c r="A43" s="9"/>
      <c r="B43" s="20" t="s">
        <v>38</v>
      </c>
      <c r="C43" s="53" t="s">
        <v>39</v>
      </c>
      <c r="D43" s="22">
        <v>2343791.04</v>
      </c>
      <c r="E43" s="23">
        <v>95.004444444444445</v>
      </c>
      <c r="F43" s="24">
        <v>24670.330464071856</v>
      </c>
      <c r="G43" s="10"/>
    </row>
    <row r="44" spans="1:7" x14ac:dyDescent="0.2">
      <c r="A44" s="9"/>
      <c r="B44" s="20" t="s">
        <v>44</v>
      </c>
      <c r="C44" s="53" t="s">
        <v>48</v>
      </c>
      <c r="D44" s="22">
        <v>1776928.9266666668</v>
      </c>
      <c r="E44" s="23">
        <v>47.25925925925926</v>
      </c>
      <c r="F44" s="24">
        <v>37599.593275862069</v>
      </c>
      <c r="G44" s="10"/>
    </row>
    <row r="45" spans="1:7" x14ac:dyDescent="0.2">
      <c r="A45" s="9"/>
      <c r="B45" s="20" t="s">
        <v>44</v>
      </c>
      <c r="C45" s="53" t="s">
        <v>39</v>
      </c>
      <c r="D45" s="22">
        <v>3089990.8000000007</v>
      </c>
      <c r="E45" s="23">
        <v>98.1111111111111</v>
      </c>
      <c r="F45" s="24">
        <v>31494.809966024925</v>
      </c>
      <c r="G45" s="10"/>
    </row>
    <row r="46" spans="1:7" x14ac:dyDescent="0.2">
      <c r="A46" s="9"/>
      <c r="B46" s="20" t="s">
        <v>44</v>
      </c>
      <c r="C46" s="53" t="s">
        <v>36</v>
      </c>
      <c r="D46" s="22">
        <v>3058124.3571428577</v>
      </c>
      <c r="E46" s="23">
        <v>214.38095238095238</v>
      </c>
      <c r="F46" s="24">
        <v>14264.907041314975</v>
      </c>
      <c r="G46" s="10"/>
    </row>
    <row r="47" spans="1:7" x14ac:dyDescent="0.2">
      <c r="A47" s="9"/>
      <c r="B47" s="20" t="s">
        <v>47</v>
      </c>
      <c r="C47" s="53" t="s">
        <v>48</v>
      </c>
      <c r="D47" s="22">
        <v>379587.14666666661</v>
      </c>
      <c r="E47" s="23">
        <v>11.045925925925925</v>
      </c>
      <c r="F47" s="24">
        <v>34364.447961373386</v>
      </c>
      <c r="G47" s="10"/>
    </row>
    <row r="48" spans="1:7" x14ac:dyDescent="0.2">
      <c r="A48" s="9"/>
      <c r="B48" s="20" t="s">
        <v>49</v>
      </c>
      <c r="C48" s="53" t="s">
        <v>50</v>
      </c>
      <c r="D48" s="22">
        <v>6115276.7723076949</v>
      </c>
      <c r="E48" s="23">
        <v>308.60884615384612</v>
      </c>
      <c r="F48" s="24">
        <v>19815.623720841555</v>
      </c>
      <c r="G48" s="10"/>
    </row>
    <row r="49" spans="1:7" x14ac:dyDescent="0.2">
      <c r="A49" s="9"/>
      <c r="B49" s="32" t="s">
        <v>183</v>
      </c>
      <c r="C49" s="33"/>
      <c r="D49" s="113">
        <v>16763699.042783886</v>
      </c>
      <c r="E49" s="113">
        <v>774.41053927553912</v>
      </c>
      <c r="F49" s="114">
        <v>21647.044032311755</v>
      </c>
      <c r="G49" s="10"/>
    </row>
    <row r="50" spans="1:7" x14ac:dyDescent="0.2">
      <c r="A50" s="9"/>
      <c r="B50" s="34" t="s">
        <v>184</v>
      </c>
      <c r="C50" s="35"/>
      <c r="D50" s="36">
        <v>307575083.0609867</v>
      </c>
      <c r="E50" s="36">
        <v>11852.325310918954</v>
      </c>
      <c r="F50" s="37">
        <v>25950.610955441221</v>
      </c>
      <c r="G50" s="10"/>
    </row>
    <row r="51" spans="1:7" x14ac:dyDescent="0.2">
      <c r="A51" s="9"/>
      <c r="B51" s="25" t="s">
        <v>33</v>
      </c>
      <c r="C51" s="54" t="s">
        <v>40</v>
      </c>
      <c r="D51" s="38">
        <v>1213185.3433333333</v>
      </c>
      <c r="E51" s="23">
        <v>41.889814814814819</v>
      </c>
      <c r="F51" s="24">
        <v>28961.344152428101</v>
      </c>
      <c r="G51" s="10"/>
    </row>
    <row r="52" spans="1:7" x14ac:dyDescent="0.2">
      <c r="A52" s="9"/>
      <c r="B52" s="25" t="s">
        <v>35</v>
      </c>
      <c r="C52" s="54" t="s">
        <v>36</v>
      </c>
      <c r="D52" s="22">
        <v>31757263.320000011</v>
      </c>
      <c r="E52" s="23">
        <v>533.77898412698403</v>
      </c>
      <c r="F52" s="24">
        <v>59495.15485691186</v>
      </c>
      <c r="G52" s="10"/>
    </row>
    <row r="53" spans="1:7" x14ac:dyDescent="0.2">
      <c r="A53" s="9"/>
      <c r="B53" s="25" t="s">
        <v>35</v>
      </c>
      <c r="C53" s="54" t="s">
        <v>72</v>
      </c>
      <c r="D53" s="22">
        <v>45057841.801666662</v>
      </c>
      <c r="E53" s="23">
        <v>494.7</v>
      </c>
      <c r="F53" s="24">
        <v>91081.143726837807</v>
      </c>
      <c r="G53" s="10"/>
    </row>
    <row r="54" spans="1:7" x14ac:dyDescent="0.2">
      <c r="A54" s="9"/>
      <c r="B54" s="25" t="s">
        <v>43</v>
      </c>
      <c r="C54" s="54" t="s">
        <v>39</v>
      </c>
      <c r="D54" s="22">
        <v>448249.67200000002</v>
      </c>
      <c r="E54" s="23">
        <v>18.071111111111112</v>
      </c>
      <c r="F54" s="24">
        <v>24804.765420560747</v>
      </c>
      <c r="G54" s="10"/>
    </row>
    <row r="55" spans="1:7" x14ac:dyDescent="0.2">
      <c r="A55" s="9"/>
      <c r="B55" s="25" t="s">
        <v>61</v>
      </c>
      <c r="C55" s="54" t="s">
        <v>40</v>
      </c>
      <c r="D55" s="22">
        <v>1960883.4900000002</v>
      </c>
      <c r="E55" s="23">
        <v>76.988888888888894</v>
      </c>
      <c r="F55" s="24">
        <v>25469.694631259925</v>
      </c>
      <c r="G55" s="10"/>
    </row>
    <row r="56" spans="1:7" x14ac:dyDescent="0.2">
      <c r="A56" s="9"/>
      <c r="B56" s="25" t="s">
        <v>61</v>
      </c>
      <c r="C56" s="54" t="s">
        <v>36</v>
      </c>
      <c r="D56" s="22">
        <v>13824035.959200002</v>
      </c>
      <c r="E56" s="23">
        <v>502.71111111111105</v>
      </c>
      <c r="F56" s="24">
        <v>27498.966411634701</v>
      </c>
      <c r="G56" s="10"/>
    </row>
    <row r="57" spans="1:7" x14ac:dyDescent="0.2">
      <c r="A57" s="9"/>
      <c r="B57" s="25" t="s">
        <v>62</v>
      </c>
      <c r="C57" s="54" t="s">
        <v>36</v>
      </c>
      <c r="D57" s="22">
        <v>56425946.317440994</v>
      </c>
      <c r="E57" s="23">
        <v>1195.1740940170939</v>
      </c>
      <c r="F57" s="24">
        <v>47211.487096233832</v>
      </c>
      <c r="G57" s="10"/>
    </row>
    <row r="58" spans="1:7" x14ac:dyDescent="0.2">
      <c r="A58" s="9"/>
      <c r="B58" s="34" t="s">
        <v>63</v>
      </c>
      <c r="C58" s="35"/>
      <c r="D58" s="36">
        <v>150687405.90364102</v>
      </c>
      <c r="E58" s="36">
        <v>2863.3140040700036</v>
      </c>
      <c r="F58" s="37">
        <v>52626.923100103326</v>
      </c>
      <c r="G58" s="10"/>
    </row>
    <row r="59" spans="1:7" x14ac:dyDescent="0.2">
      <c r="A59" s="9"/>
      <c r="B59" s="115" t="s">
        <v>64</v>
      </c>
      <c r="C59" s="45"/>
      <c r="D59" s="45">
        <v>458262488.96462768</v>
      </c>
      <c r="E59" s="45">
        <v>14715.639314988959</v>
      </c>
      <c r="F59" s="46">
        <v>31141.187899179731</v>
      </c>
      <c r="G59" s="10"/>
    </row>
    <row r="60" spans="1:7" x14ac:dyDescent="0.2">
      <c r="A60" s="9"/>
      <c r="B60" s="116" t="s">
        <v>35</v>
      </c>
      <c r="C60" s="117" t="s">
        <v>65</v>
      </c>
      <c r="D60" s="38">
        <v>528382.78</v>
      </c>
      <c r="E60" s="118">
        <v>21.136666666666667</v>
      </c>
      <c r="F60" s="119">
        <v>24998.396782841824</v>
      </c>
      <c r="G60" s="10"/>
    </row>
    <row r="61" spans="1:7" x14ac:dyDescent="0.2">
      <c r="A61" s="9"/>
      <c r="B61" s="20" t="s">
        <v>35</v>
      </c>
      <c r="C61" s="53" t="s">
        <v>39</v>
      </c>
      <c r="D61" s="22">
        <v>15503547.616923077</v>
      </c>
      <c r="E61" s="23">
        <v>486.56683760683751</v>
      </c>
      <c r="F61" s="24">
        <v>31863.140721173582</v>
      </c>
      <c r="G61" s="10"/>
    </row>
    <row r="62" spans="1:7" x14ac:dyDescent="0.2">
      <c r="A62" s="9"/>
      <c r="B62" s="20" t="s">
        <v>35</v>
      </c>
      <c r="C62" s="53" t="s">
        <v>40</v>
      </c>
      <c r="D62" s="22">
        <v>42611541.823470995</v>
      </c>
      <c r="E62" s="23">
        <v>1369.4649290322584</v>
      </c>
      <c r="F62" s="24">
        <v>31115.467742268309</v>
      </c>
      <c r="G62" s="10"/>
    </row>
    <row r="63" spans="1:7" x14ac:dyDescent="0.2">
      <c r="A63" s="9"/>
      <c r="B63" s="20" t="s">
        <v>35</v>
      </c>
      <c r="C63" s="53" t="s">
        <v>36</v>
      </c>
      <c r="D63" s="22">
        <v>23074171.160544001</v>
      </c>
      <c r="E63" s="23">
        <v>735.04636800000003</v>
      </c>
      <c r="F63" s="24">
        <v>31391.449798367004</v>
      </c>
      <c r="G63" s="10"/>
    </row>
    <row r="64" spans="1:7" x14ac:dyDescent="0.2">
      <c r="A64" s="9"/>
      <c r="B64" s="20" t="s">
        <v>38</v>
      </c>
      <c r="C64" s="53" t="s">
        <v>65</v>
      </c>
      <c r="D64" s="22">
        <v>1362640.96</v>
      </c>
      <c r="E64" s="23">
        <v>49.872592592592589</v>
      </c>
      <c r="F64" s="24">
        <v>27322.4408269962</v>
      </c>
      <c r="G64" s="10"/>
    </row>
    <row r="65" spans="1:7" x14ac:dyDescent="0.2">
      <c r="A65" s="9"/>
      <c r="B65" s="20" t="s">
        <v>38</v>
      </c>
      <c r="C65" s="53" t="s">
        <v>39</v>
      </c>
      <c r="D65" s="22">
        <v>13204125.774814283</v>
      </c>
      <c r="E65" s="23">
        <v>632.43144444444454</v>
      </c>
      <c r="F65" s="24">
        <v>20878.351149053578</v>
      </c>
      <c r="G65" s="10"/>
    </row>
    <row r="66" spans="1:7" x14ac:dyDescent="0.2">
      <c r="A66" s="9"/>
      <c r="B66" s="20" t="s">
        <v>38</v>
      </c>
      <c r="C66" s="53" t="s">
        <v>40</v>
      </c>
      <c r="D66" s="22">
        <v>23406700.650000002</v>
      </c>
      <c r="E66" s="23">
        <v>738.45615740740732</v>
      </c>
      <c r="F66" s="24">
        <v>31696.804766550944</v>
      </c>
      <c r="G66" s="10"/>
    </row>
    <row r="67" spans="1:7" x14ac:dyDescent="0.2">
      <c r="A67" s="9"/>
      <c r="B67" s="20" t="s">
        <v>38</v>
      </c>
      <c r="C67" s="53" t="s">
        <v>36</v>
      </c>
      <c r="D67" s="22">
        <v>17721267.586100005</v>
      </c>
      <c r="E67" s="23">
        <v>238.10619444444444</v>
      </c>
      <c r="F67" s="24">
        <v>74425.899029833003</v>
      </c>
      <c r="G67" s="10"/>
    </row>
    <row r="68" spans="1:7" x14ac:dyDescent="0.2">
      <c r="A68" s="9"/>
      <c r="B68" s="20" t="s">
        <v>55</v>
      </c>
      <c r="C68" s="53" t="s">
        <v>65</v>
      </c>
      <c r="D68" s="22">
        <v>744430.21333333361</v>
      </c>
      <c r="E68" s="23">
        <v>78.482962962962972</v>
      </c>
      <c r="F68" s="24">
        <v>9485.2460359408051</v>
      </c>
      <c r="G68" s="10"/>
    </row>
    <row r="69" spans="1:7" x14ac:dyDescent="0.2">
      <c r="A69" s="9"/>
      <c r="B69" s="20" t="s">
        <v>55</v>
      </c>
      <c r="C69" s="53" t="s">
        <v>39</v>
      </c>
      <c r="D69" s="22">
        <v>310918.48666666669</v>
      </c>
      <c r="E69" s="23">
        <v>19.138888888888889</v>
      </c>
      <c r="F69" s="24">
        <v>16245.378113207547</v>
      </c>
      <c r="G69" s="10"/>
    </row>
    <row r="70" spans="1:7" x14ac:dyDescent="0.2">
      <c r="A70" s="9"/>
      <c r="B70" s="20" t="s">
        <v>44</v>
      </c>
      <c r="C70" s="53" t="s">
        <v>65</v>
      </c>
      <c r="D70" s="22">
        <v>753717.48</v>
      </c>
      <c r="E70" s="23">
        <v>41</v>
      </c>
      <c r="F70" s="24">
        <v>18383.353170731705</v>
      </c>
      <c r="G70" s="10"/>
    </row>
    <row r="71" spans="1:7" x14ac:dyDescent="0.2">
      <c r="A71" s="9"/>
      <c r="B71" s="20" t="s">
        <v>44</v>
      </c>
      <c r="C71" s="53" t="s">
        <v>39</v>
      </c>
      <c r="D71" s="22">
        <v>1729419.8349999995</v>
      </c>
      <c r="E71" s="23">
        <v>74.273333333333341</v>
      </c>
      <c r="F71" s="24">
        <v>23284.532380396722</v>
      </c>
      <c r="G71" s="10"/>
    </row>
    <row r="72" spans="1:7" x14ac:dyDescent="0.2">
      <c r="A72" s="9"/>
      <c r="B72" s="20" t="s">
        <v>46</v>
      </c>
      <c r="C72" s="53" t="s">
        <v>65</v>
      </c>
      <c r="D72" s="22">
        <v>2208880.7650000001</v>
      </c>
      <c r="E72" s="23">
        <v>166.03444444444443</v>
      </c>
      <c r="F72" s="24">
        <v>13303.750148898156</v>
      </c>
      <c r="G72" s="10"/>
    </row>
    <row r="73" spans="1:7" x14ac:dyDescent="0.2">
      <c r="A73" s="9"/>
      <c r="B73" s="20" t="s">
        <v>46</v>
      </c>
      <c r="C73" s="53" t="s">
        <v>39</v>
      </c>
      <c r="D73" s="22">
        <v>1849613.33</v>
      </c>
      <c r="E73" s="23">
        <v>109.39444444444445</v>
      </c>
      <c r="F73" s="24">
        <v>16907.744624447718</v>
      </c>
      <c r="G73" s="10"/>
    </row>
    <row r="74" spans="1:7" x14ac:dyDescent="0.2">
      <c r="A74" s="9"/>
      <c r="B74" s="20" t="s">
        <v>47</v>
      </c>
      <c r="C74" s="53" t="s">
        <v>65</v>
      </c>
      <c r="D74" s="22">
        <v>414782.75999999995</v>
      </c>
      <c r="E74" s="23">
        <v>41.657777777777781</v>
      </c>
      <c r="F74" s="24">
        <v>9956.9103808812524</v>
      </c>
      <c r="G74" s="10"/>
    </row>
    <row r="75" spans="1:7" x14ac:dyDescent="0.2">
      <c r="A75" s="9"/>
      <c r="B75" s="20" t="s">
        <v>47</v>
      </c>
      <c r="C75" s="53" t="s">
        <v>39</v>
      </c>
      <c r="D75" s="22">
        <v>3649694.7445999989</v>
      </c>
      <c r="E75" s="23">
        <v>136.00666666666666</v>
      </c>
      <c r="F75" s="24">
        <v>26834.675343855688</v>
      </c>
      <c r="G75" s="10"/>
    </row>
    <row r="76" spans="1:7" x14ac:dyDescent="0.2">
      <c r="A76" s="9"/>
      <c r="B76" s="20" t="s">
        <v>61</v>
      </c>
      <c r="C76" s="53" t="s">
        <v>39</v>
      </c>
      <c r="D76" s="22">
        <v>3306522.8401000001</v>
      </c>
      <c r="E76" s="23">
        <v>93.713492063492083</v>
      </c>
      <c r="F76" s="24">
        <v>35283.316919401412</v>
      </c>
      <c r="G76" s="10"/>
    </row>
    <row r="77" spans="1:7" x14ac:dyDescent="0.2">
      <c r="A77" s="9"/>
      <c r="B77" s="20" t="s">
        <v>61</v>
      </c>
      <c r="C77" s="53" t="s">
        <v>40</v>
      </c>
      <c r="D77" s="22">
        <v>1367390.52</v>
      </c>
      <c r="E77" s="23">
        <v>103.85</v>
      </c>
      <c r="F77" s="24">
        <v>13166.976600866636</v>
      </c>
      <c r="G77" s="10"/>
    </row>
    <row r="78" spans="1:7" x14ac:dyDescent="0.2">
      <c r="A78" s="9"/>
      <c r="B78" s="20" t="s">
        <v>49</v>
      </c>
      <c r="C78" s="53" t="s">
        <v>68</v>
      </c>
      <c r="D78" s="22">
        <v>395711.24333333346</v>
      </c>
      <c r="E78" s="23">
        <v>32.962962962962969</v>
      </c>
      <c r="F78" s="24">
        <v>12004.723112359552</v>
      </c>
      <c r="G78" s="10"/>
    </row>
    <row r="79" spans="1:7" x14ac:dyDescent="0.2">
      <c r="A79" s="9"/>
      <c r="B79" s="20" t="s">
        <v>49</v>
      </c>
      <c r="C79" s="53" t="s">
        <v>65</v>
      </c>
      <c r="D79" s="22">
        <v>19099000.698766667</v>
      </c>
      <c r="E79" s="23">
        <v>971.4344814814815</v>
      </c>
      <c r="F79" s="24">
        <v>19660.616400644773</v>
      </c>
      <c r="G79" s="10"/>
    </row>
    <row r="80" spans="1:7" x14ac:dyDescent="0.2">
      <c r="A80" s="9"/>
      <c r="B80" s="20" t="s">
        <v>49</v>
      </c>
      <c r="C80" s="53" t="s">
        <v>39</v>
      </c>
      <c r="D80" s="22">
        <v>813139.64666666649</v>
      </c>
      <c r="E80" s="23">
        <v>36.498518518518516</v>
      </c>
      <c r="F80" s="24">
        <v>22278.702798692993</v>
      </c>
      <c r="G80" s="10"/>
    </row>
    <row r="81" spans="1:8" x14ac:dyDescent="0.2">
      <c r="A81" s="9"/>
      <c r="B81" s="34" t="s">
        <v>69</v>
      </c>
      <c r="C81" s="36"/>
      <c r="D81" s="36">
        <v>174055600.91531906</v>
      </c>
      <c r="E81" s="36">
        <v>6175.5291637396249</v>
      </c>
      <c r="F81" s="37">
        <v>28184.726571660904</v>
      </c>
      <c r="G81" s="10"/>
    </row>
    <row r="82" spans="1:8" x14ac:dyDescent="0.2">
      <c r="A82" s="9"/>
      <c r="B82" s="39" t="s">
        <v>70</v>
      </c>
      <c r="C82" s="40"/>
      <c r="D82" s="40">
        <v>174055600.91531906</v>
      </c>
      <c r="E82" s="40">
        <v>6175.5291637396249</v>
      </c>
      <c r="F82" s="41">
        <v>28184.726571660904</v>
      </c>
      <c r="G82" s="10"/>
    </row>
    <row r="83" spans="1:8" x14ac:dyDescent="0.2">
      <c r="A83" s="9"/>
      <c r="B83" s="20" t="s">
        <v>35</v>
      </c>
      <c r="C83" s="54" t="s">
        <v>36</v>
      </c>
      <c r="D83" s="22">
        <v>4487650.4148571445</v>
      </c>
      <c r="E83" s="23">
        <v>1327.1277777777782</v>
      </c>
      <c r="F83" s="24">
        <v>3381.4757629227938</v>
      </c>
      <c r="G83" s="10"/>
    </row>
    <row r="84" spans="1:8" x14ac:dyDescent="0.2">
      <c r="A84" s="9"/>
      <c r="B84" s="20" t="s">
        <v>35</v>
      </c>
      <c r="C84" s="54" t="s">
        <v>72</v>
      </c>
      <c r="D84" s="22">
        <v>66415908.811211742</v>
      </c>
      <c r="E84" s="23">
        <v>1091.5611398692811</v>
      </c>
      <c r="F84" s="24">
        <v>60844.882055040289</v>
      </c>
      <c r="G84" s="10"/>
    </row>
    <row r="85" spans="1:8" x14ac:dyDescent="0.2">
      <c r="A85" s="9"/>
      <c r="B85" s="20" t="s">
        <v>38</v>
      </c>
      <c r="C85" s="54" t="s">
        <v>72</v>
      </c>
      <c r="D85" s="22">
        <v>128849847.971</v>
      </c>
      <c r="E85" s="23">
        <v>1697.0699777777781</v>
      </c>
      <c r="F85" s="24">
        <v>75924.887988250164</v>
      </c>
      <c r="G85" s="10"/>
    </row>
    <row r="86" spans="1:8" x14ac:dyDescent="0.2">
      <c r="A86" s="9"/>
      <c r="B86" s="20" t="s">
        <v>44</v>
      </c>
      <c r="C86" s="54" t="s">
        <v>36</v>
      </c>
      <c r="D86" s="22">
        <v>11819823.6625</v>
      </c>
      <c r="E86" s="23">
        <v>338.00666666666666</v>
      </c>
      <c r="F86" s="24">
        <v>34969.202764738366</v>
      </c>
      <c r="G86" s="10"/>
    </row>
    <row r="87" spans="1:8" x14ac:dyDescent="0.2">
      <c r="A87" s="9"/>
      <c r="B87" s="20" t="s">
        <v>61</v>
      </c>
      <c r="C87" s="54" t="s">
        <v>36</v>
      </c>
      <c r="D87" s="22">
        <v>19567894.193502571</v>
      </c>
      <c r="E87" s="23">
        <v>1056.8740170940168</v>
      </c>
      <c r="F87" s="24">
        <v>18514.87866766419</v>
      </c>
      <c r="G87" s="10"/>
    </row>
    <row r="88" spans="1:8" x14ac:dyDescent="0.2">
      <c r="A88" s="9"/>
      <c r="B88" s="20" t="s">
        <v>61</v>
      </c>
      <c r="C88" s="54" t="s">
        <v>72</v>
      </c>
      <c r="D88" s="22">
        <v>20384097.381578967</v>
      </c>
      <c r="E88" s="23">
        <v>659.04751461988303</v>
      </c>
      <c r="F88" s="24">
        <v>30929.63243072974</v>
      </c>
      <c r="G88" s="10"/>
    </row>
    <row r="89" spans="1:8" x14ac:dyDescent="0.2">
      <c r="A89" s="9"/>
      <c r="B89" s="34" t="s">
        <v>73</v>
      </c>
      <c r="C89" s="36"/>
      <c r="D89" s="36">
        <v>251525222.43465042</v>
      </c>
      <c r="E89" s="36">
        <v>6169.6870938054044</v>
      </c>
      <c r="F89" s="37">
        <v>40767.905828999188</v>
      </c>
      <c r="G89" s="10"/>
    </row>
    <row r="90" spans="1:8" x14ac:dyDescent="0.2">
      <c r="A90" s="9"/>
      <c r="B90" s="44" t="s">
        <v>74</v>
      </c>
      <c r="C90" s="45"/>
      <c r="D90" s="45">
        <v>251525222.43465042</v>
      </c>
      <c r="E90" s="45">
        <v>6169.6870938054044</v>
      </c>
      <c r="F90" s="46">
        <v>40767.905828999188</v>
      </c>
      <c r="G90" s="10"/>
    </row>
    <row r="91" spans="1:8" x14ac:dyDescent="0.2">
      <c r="A91" s="9"/>
      <c r="B91" s="34" t="s">
        <v>75</v>
      </c>
      <c r="C91" s="36"/>
      <c r="D91" s="36">
        <v>481630683.97630554</v>
      </c>
      <c r="E91" s="36">
        <v>18027.854474658579</v>
      </c>
      <c r="F91" s="37">
        <v>26715.918117340301</v>
      </c>
      <c r="G91" s="10"/>
    </row>
    <row r="92" spans="1:8" ht="13.5" thickBot="1" x14ac:dyDescent="0.25">
      <c r="A92" s="9"/>
      <c r="B92" s="34" t="s">
        <v>76</v>
      </c>
      <c r="C92" s="36"/>
      <c r="D92" s="36">
        <v>402212628.33829147</v>
      </c>
      <c r="E92" s="36">
        <v>9033.0010978754053</v>
      </c>
      <c r="F92" s="37">
        <v>44527.020862744423</v>
      </c>
      <c r="G92" s="10"/>
    </row>
    <row r="93" spans="1:8" ht="14.25" thickTop="1" thickBot="1" x14ac:dyDescent="0.25">
      <c r="A93" s="9"/>
      <c r="B93" s="47" t="s">
        <v>77</v>
      </c>
      <c r="C93" s="48"/>
      <c r="D93" s="49">
        <v>883843312.31459725</v>
      </c>
      <c r="E93" s="49">
        <v>27060.855572534005</v>
      </c>
      <c r="F93" s="50">
        <v>32661.321810226611</v>
      </c>
      <c r="G93" s="10"/>
    </row>
    <row r="94" spans="1:8" ht="13.5" thickTop="1" x14ac:dyDescent="0.2">
      <c r="A94" s="9"/>
      <c r="B94" s="10"/>
      <c r="C94" s="10"/>
      <c r="D94" s="10"/>
      <c r="E94" s="10"/>
      <c r="F94" s="10"/>
      <c r="G94" s="10"/>
    </row>
    <row r="95" spans="1:8" ht="12.75" customHeight="1" x14ac:dyDescent="0.2">
      <c r="A95" s="9"/>
      <c r="B95" s="9" t="s">
        <v>78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51" t="s">
        <v>79</v>
      </c>
      <c r="C96" s="9"/>
      <c r="D96" s="9"/>
      <c r="E96" s="9"/>
      <c r="F96" s="9"/>
      <c r="G96" s="9"/>
      <c r="H96" s="10"/>
    </row>
    <row r="97" spans="1:8" ht="12.75" customHeight="1" x14ac:dyDescent="0.2">
      <c r="A97" s="9"/>
      <c r="B97" s="9" t="s">
        <v>80</v>
      </c>
      <c r="C97" s="9"/>
      <c r="D97" s="9"/>
      <c r="E97" s="9"/>
      <c r="F97" s="9"/>
      <c r="G97" s="9"/>
      <c r="H97" s="10"/>
    </row>
    <row r="98" spans="1:8" x14ac:dyDescent="0.2">
      <c r="A98" s="9"/>
      <c r="B98" s="9" t="s">
        <v>81</v>
      </c>
      <c r="C98" s="9"/>
      <c r="D98" s="9"/>
      <c r="E98" s="9"/>
      <c r="F98" s="9"/>
      <c r="G98" s="9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x14ac:dyDescent="0.2">
      <c r="A101" s="10"/>
      <c r="H101" s="10"/>
    </row>
    <row r="102" spans="1:8" x14ac:dyDescent="0.2">
      <c r="A102" s="10"/>
      <c r="H102" s="10"/>
    </row>
    <row r="103" spans="1:8" x14ac:dyDescent="0.2">
      <c r="A103" s="10"/>
    </row>
  </sheetData>
  <mergeCells count="4">
    <mergeCell ref="A1:G1"/>
    <mergeCell ref="A2:G2"/>
    <mergeCell ref="A3:G3"/>
    <mergeCell ref="B5:C5"/>
  </mergeCells>
  <printOptions horizontalCentered="1"/>
  <pageMargins left="0" right="0" top="0.39370078740157483" bottom="0" header="0" footer="0"/>
  <pageSetup paperSize="9" scale="61" orientation="portrait" verticalDpi="300" r:id="rId1"/>
  <headerFooter alignWithMargins="0"/>
  <ignoredErrors>
    <ignoredError sqref="C10:C89" twoDigitTextYea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opLeftCell="A52" zoomScaleNormal="100" zoomScaleSheetLayoutView="55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178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14" t="s">
        <v>32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12" t="s">
        <v>48</v>
      </c>
      <c r="D7" s="17">
        <v>348656.5295</v>
      </c>
      <c r="E7" s="18">
        <v>14.110000000000001</v>
      </c>
      <c r="F7" s="19">
        <v>24709.888695960311</v>
      </c>
      <c r="G7" s="10"/>
    </row>
    <row r="8" spans="1:8" x14ac:dyDescent="0.2">
      <c r="A8" s="9"/>
      <c r="B8" s="20" t="s">
        <v>33</v>
      </c>
      <c r="C8" s="53" t="s">
        <v>36</v>
      </c>
      <c r="D8" s="22">
        <v>31973751.241966672</v>
      </c>
      <c r="E8" s="23">
        <v>733.55700814814804</v>
      </c>
      <c r="F8" s="24">
        <v>43587.275272148043</v>
      </c>
      <c r="G8" s="10"/>
    </row>
    <row r="9" spans="1:8" x14ac:dyDescent="0.2">
      <c r="A9" s="9"/>
      <c r="B9" s="20" t="s">
        <v>38</v>
      </c>
      <c r="C9" s="53" t="s">
        <v>48</v>
      </c>
      <c r="D9" s="22">
        <v>799356.96000000008</v>
      </c>
      <c r="E9" s="23">
        <v>57.066666666666663</v>
      </c>
      <c r="F9" s="24">
        <v>14007.423364485983</v>
      </c>
      <c r="G9" s="10"/>
    </row>
    <row r="10" spans="1:8" x14ac:dyDescent="0.2">
      <c r="A10" s="9"/>
      <c r="B10" s="20" t="s">
        <v>38</v>
      </c>
      <c r="C10" s="53" t="s">
        <v>39</v>
      </c>
      <c r="D10" s="22">
        <v>16139312.532000003</v>
      </c>
      <c r="E10" s="23">
        <v>380.09999999999997</v>
      </c>
      <c r="F10" s="24">
        <v>42460.701215469628</v>
      </c>
      <c r="G10" s="10"/>
    </row>
    <row r="11" spans="1:8" x14ac:dyDescent="0.2">
      <c r="A11" s="9"/>
      <c r="B11" s="20" t="s">
        <v>38</v>
      </c>
      <c r="C11" s="53" t="s">
        <v>40</v>
      </c>
      <c r="D11" s="22">
        <v>21253136.52272727</v>
      </c>
      <c r="E11" s="23">
        <v>718.34848484848487</v>
      </c>
      <c r="F11" s="24">
        <v>29586.108930416987</v>
      </c>
      <c r="G11" s="10"/>
    </row>
    <row r="12" spans="1:8" x14ac:dyDescent="0.2">
      <c r="A12" s="9"/>
      <c r="B12" s="20" t="s">
        <v>38</v>
      </c>
      <c r="C12" s="53" t="s">
        <v>36</v>
      </c>
      <c r="D12" s="22">
        <v>59275232.200799994</v>
      </c>
      <c r="E12" s="23">
        <v>1406.2886444444446</v>
      </c>
      <c r="F12" s="24">
        <v>42150.117925624523</v>
      </c>
      <c r="G12" s="10"/>
    </row>
    <row r="13" spans="1:8" x14ac:dyDescent="0.2">
      <c r="A13" s="9"/>
      <c r="B13" s="20" t="s">
        <v>41</v>
      </c>
      <c r="C13" s="53" t="s">
        <v>50</v>
      </c>
      <c r="D13" s="22">
        <v>32796954.930769231</v>
      </c>
      <c r="E13" s="23">
        <v>1671.2654059829056</v>
      </c>
      <c r="F13" s="24">
        <v>19624.025491918004</v>
      </c>
      <c r="G13" s="10"/>
    </row>
    <row r="14" spans="1:8" x14ac:dyDescent="0.2">
      <c r="A14" s="9"/>
      <c r="B14" s="20" t="s">
        <v>44</v>
      </c>
      <c r="C14" s="53" t="s">
        <v>48</v>
      </c>
      <c r="D14" s="22">
        <v>1555575.9699999997</v>
      </c>
      <c r="E14" s="23">
        <v>141.91111111111113</v>
      </c>
      <c r="F14" s="24">
        <v>10961.622087378637</v>
      </c>
      <c r="G14" s="10"/>
    </row>
    <row r="15" spans="1:8" x14ac:dyDescent="0.2">
      <c r="A15" s="9"/>
      <c r="B15" s="20" t="s">
        <v>44</v>
      </c>
      <c r="C15" s="53" t="s">
        <v>39</v>
      </c>
      <c r="D15" s="22">
        <v>12127575.419999998</v>
      </c>
      <c r="E15" s="23">
        <v>380.23999999999995</v>
      </c>
      <c r="F15" s="24">
        <v>31894.528245318746</v>
      </c>
      <c r="G15" s="10"/>
    </row>
    <row r="16" spans="1:8" x14ac:dyDescent="0.2">
      <c r="A16" s="9"/>
      <c r="B16" s="20" t="s">
        <v>44</v>
      </c>
      <c r="C16" s="53" t="s">
        <v>40</v>
      </c>
      <c r="D16" s="22">
        <v>6113031.2562499996</v>
      </c>
      <c r="E16" s="23">
        <v>244.29277777777773</v>
      </c>
      <c r="F16" s="24">
        <v>25023.381009694654</v>
      </c>
      <c r="G16" s="10"/>
    </row>
    <row r="17" spans="1:7" x14ac:dyDescent="0.2">
      <c r="A17" s="9"/>
      <c r="B17" s="25" t="s">
        <v>44</v>
      </c>
      <c r="C17" s="54" t="s">
        <v>36</v>
      </c>
      <c r="D17" s="22">
        <v>15223722.050000001</v>
      </c>
      <c r="E17" s="23">
        <v>376.06666666666661</v>
      </c>
      <c r="F17" s="24">
        <v>40481.444912249608</v>
      </c>
      <c r="G17" s="10"/>
    </row>
    <row r="18" spans="1:7" x14ac:dyDescent="0.2">
      <c r="A18" s="9"/>
      <c r="B18" s="20" t="s">
        <v>46</v>
      </c>
      <c r="C18" s="53" t="s">
        <v>48</v>
      </c>
      <c r="D18" s="22">
        <v>2318001.35</v>
      </c>
      <c r="E18" s="23">
        <v>222.13333333333333</v>
      </c>
      <c r="F18" s="24">
        <v>10435.180147058823</v>
      </c>
      <c r="G18" s="10"/>
    </row>
    <row r="19" spans="1:7" x14ac:dyDescent="0.2">
      <c r="A19" s="9"/>
      <c r="B19" s="20" t="s">
        <v>46</v>
      </c>
      <c r="C19" s="53" t="s">
        <v>39</v>
      </c>
      <c r="D19" s="22">
        <v>14619516.914857145</v>
      </c>
      <c r="E19" s="23">
        <v>519.83214285714291</v>
      </c>
      <c r="F19" s="24">
        <v>28123.533944061615</v>
      </c>
      <c r="G19" s="10"/>
    </row>
    <row r="20" spans="1:7" x14ac:dyDescent="0.2">
      <c r="A20" s="27"/>
      <c r="B20" s="20" t="s">
        <v>46</v>
      </c>
      <c r="C20" s="53" t="s">
        <v>40</v>
      </c>
      <c r="D20" s="22">
        <v>5000363.1295999996</v>
      </c>
      <c r="E20" s="23">
        <v>181.44</v>
      </c>
      <c r="F20" s="24">
        <v>27559.320599647264</v>
      </c>
      <c r="G20" s="10"/>
    </row>
    <row r="21" spans="1:7" x14ac:dyDescent="0.2">
      <c r="A21" s="9"/>
      <c r="B21" s="20" t="s">
        <v>47</v>
      </c>
      <c r="C21" s="53" t="s">
        <v>48</v>
      </c>
      <c r="D21" s="22">
        <v>1971980.0181999996</v>
      </c>
      <c r="E21" s="23">
        <v>82.960000000000008</v>
      </c>
      <c r="F21" s="24">
        <v>23770.250942622944</v>
      </c>
      <c r="G21" s="10"/>
    </row>
    <row r="22" spans="1:7" x14ac:dyDescent="0.2">
      <c r="A22" s="9"/>
      <c r="B22" s="20" t="s">
        <v>47</v>
      </c>
      <c r="C22" s="53" t="s">
        <v>39</v>
      </c>
      <c r="D22" s="22">
        <v>5091874.9349999996</v>
      </c>
      <c r="E22" s="23">
        <v>131.12666666666667</v>
      </c>
      <c r="F22" s="24">
        <v>38831.727095937764</v>
      </c>
      <c r="G22" s="10"/>
    </row>
    <row r="23" spans="1:7" x14ac:dyDescent="0.2">
      <c r="A23" s="9"/>
      <c r="B23" s="20" t="s">
        <v>49</v>
      </c>
      <c r="C23" s="53" t="s">
        <v>50</v>
      </c>
      <c r="D23" s="22">
        <v>40735468.168181792</v>
      </c>
      <c r="E23" s="23">
        <v>2545.2950757575759</v>
      </c>
      <c r="F23" s="24">
        <v>16004.222282973371</v>
      </c>
      <c r="G23" s="10"/>
    </row>
    <row r="24" spans="1:7" x14ac:dyDescent="0.2">
      <c r="A24" s="9"/>
      <c r="B24" s="20" t="s">
        <v>49</v>
      </c>
      <c r="C24" s="53" t="s">
        <v>48</v>
      </c>
      <c r="D24" s="22">
        <v>4885202.16</v>
      </c>
      <c r="E24" s="23">
        <v>89.946666666666658</v>
      </c>
      <c r="F24" s="24">
        <v>54312.209012748302</v>
      </c>
      <c r="G24" s="10"/>
    </row>
    <row r="25" spans="1:7" x14ac:dyDescent="0.2">
      <c r="A25" s="9"/>
      <c r="B25" s="25" t="s">
        <v>49</v>
      </c>
      <c r="C25" s="54" t="s">
        <v>39</v>
      </c>
      <c r="D25" s="22">
        <v>4406523.7150000008</v>
      </c>
      <c r="E25" s="23">
        <v>158.58944444444444</v>
      </c>
      <c r="F25" s="24">
        <v>27785.731455435249</v>
      </c>
      <c r="G25" s="10"/>
    </row>
    <row r="26" spans="1:7" x14ac:dyDescent="0.2">
      <c r="A26" s="9"/>
      <c r="B26" s="32" t="s">
        <v>53</v>
      </c>
      <c r="C26" s="33"/>
      <c r="D26" s="113">
        <v>276635236.00485212</v>
      </c>
      <c r="E26" s="113">
        <v>10054.570095372033</v>
      </c>
      <c r="F26" s="114">
        <v>27513.38280810068</v>
      </c>
      <c r="G26" s="10"/>
    </row>
    <row r="27" spans="1:7" x14ac:dyDescent="0.2">
      <c r="A27" s="9"/>
      <c r="B27" s="20" t="s">
        <v>35</v>
      </c>
      <c r="C27" s="53" t="s">
        <v>39</v>
      </c>
      <c r="D27" s="22">
        <v>3022259.3999999994</v>
      </c>
      <c r="E27" s="23">
        <v>191.85</v>
      </c>
      <c r="F27" s="24">
        <v>15753.241594996089</v>
      </c>
      <c r="G27" s="10"/>
    </row>
    <row r="28" spans="1:7" x14ac:dyDescent="0.2">
      <c r="A28" s="9"/>
      <c r="B28" s="20" t="s">
        <v>33</v>
      </c>
      <c r="C28" s="53" t="s">
        <v>40</v>
      </c>
      <c r="D28" s="22">
        <v>9572122.4383333325</v>
      </c>
      <c r="E28" s="23">
        <v>347.04296296296292</v>
      </c>
      <c r="F28" s="24">
        <v>27581.952264955988</v>
      </c>
      <c r="G28" s="10"/>
    </row>
    <row r="29" spans="1:7" x14ac:dyDescent="0.2">
      <c r="A29" s="9"/>
      <c r="B29" s="20" t="s">
        <v>37</v>
      </c>
      <c r="C29" s="53" t="s">
        <v>39</v>
      </c>
      <c r="D29" s="22">
        <v>4865513.002666668</v>
      </c>
      <c r="E29" s="23">
        <v>450.59907407407405</v>
      </c>
      <c r="F29" s="24">
        <v>10797.876166667013</v>
      </c>
      <c r="G29" s="10"/>
    </row>
    <row r="30" spans="1:7" x14ac:dyDescent="0.2">
      <c r="A30" s="9"/>
      <c r="B30" s="20" t="s">
        <v>37</v>
      </c>
      <c r="C30" s="53" t="s">
        <v>40</v>
      </c>
      <c r="D30" s="22">
        <v>5491203.1600000001</v>
      </c>
      <c r="E30" s="23">
        <v>314.35111111111109</v>
      </c>
      <c r="F30" s="24">
        <v>17468.375220913629</v>
      </c>
      <c r="G30" s="10"/>
    </row>
    <row r="31" spans="1:7" x14ac:dyDescent="0.2">
      <c r="A31" s="9"/>
      <c r="B31" s="20" t="s">
        <v>55</v>
      </c>
      <c r="C31" s="53" t="s">
        <v>50</v>
      </c>
      <c r="D31" s="22">
        <v>911907.31500000006</v>
      </c>
      <c r="E31" s="23">
        <v>152.17555555555555</v>
      </c>
      <c r="F31" s="24">
        <v>5992.4691036668182</v>
      </c>
      <c r="G31" s="10"/>
    </row>
    <row r="32" spans="1:7" x14ac:dyDescent="0.2">
      <c r="A32" s="9"/>
      <c r="B32" s="20" t="s">
        <v>55</v>
      </c>
      <c r="C32" s="53" t="s">
        <v>48</v>
      </c>
      <c r="D32" s="22">
        <v>338178.9</v>
      </c>
      <c r="E32" s="23">
        <v>31.520000000000003</v>
      </c>
      <c r="F32" s="24">
        <v>10729.026015228426</v>
      </c>
      <c r="G32" s="10"/>
    </row>
    <row r="33" spans="1:7" x14ac:dyDescent="0.2">
      <c r="A33" s="9"/>
      <c r="B33" s="20" t="s">
        <v>55</v>
      </c>
      <c r="C33" s="53" t="s">
        <v>39</v>
      </c>
      <c r="D33" s="22">
        <v>2087152.1999999997</v>
      </c>
      <c r="E33" s="23">
        <v>125.06666666666666</v>
      </c>
      <c r="F33" s="24">
        <v>16688.317164179101</v>
      </c>
      <c r="G33" s="10"/>
    </row>
    <row r="34" spans="1:7" x14ac:dyDescent="0.2">
      <c r="A34" s="9"/>
      <c r="B34" s="20" t="s">
        <v>46</v>
      </c>
      <c r="C34" s="53" t="s">
        <v>48</v>
      </c>
      <c r="D34" s="22">
        <v>329486.75000000012</v>
      </c>
      <c r="E34" s="23">
        <v>23.333333333333329</v>
      </c>
      <c r="F34" s="24">
        <v>14120.860714285722</v>
      </c>
      <c r="G34" s="10"/>
    </row>
    <row r="35" spans="1:7" x14ac:dyDescent="0.2">
      <c r="A35" s="9"/>
      <c r="B35" s="20" t="s">
        <v>45</v>
      </c>
      <c r="C35" s="53" t="s">
        <v>39</v>
      </c>
      <c r="D35" s="22">
        <v>2497057.7850000001</v>
      </c>
      <c r="E35" s="23">
        <v>75.573333333333323</v>
      </c>
      <c r="F35" s="24">
        <v>33041.519738002826</v>
      </c>
      <c r="G35" s="10"/>
    </row>
    <row r="36" spans="1:7" x14ac:dyDescent="0.2">
      <c r="A36" s="9"/>
      <c r="B36" s="20" t="s">
        <v>56</v>
      </c>
      <c r="C36" s="53" t="s">
        <v>39</v>
      </c>
      <c r="D36" s="22">
        <v>151939.09999999998</v>
      </c>
      <c r="E36" s="23">
        <v>28.666111111111107</v>
      </c>
      <c r="F36" s="24">
        <v>5300.3038818581754</v>
      </c>
      <c r="G36" s="10"/>
    </row>
    <row r="37" spans="1:7" x14ac:dyDescent="0.2">
      <c r="A37" s="9"/>
      <c r="B37" s="20" t="s">
        <v>49</v>
      </c>
      <c r="C37" s="53" t="s">
        <v>50</v>
      </c>
      <c r="D37" s="22">
        <v>6979209.5617777808</v>
      </c>
      <c r="E37" s="23">
        <v>520.73679012345679</v>
      </c>
      <c r="F37" s="24">
        <v>13402.566698087805</v>
      </c>
      <c r="G37" s="10"/>
    </row>
    <row r="38" spans="1:7" x14ac:dyDescent="0.2">
      <c r="A38" s="9"/>
      <c r="B38" s="20" t="s">
        <v>51</v>
      </c>
      <c r="C38" s="53" t="s">
        <v>48</v>
      </c>
      <c r="D38" s="22">
        <v>579756.59</v>
      </c>
      <c r="E38" s="23">
        <v>24.293333333333337</v>
      </c>
      <c r="F38" s="24">
        <v>23864.843166849612</v>
      </c>
      <c r="G38" s="10"/>
    </row>
    <row r="39" spans="1:7" x14ac:dyDescent="0.2">
      <c r="A39" s="9"/>
      <c r="B39" s="20" t="s">
        <v>49</v>
      </c>
      <c r="C39" s="53" t="s">
        <v>39</v>
      </c>
      <c r="D39" s="22">
        <v>65738.205000000002</v>
      </c>
      <c r="E39" s="23">
        <v>20.2</v>
      </c>
      <c r="F39" s="24">
        <v>3254.3665841584161</v>
      </c>
      <c r="G39" s="10"/>
    </row>
    <row r="40" spans="1:7" x14ac:dyDescent="0.2">
      <c r="A40" s="9"/>
      <c r="B40" s="32" t="s">
        <v>177</v>
      </c>
      <c r="C40" s="33"/>
      <c r="D40" s="113">
        <v>36891524.407777779</v>
      </c>
      <c r="E40" s="113">
        <v>2305.4082716049379</v>
      </c>
      <c r="F40" s="114">
        <v>16002.165370082279</v>
      </c>
      <c r="G40" s="10"/>
    </row>
    <row r="41" spans="1:7" x14ac:dyDescent="0.2">
      <c r="A41" s="9"/>
      <c r="B41" s="34" t="s">
        <v>58</v>
      </c>
      <c r="C41" s="35"/>
      <c r="D41" s="36">
        <v>313526760.41262984</v>
      </c>
      <c r="E41" s="36">
        <v>12359.978366976977</v>
      </c>
      <c r="F41" s="37">
        <v>25366.287149037522</v>
      </c>
      <c r="G41" s="10"/>
    </row>
    <row r="42" spans="1:7" x14ac:dyDescent="0.2">
      <c r="A42" s="9"/>
      <c r="B42" s="25" t="s">
        <v>33</v>
      </c>
      <c r="C42" s="54" t="s">
        <v>40</v>
      </c>
      <c r="D42" s="38">
        <v>1071853.6450000005</v>
      </c>
      <c r="E42" s="23">
        <v>28.888888888888893</v>
      </c>
      <c r="F42" s="24">
        <v>37102.626173076933</v>
      </c>
      <c r="G42" s="10"/>
    </row>
    <row r="43" spans="1:7" x14ac:dyDescent="0.2">
      <c r="A43" s="9"/>
      <c r="B43" s="25" t="s">
        <v>35</v>
      </c>
      <c r="C43" s="54" t="s">
        <v>36</v>
      </c>
      <c r="D43" s="22">
        <v>47936457.966610529</v>
      </c>
      <c r="E43" s="23">
        <v>649.47615204678357</v>
      </c>
      <c r="F43" s="24">
        <v>73807.880113136984</v>
      </c>
      <c r="G43" s="10"/>
    </row>
    <row r="44" spans="1:7" x14ac:dyDescent="0.2">
      <c r="A44" s="9"/>
      <c r="B44" s="25" t="s">
        <v>35</v>
      </c>
      <c r="C44" s="54" t="s">
        <v>72</v>
      </c>
      <c r="D44" s="22">
        <v>50858581.627749994</v>
      </c>
      <c r="E44" s="23">
        <v>390.94119999999998</v>
      </c>
      <c r="F44" s="24">
        <v>130092.66259926044</v>
      </c>
      <c r="G44" s="10"/>
    </row>
    <row r="45" spans="1:7" x14ac:dyDescent="0.2">
      <c r="A45" s="9"/>
      <c r="B45" s="25" t="s">
        <v>61</v>
      </c>
      <c r="C45" s="54" t="s">
        <v>40</v>
      </c>
      <c r="D45" s="22">
        <v>5233989.0166666666</v>
      </c>
      <c r="E45" s="23">
        <v>96.180740740740745</v>
      </c>
      <c r="F45" s="24">
        <v>54418.264783124359</v>
      </c>
      <c r="G45" s="10"/>
    </row>
    <row r="46" spans="1:7" x14ac:dyDescent="0.2">
      <c r="A46" s="9"/>
      <c r="B46" s="25" t="s">
        <v>61</v>
      </c>
      <c r="C46" s="54" t="s">
        <v>36</v>
      </c>
      <c r="D46" s="22">
        <v>16243160.266666668</v>
      </c>
      <c r="E46" s="23">
        <v>408.03148148148153</v>
      </c>
      <c r="F46" s="24">
        <v>39808.595669361021</v>
      </c>
      <c r="G46" s="10"/>
    </row>
    <row r="47" spans="1:7" x14ac:dyDescent="0.2">
      <c r="A47" s="9"/>
      <c r="B47" s="25" t="s">
        <v>62</v>
      </c>
      <c r="C47" s="54" t="s">
        <v>36</v>
      </c>
      <c r="D47" s="22">
        <v>66658216.637999967</v>
      </c>
      <c r="E47" s="23">
        <v>1109.857962962963</v>
      </c>
      <c r="F47" s="24">
        <v>60060.132793969431</v>
      </c>
      <c r="G47" s="10"/>
    </row>
    <row r="48" spans="1:7" x14ac:dyDescent="0.2">
      <c r="A48" s="9"/>
      <c r="B48" s="34" t="s">
        <v>63</v>
      </c>
      <c r="C48" s="35"/>
      <c r="D48" s="36">
        <v>188002259.16069382</v>
      </c>
      <c r="E48" s="36">
        <v>2683.376426120858</v>
      </c>
      <c r="F48" s="37">
        <v>70061.828571876365</v>
      </c>
      <c r="G48" s="10"/>
    </row>
    <row r="49" spans="1:7" x14ac:dyDescent="0.2">
      <c r="A49" s="9"/>
      <c r="B49" s="115" t="s">
        <v>64</v>
      </c>
      <c r="C49" s="45"/>
      <c r="D49" s="45">
        <v>501529019.57332367</v>
      </c>
      <c r="E49" s="45">
        <v>15043.354793097835</v>
      </c>
      <c r="F49" s="46">
        <v>33338.907874687255</v>
      </c>
      <c r="G49" s="10"/>
    </row>
    <row r="50" spans="1:7" x14ac:dyDescent="0.2">
      <c r="A50" s="9"/>
      <c r="B50" s="116" t="s">
        <v>35</v>
      </c>
      <c r="C50" s="117" t="s">
        <v>65</v>
      </c>
      <c r="D50" s="38">
        <v>704440.55999999982</v>
      </c>
      <c r="E50" s="118">
        <v>23.386666666666667</v>
      </c>
      <c r="F50" s="119">
        <v>30121.460661345489</v>
      </c>
      <c r="G50" s="10"/>
    </row>
    <row r="51" spans="1:7" x14ac:dyDescent="0.2">
      <c r="A51" s="9"/>
      <c r="B51" s="20" t="s">
        <v>35</v>
      </c>
      <c r="C51" s="53" t="s">
        <v>39</v>
      </c>
      <c r="D51" s="22">
        <v>13394503.290000003</v>
      </c>
      <c r="E51" s="23">
        <v>438.17878787878789</v>
      </c>
      <c r="F51" s="24">
        <v>30568.579905116916</v>
      </c>
      <c r="G51" s="10"/>
    </row>
    <row r="52" spans="1:7" x14ac:dyDescent="0.2">
      <c r="A52" s="9"/>
      <c r="B52" s="20" t="s">
        <v>35</v>
      </c>
      <c r="C52" s="53" t="s">
        <v>40</v>
      </c>
      <c r="D52" s="22">
        <v>42210013.047933318</v>
      </c>
      <c r="E52" s="23">
        <v>1404.6543827160497</v>
      </c>
      <c r="F52" s="24">
        <v>30050.105967217172</v>
      </c>
      <c r="G52" s="10"/>
    </row>
    <row r="53" spans="1:7" x14ac:dyDescent="0.2">
      <c r="A53" s="9"/>
      <c r="B53" s="20" t="s">
        <v>35</v>
      </c>
      <c r="C53" s="53" t="s">
        <v>36</v>
      </c>
      <c r="D53" s="22">
        <v>21207545.253495649</v>
      </c>
      <c r="E53" s="23">
        <v>720.37246376811595</v>
      </c>
      <c r="F53" s="24">
        <v>29439.69449160156</v>
      </c>
      <c r="G53" s="10"/>
    </row>
    <row r="54" spans="1:7" x14ac:dyDescent="0.2">
      <c r="A54" s="9"/>
      <c r="B54" s="20" t="s">
        <v>38</v>
      </c>
      <c r="C54" s="53" t="s">
        <v>65</v>
      </c>
      <c r="D54" s="22">
        <v>1317143.5650000004</v>
      </c>
      <c r="E54" s="23">
        <v>78.079999999999984</v>
      </c>
      <c r="F54" s="24">
        <v>16869.154264856566</v>
      </c>
      <c r="G54" s="10"/>
    </row>
    <row r="55" spans="1:7" x14ac:dyDescent="0.2">
      <c r="A55" s="9"/>
      <c r="B55" s="20" t="s">
        <v>38</v>
      </c>
      <c r="C55" s="53" t="s">
        <v>39</v>
      </c>
      <c r="D55" s="22">
        <v>10428341.384999998</v>
      </c>
      <c r="E55" s="23">
        <v>539.44333333333338</v>
      </c>
      <c r="F55" s="24">
        <v>19331.671633721176</v>
      </c>
      <c r="G55" s="10"/>
    </row>
    <row r="56" spans="1:7" x14ac:dyDescent="0.2">
      <c r="A56" s="9"/>
      <c r="B56" s="20" t="s">
        <v>38</v>
      </c>
      <c r="C56" s="53" t="s">
        <v>40</v>
      </c>
      <c r="D56" s="22">
        <v>18623540.729200009</v>
      </c>
      <c r="E56" s="23">
        <v>802.4296296296294</v>
      </c>
      <c r="F56" s="24">
        <v>23208.939502640147</v>
      </c>
      <c r="G56" s="10"/>
    </row>
    <row r="57" spans="1:7" x14ac:dyDescent="0.2">
      <c r="A57" s="9"/>
      <c r="B57" s="20" t="s">
        <v>38</v>
      </c>
      <c r="C57" s="53" t="s">
        <v>36</v>
      </c>
      <c r="D57" s="22">
        <v>12812647.582222223</v>
      </c>
      <c r="E57" s="23">
        <v>221.29129629629637</v>
      </c>
      <c r="F57" s="24">
        <v>57899.464627234243</v>
      </c>
      <c r="G57" s="10"/>
    </row>
    <row r="58" spans="1:7" x14ac:dyDescent="0.2">
      <c r="A58" s="9"/>
      <c r="B58" s="20" t="s">
        <v>55</v>
      </c>
      <c r="C58" s="53" t="s">
        <v>65</v>
      </c>
      <c r="D58" s="22">
        <v>671926.71</v>
      </c>
      <c r="E58" s="23">
        <v>46.135555555555555</v>
      </c>
      <c r="F58" s="24">
        <v>14564.183782091421</v>
      </c>
      <c r="G58" s="10"/>
    </row>
    <row r="59" spans="1:7" x14ac:dyDescent="0.2">
      <c r="A59" s="9"/>
      <c r="B59" s="20" t="s">
        <v>55</v>
      </c>
      <c r="C59" s="53" t="s">
        <v>39</v>
      </c>
      <c r="D59" s="22">
        <v>586934.13333333319</v>
      </c>
      <c r="E59" s="23">
        <v>37.644444444444446</v>
      </c>
      <c r="F59" s="24">
        <v>15591.520661157021</v>
      </c>
      <c r="G59" s="10"/>
    </row>
    <row r="60" spans="1:7" x14ac:dyDescent="0.2">
      <c r="A60" s="9"/>
      <c r="B60" s="20" t="s">
        <v>44</v>
      </c>
      <c r="C60" s="53" t="s">
        <v>65</v>
      </c>
      <c r="D60" s="22">
        <v>587887.75000000012</v>
      </c>
      <c r="E60" s="23">
        <v>35.119444444444447</v>
      </c>
      <c r="F60" s="24">
        <v>16739.665427509295</v>
      </c>
      <c r="G60" s="10"/>
    </row>
    <row r="61" spans="1:7" x14ac:dyDescent="0.2">
      <c r="A61" s="9"/>
      <c r="B61" s="20" t="s">
        <v>44</v>
      </c>
      <c r="C61" s="53" t="s">
        <v>39</v>
      </c>
      <c r="D61" s="22">
        <v>1204090.1924999999</v>
      </c>
      <c r="E61" s="23">
        <v>43.125</v>
      </c>
      <c r="F61" s="24">
        <v>27920.931999999997</v>
      </c>
      <c r="G61" s="10"/>
    </row>
    <row r="62" spans="1:7" x14ac:dyDescent="0.2">
      <c r="A62" s="9"/>
      <c r="B62" s="20" t="s">
        <v>46</v>
      </c>
      <c r="C62" s="53" t="s">
        <v>65</v>
      </c>
      <c r="D62" s="22">
        <v>3146335.5624999995</v>
      </c>
      <c r="E62" s="23">
        <v>166.45833333333334</v>
      </c>
      <c r="F62" s="24">
        <v>18901.64042553191</v>
      </c>
      <c r="G62" s="10"/>
    </row>
    <row r="63" spans="1:7" x14ac:dyDescent="0.2">
      <c r="A63" s="9"/>
      <c r="B63" s="20" t="s">
        <v>46</v>
      </c>
      <c r="C63" s="53" t="s">
        <v>39</v>
      </c>
      <c r="D63" s="22">
        <v>3417152.21</v>
      </c>
      <c r="E63" s="23">
        <v>180.96555555555554</v>
      </c>
      <c r="F63" s="24">
        <v>18882.887406443217</v>
      </c>
      <c r="G63" s="10"/>
    </row>
    <row r="64" spans="1:7" x14ac:dyDescent="0.2">
      <c r="A64" s="9"/>
      <c r="B64" s="20" t="s">
        <v>47</v>
      </c>
      <c r="C64" s="53" t="s">
        <v>65</v>
      </c>
      <c r="D64" s="22">
        <v>293225.8</v>
      </c>
      <c r="E64" s="23">
        <v>15.845925925925927</v>
      </c>
      <c r="F64" s="24">
        <v>18504.806937172772</v>
      </c>
      <c r="G64" s="10"/>
    </row>
    <row r="65" spans="1:7" x14ac:dyDescent="0.2">
      <c r="A65" s="9"/>
      <c r="B65" s="20" t="s">
        <v>47</v>
      </c>
      <c r="C65" s="53" t="s">
        <v>39</v>
      </c>
      <c r="D65" s="22">
        <v>3620326.3519555549</v>
      </c>
      <c r="E65" s="23">
        <v>133.28839506172841</v>
      </c>
      <c r="F65" s="24">
        <v>27161.602105561495</v>
      </c>
      <c r="G65" s="10"/>
    </row>
    <row r="66" spans="1:7" x14ac:dyDescent="0.2">
      <c r="A66" s="9"/>
      <c r="B66" s="20" t="s">
        <v>61</v>
      </c>
      <c r="C66" s="53" t="s">
        <v>39</v>
      </c>
      <c r="D66" s="22">
        <v>3962344.2599999993</v>
      </c>
      <c r="E66" s="23">
        <v>172.94374999999997</v>
      </c>
      <c r="F66" s="24">
        <v>22911.173488489756</v>
      </c>
      <c r="G66" s="10"/>
    </row>
    <row r="67" spans="1:7" x14ac:dyDescent="0.2">
      <c r="A67" s="9"/>
      <c r="B67" s="20" t="s">
        <v>61</v>
      </c>
      <c r="C67" s="53" t="s">
        <v>40</v>
      </c>
      <c r="D67" s="22">
        <v>3827394.6039999998</v>
      </c>
      <c r="E67" s="23">
        <v>119.3157777777778</v>
      </c>
      <c r="F67" s="24">
        <v>32077.858228677957</v>
      </c>
      <c r="G67" s="10"/>
    </row>
    <row r="68" spans="1:7" x14ac:dyDescent="0.2">
      <c r="A68" s="9"/>
      <c r="B68" s="20" t="s">
        <v>49</v>
      </c>
      <c r="C68" s="53" t="s">
        <v>68</v>
      </c>
      <c r="D68" s="22">
        <v>2898455.3333333335</v>
      </c>
      <c r="E68" s="23">
        <v>260.38888888888891</v>
      </c>
      <c r="F68" s="24">
        <v>11131.255813953489</v>
      </c>
      <c r="G68" s="10"/>
    </row>
    <row r="69" spans="1:7" x14ac:dyDescent="0.2">
      <c r="A69" s="9"/>
      <c r="B69" s="20" t="s">
        <v>49</v>
      </c>
      <c r="C69" s="53" t="s">
        <v>65</v>
      </c>
      <c r="D69" s="22">
        <v>28001762.758357145</v>
      </c>
      <c r="E69" s="23">
        <v>1207.7323412698413</v>
      </c>
      <c r="F69" s="24">
        <v>23185.404415779212</v>
      </c>
      <c r="G69" s="10"/>
    </row>
    <row r="70" spans="1:7" x14ac:dyDescent="0.2">
      <c r="A70" s="9"/>
      <c r="B70" s="20" t="s">
        <v>49</v>
      </c>
      <c r="C70" s="53" t="s">
        <v>39</v>
      </c>
      <c r="D70" s="22">
        <v>1934598.8974285712</v>
      </c>
      <c r="E70" s="23">
        <v>99.431111111111122</v>
      </c>
      <c r="F70" s="24">
        <v>19456.67584129396</v>
      </c>
      <c r="G70" s="10"/>
    </row>
    <row r="71" spans="1:7" x14ac:dyDescent="0.2">
      <c r="A71" s="9"/>
      <c r="B71" s="34" t="s">
        <v>69</v>
      </c>
      <c r="C71" s="36"/>
      <c r="D71" s="36">
        <v>174850609.97625911</v>
      </c>
      <c r="E71" s="36">
        <v>6746.2310836574861</v>
      </c>
      <c r="F71" s="37">
        <v>25918.265740974799</v>
      </c>
      <c r="G71" s="10"/>
    </row>
    <row r="72" spans="1:7" x14ac:dyDescent="0.2">
      <c r="A72" s="9"/>
      <c r="B72" s="39" t="s">
        <v>70</v>
      </c>
      <c r="C72" s="40"/>
      <c r="D72" s="40">
        <v>174850609.97625911</v>
      </c>
      <c r="E72" s="40">
        <v>6746.2310836574861</v>
      </c>
      <c r="F72" s="41">
        <v>25918.265740974799</v>
      </c>
      <c r="G72" s="10"/>
    </row>
    <row r="73" spans="1:7" x14ac:dyDescent="0.2">
      <c r="A73" s="9"/>
      <c r="B73" s="25" t="s">
        <v>38</v>
      </c>
      <c r="C73" s="54" t="s">
        <v>39</v>
      </c>
      <c r="D73" s="38">
        <v>3013044.1066666674</v>
      </c>
      <c r="E73" s="23">
        <v>62.2874074074074</v>
      </c>
      <c r="F73" s="24">
        <v>48373.246408524421</v>
      </c>
      <c r="G73" s="10"/>
    </row>
    <row r="74" spans="1:7" x14ac:dyDescent="0.2">
      <c r="A74" s="9"/>
      <c r="B74" s="25" t="s">
        <v>44</v>
      </c>
      <c r="C74" s="54" t="s">
        <v>48</v>
      </c>
      <c r="D74" s="22">
        <v>3658200.2033333331</v>
      </c>
      <c r="E74" s="23">
        <v>77.750370370370376</v>
      </c>
      <c r="F74" s="24">
        <v>47050.582343301918</v>
      </c>
      <c r="G74" s="10"/>
    </row>
    <row r="75" spans="1:7" x14ac:dyDescent="0.2">
      <c r="A75" s="9"/>
      <c r="B75" s="25" t="s">
        <v>44</v>
      </c>
      <c r="C75" s="54" t="s">
        <v>39</v>
      </c>
      <c r="D75" s="22">
        <v>4465315.8</v>
      </c>
      <c r="E75" s="23">
        <v>119.2</v>
      </c>
      <c r="F75" s="24">
        <v>37460.703020134228</v>
      </c>
      <c r="G75" s="10"/>
    </row>
    <row r="76" spans="1:7" x14ac:dyDescent="0.2">
      <c r="A76" s="9"/>
      <c r="B76" s="25" t="s">
        <v>44</v>
      </c>
      <c r="C76" s="54" t="s">
        <v>36</v>
      </c>
      <c r="D76" s="22">
        <v>5991197.8580666687</v>
      </c>
      <c r="E76" s="23">
        <v>245.43172839506178</v>
      </c>
      <c r="F76" s="24">
        <v>24410.853059808444</v>
      </c>
      <c r="G76" s="10"/>
    </row>
    <row r="77" spans="1:7" x14ac:dyDescent="0.2">
      <c r="A77" s="9"/>
      <c r="B77" s="25" t="s">
        <v>47</v>
      </c>
      <c r="C77" s="54" t="s">
        <v>48</v>
      </c>
      <c r="D77" s="22">
        <v>125731.25679999997</v>
      </c>
      <c r="E77" s="23">
        <v>21.893333333333334</v>
      </c>
      <c r="F77" s="24">
        <v>5742.9014981729579</v>
      </c>
      <c r="G77" s="10"/>
    </row>
    <row r="78" spans="1:7" x14ac:dyDescent="0.2">
      <c r="A78" s="9"/>
      <c r="B78" s="25" t="s">
        <v>49</v>
      </c>
      <c r="C78" s="54" t="s">
        <v>50</v>
      </c>
      <c r="D78" s="22">
        <v>19343891.112500001</v>
      </c>
      <c r="E78" s="23">
        <v>725.7444444444443</v>
      </c>
      <c r="F78" s="24">
        <v>26653.86040579023</v>
      </c>
      <c r="G78" s="10"/>
    </row>
    <row r="79" spans="1:7" x14ac:dyDescent="0.2">
      <c r="A79" s="9"/>
      <c r="B79" s="25" t="s">
        <v>49</v>
      </c>
      <c r="C79" s="54" t="s">
        <v>48</v>
      </c>
      <c r="D79" s="22">
        <v>368969.13333333354</v>
      </c>
      <c r="E79" s="23">
        <v>36.831851851851859</v>
      </c>
      <c r="F79" s="24">
        <v>10017.664461114578</v>
      </c>
      <c r="G79" s="10"/>
    </row>
    <row r="80" spans="1:7" x14ac:dyDescent="0.2">
      <c r="A80" s="9"/>
      <c r="B80" s="34" t="s">
        <v>71</v>
      </c>
      <c r="C80" s="36"/>
      <c r="D80" s="36">
        <v>36966349.470700003</v>
      </c>
      <c r="E80" s="36">
        <v>1289.1391358024689</v>
      </c>
      <c r="F80" s="37">
        <v>28675.220885051349</v>
      </c>
      <c r="G80" s="10"/>
    </row>
    <row r="81" spans="1:8" x14ac:dyDescent="0.2">
      <c r="A81" s="9"/>
      <c r="B81" s="20" t="s">
        <v>35</v>
      </c>
      <c r="C81" s="54" t="s">
        <v>36</v>
      </c>
      <c r="D81" s="22">
        <v>23240024.728672396</v>
      </c>
      <c r="E81" s="23">
        <v>1195.3172988505746</v>
      </c>
      <c r="F81" s="24">
        <v>19442.557010611461</v>
      </c>
      <c r="G81" s="10"/>
    </row>
    <row r="82" spans="1:8" x14ac:dyDescent="0.2">
      <c r="A82" s="9"/>
      <c r="B82" s="20" t="s">
        <v>35</v>
      </c>
      <c r="C82" s="54" t="s">
        <v>72</v>
      </c>
      <c r="D82" s="22">
        <v>53592611.866056561</v>
      </c>
      <c r="E82" s="23">
        <v>1380.6091710144929</v>
      </c>
      <c r="F82" s="24">
        <v>38818.09058727017</v>
      </c>
      <c r="G82" s="10"/>
    </row>
    <row r="83" spans="1:8" x14ac:dyDescent="0.2">
      <c r="A83" s="9"/>
      <c r="B83" s="20" t="s">
        <v>38</v>
      </c>
      <c r="C83" s="54" t="s">
        <v>72</v>
      </c>
      <c r="D83" s="22">
        <v>188145298.58526316</v>
      </c>
      <c r="E83" s="23">
        <v>1591.0228654970763</v>
      </c>
      <c r="F83" s="24">
        <v>118254.30210048034</v>
      </c>
      <c r="G83" s="10"/>
    </row>
    <row r="84" spans="1:8" x14ac:dyDescent="0.2">
      <c r="A84" s="9"/>
      <c r="B84" s="20" t="s">
        <v>44</v>
      </c>
      <c r="C84" s="54" t="s">
        <v>39</v>
      </c>
      <c r="D84" s="22">
        <v>1751671.8133333337</v>
      </c>
      <c r="E84" s="23">
        <v>72.875555555555565</v>
      </c>
      <c r="F84" s="24">
        <v>24036.479721900349</v>
      </c>
      <c r="G84" s="10"/>
    </row>
    <row r="85" spans="1:8" x14ac:dyDescent="0.2">
      <c r="A85" s="9"/>
      <c r="B85" s="20" t="s">
        <v>44</v>
      </c>
      <c r="C85" s="54" t="s">
        <v>36</v>
      </c>
      <c r="D85" s="22">
        <v>9678981.2381142862</v>
      </c>
      <c r="E85" s="23">
        <v>321.71238095238095</v>
      </c>
      <c r="F85" s="24">
        <v>30085.821408119646</v>
      </c>
      <c r="G85" s="10"/>
    </row>
    <row r="86" spans="1:8" x14ac:dyDescent="0.2">
      <c r="A86" s="9"/>
      <c r="B86" s="20" t="s">
        <v>61</v>
      </c>
      <c r="C86" s="54" t="s">
        <v>36</v>
      </c>
      <c r="D86" s="22">
        <v>31242618.140839998</v>
      </c>
      <c r="E86" s="23">
        <v>1069.575471604938</v>
      </c>
      <c r="F86" s="24">
        <v>29210.297889460086</v>
      </c>
      <c r="G86" s="10"/>
    </row>
    <row r="87" spans="1:8" x14ac:dyDescent="0.2">
      <c r="A87" s="9"/>
      <c r="B87" s="20" t="s">
        <v>61</v>
      </c>
      <c r="C87" s="54" t="s">
        <v>72</v>
      </c>
      <c r="D87" s="22">
        <v>22903901.873611119</v>
      </c>
      <c r="E87" s="23">
        <v>492.8070987654321</v>
      </c>
      <c r="F87" s="24">
        <v>46476.40411631528</v>
      </c>
      <c r="G87" s="10"/>
    </row>
    <row r="88" spans="1:8" x14ac:dyDescent="0.2">
      <c r="A88" s="9"/>
      <c r="B88" s="34" t="s">
        <v>73</v>
      </c>
      <c r="C88" s="36"/>
      <c r="D88" s="36">
        <v>330555108.24589086</v>
      </c>
      <c r="E88" s="36">
        <v>6123.9198422404506</v>
      </c>
      <c r="F88" s="37">
        <v>53977.700028966494</v>
      </c>
      <c r="G88" s="10"/>
    </row>
    <row r="89" spans="1:8" x14ac:dyDescent="0.2">
      <c r="A89" s="9"/>
      <c r="B89" s="44" t="s">
        <v>74</v>
      </c>
      <c r="C89" s="45"/>
      <c r="D89" s="45">
        <v>367521457.71659082</v>
      </c>
      <c r="E89" s="45">
        <v>7413.05897804292</v>
      </c>
      <c r="F89" s="46">
        <v>49577.570987249601</v>
      </c>
      <c r="G89" s="10"/>
    </row>
    <row r="90" spans="1:8" x14ac:dyDescent="0.2">
      <c r="A90" s="9"/>
      <c r="B90" s="34" t="s">
        <v>75</v>
      </c>
      <c r="C90" s="36"/>
      <c r="D90" s="36">
        <v>525343719.85958892</v>
      </c>
      <c r="E90" s="36">
        <v>20395.348586436932</v>
      </c>
      <c r="F90" s="37">
        <v>25758.016227726876</v>
      </c>
      <c r="G90" s="10"/>
    </row>
    <row r="91" spans="1:8" ht="13.5" thickBot="1" x14ac:dyDescent="0.25">
      <c r="A91" s="9"/>
      <c r="B91" s="34" t="s">
        <v>76</v>
      </c>
      <c r="C91" s="36"/>
      <c r="D91" s="36">
        <v>518557367.40658468</v>
      </c>
      <c r="E91" s="36">
        <v>8807.2962683613077</v>
      </c>
      <c r="F91" s="37">
        <v>58878.156429165734</v>
      </c>
      <c r="G91" s="10"/>
    </row>
    <row r="92" spans="1:8" ht="14.25" thickTop="1" thickBot="1" x14ac:dyDescent="0.25">
      <c r="A92" s="9"/>
      <c r="B92" s="47" t="s">
        <v>77</v>
      </c>
      <c r="C92" s="48"/>
      <c r="D92" s="49">
        <v>1043901087.2661737</v>
      </c>
      <c r="E92" s="49">
        <v>29202.644854798247</v>
      </c>
      <c r="F92" s="50">
        <v>35746.79938946187</v>
      </c>
      <c r="G92" s="10"/>
    </row>
    <row r="93" spans="1:8" ht="13.5" thickTop="1" x14ac:dyDescent="0.2">
      <c r="A93" s="9"/>
      <c r="B93" s="10"/>
      <c r="C93" s="10"/>
      <c r="D93" s="10"/>
      <c r="E93" s="10"/>
      <c r="F93" s="10"/>
      <c r="G93" s="10"/>
    </row>
    <row r="94" spans="1:8" ht="12.75" customHeight="1" x14ac:dyDescent="0.2">
      <c r="A94" s="9"/>
      <c r="B94" s="9" t="s">
        <v>78</v>
      </c>
      <c r="C94" s="9"/>
      <c r="D94" s="9"/>
      <c r="E94" s="9"/>
      <c r="F94" s="9"/>
      <c r="G94" s="9"/>
      <c r="H94" s="10"/>
    </row>
    <row r="95" spans="1:8" ht="12.75" customHeight="1" x14ac:dyDescent="0.2">
      <c r="A95" s="9"/>
      <c r="B95" s="51" t="s">
        <v>79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9" t="s">
        <v>80</v>
      </c>
      <c r="C96" s="9"/>
      <c r="D96" s="9"/>
      <c r="E96" s="9"/>
      <c r="F96" s="9"/>
      <c r="G96" s="9"/>
      <c r="H96" s="10"/>
    </row>
    <row r="97" spans="1:8" x14ac:dyDescent="0.2">
      <c r="A97" s="9"/>
      <c r="B97" s="9" t="s">
        <v>81</v>
      </c>
      <c r="C97" s="9"/>
      <c r="D97" s="9"/>
      <c r="E97" s="9"/>
      <c r="F97" s="9"/>
      <c r="G97" s="9"/>
      <c r="H97" s="10"/>
    </row>
    <row r="98" spans="1:8" x14ac:dyDescent="0.2">
      <c r="A98" s="10"/>
      <c r="B98" s="10"/>
      <c r="C98" s="10"/>
      <c r="D98" s="10"/>
      <c r="E98" s="10"/>
      <c r="F98" s="10"/>
      <c r="G98" s="10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H100" s="10"/>
    </row>
    <row r="101" spans="1:8" x14ac:dyDescent="0.2">
      <c r="A101" s="10"/>
      <c r="H101" s="10"/>
    </row>
    <row r="102" spans="1:8" x14ac:dyDescent="0.2">
      <c r="A102" s="10"/>
    </row>
  </sheetData>
  <mergeCells count="4">
    <mergeCell ref="A1:G1"/>
    <mergeCell ref="A2:G2"/>
    <mergeCell ref="B5:C5"/>
    <mergeCell ref="A3:G3"/>
  </mergeCells>
  <printOptions horizontalCentered="1"/>
  <pageMargins left="0" right="0" top="0.39370078740157483" bottom="0" header="0" footer="0"/>
  <pageSetup paperSize="9" scale="61" orientation="portrait" verticalDpi="300" r:id="rId1"/>
  <headerFooter alignWithMargins="0"/>
  <ignoredErrors>
    <ignoredError sqref="C10:E92" twoDigitTextYear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3"/>
  <sheetViews>
    <sheetView showGridLines="0" workbookViewId="0">
      <selection activeCell="D19" sqref="D19:H19"/>
    </sheetView>
  </sheetViews>
  <sheetFormatPr baseColWidth="10" defaultRowHeight="12.75" x14ac:dyDescent="0.2"/>
  <cols>
    <col min="1" max="1" width="4" style="8" customWidth="1"/>
    <col min="2" max="2" width="26.5703125" style="8" customWidth="1"/>
    <col min="3" max="3" width="11.42578125" style="8"/>
    <col min="4" max="4" width="15.140625" style="8" customWidth="1"/>
    <col min="5" max="6" width="11.42578125" style="8"/>
    <col min="7" max="7" width="3.7109375" style="8" customWidth="1"/>
    <col min="8" max="256" width="11.42578125" style="8"/>
    <col min="257" max="257" width="4" style="8" customWidth="1"/>
    <col min="258" max="258" width="26.5703125" style="8" customWidth="1"/>
    <col min="259" max="259" width="11.42578125" style="8"/>
    <col min="260" max="260" width="15.140625" style="8" customWidth="1"/>
    <col min="261" max="262" width="11.42578125" style="8"/>
    <col min="263" max="263" width="3.7109375" style="8" customWidth="1"/>
    <col min="264" max="512" width="11.42578125" style="8"/>
    <col min="513" max="513" width="4" style="8" customWidth="1"/>
    <col min="514" max="514" width="26.5703125" style="8" customWidth="1"/>
    <col min="515" max="515" width="11.42578125" style="8"/>
    <col min="516" max="516" width="15.140625" style="8" customWidth="1"/>
    <col min="517" max="518" width="11.42578125" style="8"/>
    <col min="519" max="519" width="3.7109375" style="8" customWidth="1"/>
    <col min="520" max="768" width="11.42578125" style="8"/>
    <col min="769" max="769" width="4" style="8" customWidth="1"/>
    <col min="770" max="770" width="26.5703125" style="8" customWidth="1"/>
    <col min="771" max="771" width="11.42578125" style="8"/>
    <col min="772" max="772" width="15.140625" style="8" customWidth="1"/>
    <col min="773" max="774" width="11.42578125" style="8"/>
    <col min="775" max="775" width="3.7109375" style="8" customWidth="1"/>
    <col min="776" max="1024" width="11.42578125" style="8"/>
    <col min="1025" max="1025" width="4" style="8" customWidth="1"/>
    <col min="1026" max="1026" width="26.5703125" style="8" customWidth="1"/>
    <col min="1027" max="1027" width="11.42578125" style="8"/>
    <col min="1028" max="1028" width="15.140625" style="8" customWidth="1"/>
    <col min="1029" max="1030" width="11.42578125" style="8"/>
    <col min="1031" max="1031" width="3.7109375" style="8" customWidth="1"/>
    <col min="1032" max="1280" width="11.42578125" style="8"/>
    <col min="1281" max="1281" width="4" style="8" customWidth="1"/>
    <col min="1282" max="1282" width="26.5703125" style="8" customWidth="1"/>
    <col min="1283" max="1283" width="11.42578125" style="8"/>
    <col min="1284" max="1284" width="15.140625" style="8" customWidth="1"/>
    <col min="1285" max="1286" width="11.42578125" style="8"/>
    <col min="1287" max="1287" width="3.7109375" style="8" customWidth="1"/>
    <col min="1288" max="1536" width="11.42578125" style="8"/>
    <col min="1537" max="1537" width="4" style="8" customWidth="1"/>
    <col min="1538" max="1538" width="26.5703125" style="8" customWidth="1"/>
    <col min="1539" max="1539" width="11.42578125" style="8"/>
    <col min="1540" max="1540" width="15.140625" style="8" customWidth="1"/>
    <col min="1541" max="1542" width="11.42578125" style="8"/>
    <col min="1543" max="1543" width="3.7109375" style="8" customWidth="1"/>
    <col min="1544" max="1792" width="11.42578125" style="8"/>
    <col min="1793" max="1793" width="4" style="8" customWidth="1"/>
    <col min="1794" max="1794" width="26.5703125" style="8" customWidth="1"/>
    <col min="1795" max="1795" width="11.42578125" style="8"/>
    <col min="1796" max="1796" width="15.140625" style="8" customWidth="1"/>
    <col min="1797" max="1798" width="11.42578125" style="8"/>
    <col min="1799" max="1799" width="3.7109375" style="8" customWidth="1"/>
    <col min="1800" max="2048" width="11.42578125" style="8"/>
    <col min="2049" max="2049" width="4" style="8" customWidth="1"/>
    <col min="2050" max="2050" width="26.5703125" style="8" customWidth="1"/>
    <col min="2051" max="2051" width="11.42578125" style="8"/>
    <col min="2052" max="2052" width="15.140625" style="8" customWidth="1"/>
    <col min="2053" max="2054" width="11.42578125" style="8"/>
    <col min="2055" max="2055" width="3.7109375" style="8" customWidth="1"/>
    <col min="2056" max="2304" width="11.42578125" style="8"/>
    <col min="2305" max="2305" width="4" style="8" customWidth="1"/>
    <col min="2306" max="2306" width="26.5703125" style="8" customWidth="1"/>
    <col min="2307" max="2307" width="11.42578125" style="8"/>
    <col min="2308" max="2308" width="15.140625" style="8" customWidth="1"/>
    <col min="2309" max="2310" width="11.42578125" style="8"/>
    <col min="2311" max="2311" width="3.7109375" style="8" customWidth="1"/>
    <col min="2312" max="2560" width="11.42578125" style="8"/>
    <col min="2561" max="2561" width="4" style="8" customWidth="1"/>
    <col min="2562" max="2562" width="26.5703125" style="8" customWidth="1"/>
    <col min="2563" max="2563" width="11.42578125" style="8"/>
    <col min="2564" max="2564" width="15.140625" style="8" customWidth="1"/>
    <col min="2565" max="2566" width="11.42578125" style="8"/>
    <col min="2567" max="2567" width="3.7109375" style="8" customWidth="1"/>
    <col min="2568" max="2816" width="11.42578125" style="8"/>
    <col min="2817" max="2817" width="4" style="8" customWidth="1"/>
    <col min="2818" max="2818" width="26.5703125" style="8" customWidth="1"/>
    <col min="2819" max="2819" width="11.42578125" style="8"/>
    <col min="2820" max="2820" width="15.140625" style="8" customWidth="1"/>
    <col min="2821" max="2822" width="11.42578125" style="8"/>
    <col min="2823" max="2823" width="3.7109375" style="8" customWidth="1"/>
    <col min="2824" max="3072" width="11.42578125" style="8"/>
    <col min="3073" max="3073" width="4" style="8" customWidth="1"/>
    <col min="3074" max="3074" width="26.5703125" style="8" customWidth="1"/>
    <col min="3075" max="3075" width="11.42578125" style="8"/>
    <col min="3076" max="3076" width="15.140625" style="8" customWidth="1"/>
    <col min="3077" max="3078" width="11.42578125" style="8"/>
    <col min="3079" max="3079" width="3.7109375" style="8" customWidth="1"/>
    <col min="3080" max="3328" width="11.42578125" style="8"/>
    <col min="3329" max="3329" width="4" style="8" customWidth="1"/>
    <col min="3330" max="3330" width="26.5703125" style="8" customWidth="1"/>
    <col min="3331" max="3331" width="11.42578125" style="8"/>
    <col min="3332" max="3332" width="15.140625" style="8" customWidth="1"/>
    <col min="3333" max="3334" width="11.42578125" style="8"/>
    <col min="3335" max="3335" width="3.7109375" style="8" customWidth="1"/>
    <col min="3336" max="3584" width="11.42578125" style="8"/>
    <col min="3585" max="3585" width="4" style="8" customWidth="1"/>
    <col min="3586" max="3586" width="26.5703125" style="8" customWidth="1"/>
    <col min="3587" max="3587" width="11.42578125" style="8"/>
    <col min="3588" max="3588" width="15.140625" style="8" customWidth="1"/>
    <col min="3589" max="3590" width="11.42578125" style="8"/>
    <col min="3591" max="3591" width="3.7109375" style="8" customWidth="1"/>
    <col min="3592" max="3840" width="11.42578125" style="8"/>
    <col min="3841" max="3841" width="4" style="8" customWidth="1"/>
    <col min="3842" max="3842" width="26.5703125" style="8" customWidth="1"/>
    <col min="3843" max="3843" width="11.42578125" style="8"/>
    <col min="3844" max="3844" width="15.140625" style="8" customWidth="1"/>
    <col min="3845" max="3846" width="11.42578125" style="8"/>
    <col min="3847" max="3847" width="3.7109375" style="8" customWidth="1"/>
    <col min="3848" max="4096" width="11.42578125" style="8"/>
    <col min="4097" max="4097" width="4" style="8" customWidth="1"/>
    <col min="4098" max="4098" width="26.5703125" style="8" customWidth="1"/>
    <col min="4099" max="4099" width="11.42578125" style="8"/>
    <col min="4100" max="4100" width="15.140625" style="8" customWidth="1"/>
    <col min="4101" max="4102" width="11.42578125" style="8"/>
    <col min="4103" max="4103" width="3.7109375" style="8" customWidth="1"/>
    <col min="4104" max="4352" width="11.42578125" style="8"/>
    <col min="4353" max="4353" width="4" style="8" customWidth="1"/>
    <col min="4354" max="4354" width="26.5703125" style="8" customWidth="1"/>
    <col min="4355" max="4355" width="11.42578125" style="8"/>
    <col min="4356" max="4356" width="15.140625" style="8" customWidth="1"/>
    <col min="4357" max="4358" width="11.42578125" style="8"/>
    <col min="4359" max="4359" width="3.7109375" style="8" customWidth="1"/>
    <col min="4360" max="4608" width="11.42578125" style="8"/>
    <col min="4609" max="4609" width="4" style="8" customWidth="1"/>
    <col min="4610" max="4610" width="26.5703125" style="8" customWidth="1"/>
    <col min="4611" max="4611" width="11.42578125" style="8"/>
    <col min="4612" max="4612" width="15.140625" style="8" customWidth="1"/>
    <col min="4613" max="4614" width="11.42578125" style="8"/>
    <col min="4615" max="4615" width="3.7109375" style="8" customWidth="1"/>
    <col min="4616" max="4864" width="11.42578125" style="8"/>
    <col min="4865" max="4865" width="4" style="8" customWidth="1"/>
    <col min="4866" max="4866" width="26.5703125" style="8" customWidth="1"/>
    <col min="4867" max="4867" width="11.42578125" style="8"/>
    <col min="4868" max="4868" width="15.140625" style="8" customWidth="1"/>
    <col min="4869" max="4870" width="11.42578125" style="8"/>
    <col min="4871" max="4871" width="3.7109375" style="8" customWidth="1"/>
    <col min="4872" max="5120" width="11.42578125" style="8"/>
    <col min="5121" max="5121" width="4" style="8" customWidth="1"/>
    <col min="5122" max="5122" width="26.5703125" style="8" customWidth="1"/>
    <col min="5123" max="5123" width="11.42578125" style="8"/>
    <col min="5124" max="5124" width="15.140625" style="8" customWidth="1"/>
    <col min="5125" max="5126" width="11.42578125" style="8"/>
    <col min="5127" max="5127" width="3.7109375" style="8" customWidth="1"/>
    <col min="5128" max="5376" width="11.42578125" style="8"/>
    <col min="5377" max="5377" width="4" style="8" customWidth="1"/>
    <col min="5378" max="5378" width="26.5703125" style="8" customWidth="1"/>
    <col min="5379" max="5379" width="11.42578125" style="8"/>
    <col min="5380" max="5380" width="15.140625" style="8" customWidth="1"/>
    <col min="5381" max="5382" width="11.42578125" style="8"/>
    <col min="5383" max="5383" width="3.7109375" style="8" customWidth="1"/>
    <col min="5384" max="5632" width="11.42578125" style="8"/>
    <col min="5633" max="5633" width="4" style="8" customWidth="1"/>
    <col min="5634" max="5634" width="26.5703125" style="8" customWidth="1"/>
    <col min="5635" max="5635" width="11.42578125" style="8"/>
    <col min="5636" max="5636" width="15.140625" style="8" customWidth="1"/>
    <col min="5637" max="5638" width="11.42578125" style="8"/>
    <col min="5639" max="5639" width="3.7109375" style="8" customWidth="1"/>
    <col min="5640" max="5888" width="11.42578125" style="8"/>
    <col min="5889" max="5889" width="4" style="8" customWidth="1"/>
    <col min="5890" max="5890" width="26.5703125" style="8" customWidth="1"/>
    <col min="5891" max="5891" width="11.42578125" style="8"/>
    <col min="5892" max="5892" width="15.140625" style="8" customWidth="1"/>
    <col min="5893" max="5894" width="11.42578125" style="8"/>
    <col min="5895" max="5895" width="3.7109375" style="8" customWidth="1"/>
    <col min="5896" max="6144" width="11.42578125" style="8"/>
    <col min="6145" max="6145" width="4" style="8" customWidth="1"/>
    <col min="6146" max="6146" width="26.5703125" style="8" customWidth="1"/>
    <col min="6147" max="6147" width="11.42578125" style="8"/>
    <col min="6148" max="6148" width="15.140625" style="8" customWidth="1"/>
    <col min="6149" max="6150" width="11.42578125" style="8"/>
    <col min="6151" max="6151" width="3.7109375" style="8" customWidth="1"/>
    <col min="6152" max="6400" width="11.42578125" style="8"/>
    <col min="6401" max="6401" width="4" style="8" customWidth="1"/>
    <col min="6402" max="6402" width="26.5703125" style="8" customWidth="1"/>
    <col min="6403" max="6403" width="11.42578125" style="8"/>
    <col min="6404" max="6404" width="15.140625" style="8" customWidth="1"/>
    <col min="6405" max="6406" width="11.42578125" style="8"/>
    <col min="6407" max="6407" width="3.7109375" style="8" customWidth="1"/>
    <col min="6408" max="6656" width="11.42578125" style="8"/>
    <col min="6657" max="6657" width="4" style="8" customWidth="1"/>
    <col min="6658" max="6658" width="26.5703125" style="8" customWidth="1"/>
    <col min="6659" max="6659" width="11.42578125" style="8"/>
    <col min="6660" max="6660" width="15.140625" style="8" customWidth="1"/>
    <col min="6661" max="6662" width="11.42578125" style="8"/>
    <col min="6663" max="6663" width="3.7109375" style="8" customWidth="1"/>
    <col min="6664" max="6912" width="11.42578125" style="8"/>
    <col min="6913" max="6913" width="4" style="8" customWidth="1"/>
    <col min="6914" max="6914" width="26.5703125" style="8" customWidth="1"/>
    <col min="6915" max="6915" width="11.42578125" style="8"/>
    <col min="6916" max="6916" width="15.140625" style="8" customWidth="1"/>
    <col min="6917" max="6918" width="11.42578125" style="8"/>
    <col min="6919" max="6919" width="3.7109375" style="8" customWidth="1"/>
    <col min="6920" max="7168" width="11.42578125" style="8"/>
    <col min="7169" max="7169" width="4" style="8" customWidth="1"/>
    <col min="7170" max="7170" width="26.5703125" style="8" customWidth="1"/>
    <col min="7171" max="7171" width="11.42578125" style="8"/>
    <col min="7172" max="7172" width="15.140625" style="8" customWidth="1"/>
    <col min="7173" max="7174" width="11.42578125" style="8"/>
    <col min="7175" max="7175" width="3.7109375" style="8" customWidth="1"/>
    <col min="7176" max="7424" width="11.42578125" style="8"/>
    <col min="7425" max="7425" width="4" style="8" customWidth="1"/>
    <col min="7426" max="7426" width="26.5703125" style="8" customWidth="1"/>
    <col min="7427" max="7427" width="11.42578125" style="8"/>
    <col min="7428" max="7428" width="15.140625" style="8" customWidth="1"/>
    <col min="7429" max="7430" width="11.42578125" style="8"/>
    <col min="7431" max="7431" width="3.7109375" style="8" customWidth="1"/>
    <col min="7432" max="7680" width="11.42578125" style="8"/>
    <col min="7681" max="7681" width="4" style="8" customWidth="1"/>
    <col min="7682" max="7682" width="26.5703125" style="8" customWidth="1"/>
    <col min="7683" max="7683" width="11.42578125" style="8"/>
    <col min="7684" max="7684" width="15.140625" style="8" customWidth="1"/>
    <col min="7685" max="7686" width="11.42578125" style="8"/>
    <col min="7687" max="7687" width="3.7109375" style="8" customWidth="1"/>
    <col min="7688" max="7936" width="11.42578125" style="8"/>
    <col min="7937" max="7937" width="4" style="8" customWidth="1"/>
    <col min="7938" max="7938" width="26.5703125" style="8" customWidth="1"/>
    <col min="7939" max="7939" width="11.42578125" style="8"/>
    <col min="7940" max="7940" width="15.140625" style="8" customWidth="1"/>
    <col min="7941" max="7942" width="11.42578125" style="8"/>
    <col min="7943" max="7943" width="3.7109375" style="8" customWidth="1"/>
    <col min="7944" max="8192" width="11.42578125" style="8"/>
    <col min="8193" max="8193" width="4" style="8" customWidth="1"/>
    <col min="8194" max="8194" width="26.5703125" style="8" customWidth="1"/>
    <col min="8195" max="8195" width="11.42578125" style="8"/>
    <col min="8196" max="8196" width="15.140625" style="8" customWidth="1"/>
    <col min="8197" max="8198" width="11.42578125" style="8"/>
    <col min="8199" max="8199" width="3.7109375" style="8" customWidth="1"/>
    <col min="8200" max="8448" width="11.42578125" style="8"/>
    <col min="8449" max="8449" width="4" style="8" customWidth="1"/>
    <col min="8450" max="8450" width="26.5703125" style="8" customWidth="1"/>
    <col min="8451" max="8451" width="11.42578125" style="8"/>
    <col min="8452" max="8452" width="15.140625" style="8" customWidth="1"/>
    <col min="8453" max="8454" width="11.42578125" style="8"/>
    <col min="8455" max="8455" width="3.7109375" style="8" customWidth="1"/>
    <col min="8456" max="8704" width="11.42578125" style="8"/>
    <col min="8705" max="8705" width="4" style="8" customWidth="1"/>
    <col min="8706" max="8706" width="26.5703125" style="8" customWidth="1"/>
    <col min="8707" max="8707" width="11.42578125" style="8"/>
    <col min="8708" max="8708" width="15.140625" style="8" customWidth="1"/>
    <col min="8709" max="8710" width="11.42578125" style="8"/>
    <col min="8711" max="8711" width="3.7109375" style="8" customWidth="1"/>
    <col min="8712" max="8960" width="11.42578125" style="8"/>
    <col min="8961" max="8961" width="4" style="8" customWidth="1"/>
    <col min="8962" max="8962" width="26.5703125" style="8" customWidth="1"/>
    <col min="8963" max="8963" width="11.42578125" style="8"/>
    <col min="8964" max="8964" width="15.140625" style="8" customWidth="1"/>
    <col min="8965" max="8966" width="11.42578125" style="8"/>
    <col min="8967" max="8967" width="3.7109375" style="8" customWidth="1"/>
    <col min="8968" max="9216" width="11.42578125" style="8"/>
    <col min="9217" max="9217" width="4" style="8" customWidth="1"/>
    <col min="9218" max="9218" width="26.5703125" style="8" customWidth="1"/>
    <col min="9219" max="9219" width="11.42578125" style="8"/>
    <col min="9220" max="9220" width="15.140625" style="8" customWidth="1"/>
    <col min="9221" max="9222" width="11.42578125" style="8"/>
    <col min="9223" max="9223" width="3.7109375" style="8" customWidth="1"/>
    <col min="9224" max="9472" width="11.42578125" style="8"/>
    <col min="9473" max="9473" width="4" style="8" customWidth="1"/>
    <col min="9474" max="9474" width="26.5703125" style="8" customWidth="1"/>
    <col min="9475" max="9475" width="11.42578125" style="8"/>
    <col min="9476" max="9476" width="15.140625" style="8" customWidth="1"/>
    <col min="9477" max="9478" width="11.42578125" style="8"/>
    <col min="9479" max="9479" width="3.7109375" style="8" customWidth="1"/>
    <col min="9480" max="9728" width="11.42578125" style="8"/>
    <col min="9729" max="9729" width="4" style="8" customWidth="1"/>
    <col min="9730" max="9730" width="26.5703125" style="8" customWidth="1"/>
    <col min="9731" max="9731" width="11.42578125" style="8"/>
    <col min="9732" max="9732" width="15.140625" style="8" customWidth="1"/>
    <col min="9733" max="9734" width="11.42578125" style="8"/>
    <col min="9735" max="9735" width="3.7109375" style="8" customWidth="1"/>
    <col min="9736" max="9984" width="11.42578125" style="8"/>
    <col min="9985" max="9985" width="4" style="8" customWidth="1"/>
    <col min="9986" max="9986" width="26.5703125" style="8" customWidth="1"/>
    <col min="9987" max="9987" width="11.42578125" style="8"/>
    <col min="9988" max="9988" width="15.140625" style="8" customWidth="1"/>
    <col min="9989" max="9990" width="11.42578125" style="8"/>
    <col min="9991" max="9991" width="3.7109375" style="8" customWidth="1"/>
    <col min="9992" max="10240" width="11.42578125" style="8"/>
    <col min="10241" max="10241" width="4" style="8" customWidth="1"/>
    <col min="10242" max="10242" width="26.5703125" style="8" customWidth="1"/>
    <col min="10243" max="10243" width="11.42578125" style="8"/>
    <col min="10244" max="10244" width="15.140625" style="8" customWidth="1"/>
    <col min="10245" max="10246" width="11.42578125" style="8"/>
    <col min="10247" max="10247" width="3.7109375" style="8" customWidth="1"/>
    <col min="10248" max="10496" width="11.42578125" style="8"/>
    <col min="10497" max="10497" width="4" style="8" customWidth="1"/>
    <col min="10498" max="10498" width="26.5703125" style="8" customWidth="1"/>
    <col min="10499" max="10499" width="11.42578125" style="8"/>
    <col min="10500" max="10500" width="15.140625" style="8" customWidth="1"/>
    <col min="10501" max="10502" width="11.42578125" style="8"/>
    <col min="10503" max="10503" width="3.7109375" style="8" customWidth="1"/>
    <col min="10504" max="10752" width="11.42578125" style="8"/>
    <col min="10753" max="10753" width="4" style="8" customWidth="1"/>
    <col min="10754" max="10754" width="26.5703125" style="8" customWidth="1"/>
    <col min="10755" max="10755" width="11.42578125" style="8"/>
    <col min="10756" max="10756" width="15.140625" style="8" customWidth="1"/>
    <col min="10757" max="10758" width="11.42578125" style="8"/>
    <col min="10759" max="10759" width="3.7109375" style="8" customWidth="1"/>
    <col min="10760" max="11008" width="11.42578125" style="8"/>
    <col min="11009" max="11009" width="4" style="8" customWidth="1"/>
    <col min="11010" max="11010" width="26.5703125" style="8" customWidth="1"/>
    <col min="11011" max="11011" width="11.42578125" style="8"/>
    <col min="11012" max="11012" width="15.140625" style="8" customWidth="1"/>
    <col min="11013" max="11014" width="11.42578125" style="8"/>
    <col min="11015" max="11015" width="3.7109375" style="8" customWidth="1"/>
    <col min="11016" max="11264" width="11.42578125" style="8"/>
    <col min="11265" max="11265" width="4" style="8" customWidth="1"/>
    <col min="11266" max="11266" width="26.5703125" style="8" customWidth="1"/>
    <col min="11267" max="11267" width="11.42578125" style="8"/>
    <col min="11268" max="11268" width="15.140625" style="8" customWidth="1"/>
    <col min="11269" max="11270" width="11.42578125" style="8"/>
    <col min="11271" max="11271" width="3.7109375" style="8" customWidth="1"/>
    <col min="11272" max="11520" width="11.42578125" style="8"/>
    <col min="11521" max="11521" width="4" style="8" customWidth="1"/>
    <col min="11522" max="11522" width="26.5703125" style="8" customWidth="1"/>
    <col min="11523" max="11523" width="11.42578125" style="8"/>
    <col min="11524" max="11524" width="15.140625" style="8" customWidth="1"/>
    <col min="11525" max="11526" width="11.42578125" style="8"/>
    <col min="11527" max="11527" width="3.7109375" style="8" customWidth="1"/>
    <col min="11528" max="11776" width="11.42578125" style="8"/>
    <col min="11777" max="11777" width="4" style="8" customWidth="1"/>
    <col min="11778" max="11778" width="26.5703125" style="8" customWidth="1"/>
    <col min="11779" max="11779" width="11.42578125" style="8"/>
    <col min="11780" max="11780" width="15.140625" style="8" customWidth="1"/>
    <col min="11781" max="11782" width="11.42578125" style="8"/>
    <col min="11783" max="11783" width="3.7109375" style="8" customWidth="1"/>
    <col min="11784" max="12032" width="11.42578125" style="8"/>
    <col min="12033" max="12033" width="4" style="8" customWidth="1"/>
    <col min="12034" max="12034" width="26.5703125" style="8" customWidth="1"/>
    <col min="12035" max="12035" width="11.42578125" style="8"/>
    <col min="12036" max="12036" width="15.140625" style="8" customWidth="1"/>
    <col min="12037" max="12038" width="11.42578125" style="8"/>
    <col min="12039" max="12039" width="3.7109375" style="8" customWidth="1"/>
    <col min="12040" max="12288" width="11.42578125" style="8"/>
    <col min="12289" max="12289" width="4" style="8" customWidth="1"/>
    <col min="12290" max="12290" width="26.5703125" style="8" customWidth="1"/>
    <col min="12291" max="12291" width="11.42578125" style="8"/>
    <col min="12292" max="12292" width="15.140625" style="8" customWidth="1"/>
    <col min="12293" max="12294" width="11.42578125" style="8"/>
    <col min="12295" max="12295" width="3.7109375" style="8" customWidth="1"/>
    <col min="12296" max="12544" width="11.42578125" style="8"/>
    <col min="12545" max="12545" width="4" style="8" customWidth="1"/>
    <col min="12546" max="12546" width="26.5703125" style="8" customWidth="1"/>
    <col min="12547" max="12547" width="11.42578125" style="8"/>
    <col min="12548" max="12548" width="15.140625" style="8" customWidth="1"/>
    <col min="12549" max="12550" width="11.42578125" style="8"/>
    <col min="12551" max="12551" width="3.7109375" style="8" customWidth="1"/>
    <col min="12552" max="12800" width="11.42578125" style="8"/>
    <col min="12801" max="12801" width="4" style="8" customWidth="1"/>
    <col min="12802" max="12802" width="26.5703125" style="8" customWidth="1"/>
    <col min="12803" max="12803" width="11.42578125" style="8"/>
    <col min="12804" max="12804" width="15.140625" style="8" customWidth="1"/>
    <col min="12805" max="12806" width="11.42578125" style="8"/>
    <col min="12807" max="12807" width="3.7109375" style="8" customWidth="1"/>
    <col min="12808" max="13056" width="11.42578125" style="8"/>
    <col min="13057" max="13057" width="4" style="8" customWidth="1"/>
    <col min="13058" max="13058" width="26.5703125" style="8" customWidth="1"/>
    <col min="13059" max="13059" width="11.42578125" style="8"/>
    <col min="13060" max="13060" width="15.140625" style="8" customWidth="1"/>
    <col min="13061" max="13062" width="11.42578125" style="8"/>
    <col min="13063" max="13063" width="3.7109375" style="8" customWidth="1"/>
    <col min="13064" max="13312" width="11.42578125" style="8"/>
    <col min="13313" max="13313" width="4" style="8" customWidth="1"/>
    <col min="13314" max="13314" width="26.5703125" style="8" customWidth="1"/>
    <col min="13315" max="13315" width="11.42578125" style="8"/>
    <col min="13316" max="13316" width="15.140625" style="8" customWidth="1"/>
    <col min="13317" max="13318" width="11.42578125" style="8"/>
    <col min="13319" max="13319" width="3.7109375" style="8" customWidth="1"/>
    <col min="13320" max="13568" width="11.42578125" style="8"/>
    <col min="13569" max="13569" width="4" style="8" customWidth="1"/>
    <col min="13570" max="13570" width="26.5703125" style="8" customWidth="1"/>
    <col min="13571" max="13571" width="11.42578125" style="8"/>
    <col min="13572" max="13572" width="15.140625" style="8" customWidth="1"/>
    <col min="13573" max="13574" width="11.42578125" style="8"/>
    <col min="13575" max="13575" width="3.7109375" style="8" customWidth="1"/>
    <col min="13576" max="13824" width="11.42578125" style="8"/>
    <col min="13825" max="13825" width="4" style="8" customWidth="1"/>
    <col min="13826" max="13826" width="26.5703125" style="8" customWidth="1"/>
    <col min="13827" max="13827" width="11.42578125" style="8"/>
    <col min="13828" max="13828" width="15.140625" style="8" customWidth="1"/>
    <col min="13829" max="13830" width="11.42578125" style="8"/>
    <col min="13831" max="13831" width="3.7109375" style="8" customWidth="1"/>
    <col min="13832" max="14080" width="11.42578125" style="8"/>
    <col min="14081" max="14081" width="4" style="8" customWidth="1"/>
    <col min="14082" max="14082" width="26.5703125" style="8" customWidth="1"/>
    <col min="14083" max="14083" width="11.42578125" style="8"/>
    <col min="14084" max="14084" width="15.140625" style="8" customWidth="1"/>
    <col min="14085" max="14086" width="11.42578125" style="8"/>
    <col min="14087" max="14087" width="3.7109375" style="8" customWidth="1"/>
    <col min="14088" max="14336" width="11.42578125" style="8"/>
    <col min="14337" max="14337" width="4" style="8" customWidth="1"/>
    <col min="14338" max="14338" width="26.5703125" style="8" customWidth="1"/>
    <col min="14339" max="14339" width="11.42578125" style="8"/>
    <col min="14340" max="14340" width="15.140625" style="8" customWidth="1"/>
    <col min="14341" max="14342" width="11.42578125" style="8"/>
    <col min="14343" max="14343" width="3.7109375" style="8" customWidth="1"/>
    <col min="14344" max="14592" width="11.42578125" style="8"/>
    <col min="14593" max="14593" width="4" style="8" customWidth="1"/>
    <col min="14594" max="14594" width="26.5703125" style="8" customWidth="1"/>
    <col min="14595" max="14595" width="11.42578125" style="8"/>
    <col min="14596" max="14596" width="15.140625" style="8" customWidth="1"/>
    <col min="14597" max="14598" width="11.42578125" style="8"/>
    <col min="14599" max="14599" width="3.7109375" style="8" customWidth="1"/>
    <col min="14600" max="14848" width="11.42578125" style="8"/>
    <col min="14849" max="14849" width="4" style="8" customWidth="1"/>
    <col min="14850" max="14850" width="26.5703125" style="8" customWidth="1"/>
    <col min="14851" max="14851" width="11.42578125" style="8"/>
    <col min="14852" max="14852" width="15.140625" style="8" customWidth="1"/>
    <col min="14853" max="14854" width="11.42578125" style="8"/>
    <col min="14855" max="14855" width="3.7109375" style="8" customWidth="1"/>
    <col min="14856" max="15104" width="11.42578125" style="8"/>
    <col min="15105" max="15105" width="4" style="8" customWidth="1"/>
    <col min="15106" max="15106" width="26.5703125" style="8" customWidth="1"/>
    <col min="15107" max="15107" width="11.42578125" style="8"/>
    <col min="15108" max="15108" width="15.140625" style="8" customWidth="1"/>
    <col min="15109" max="15110" width="11.42578125" style="8"/>
    <col min="15111" max="15111" width="3.7109375" style="8" customWidth="1"/>
    <col min="15112" max="15360" width="11.42578125" style="8"/>
    <col min="15361" max="15361" width="4" style="8" customWidth="1"/>
    <col min="15362" max="15362" width="26.5703125" style="8" customWidth="1"/>
    <col min="15363" max="15363" width="11.42578125" style="8"/>
    <col min="15364" max="15364" width="15.140625" style="8" customWidth="1"/>
    <col min="15365" max="15366" width="11.42578125" style="8"/>
    <col min="15367" max="15367" width="3.7109375" style="8" customWidth="1"/>
    <col min="15368" max="15616" width="11.42578125" style="8"/>
    <col min="15617" max="15617" width="4" style="8" customWidth="1"/>
    <col min="15618" max="15618" width="26.5703125" style="8" customWidth="1"/>
    <col min="15619" max="15619" width="11.42578125" style="8"/>
    <col min="15620" max="15620" width="15.140625" style="8" customWidth="1"/>
    <col min="15621" max="15622" width="11.42578125" style="8"/>
    <col min="15623" max="15623" width="3.7109375" style="8" customWidth="1"/>
    <col min="15624" max="15872" width="11.42578125" style="8"/>
    <col min="15873" max="15873" width="4" style="8" customWidth="1"/>
    <col min="15874" max="15874" width="26.5703125" style="8" customWidth="1"/>
    <col min="15875" max="15875" width="11.42578125" style="8"/>
    <col min="15876" max="15876" width="15.140625" style="8" customWidth="1"/>
    <col min="15877" max="15878" width="11.42578125" style="8"/>
    <col min="15879" max="15879" width="3.7109375" style="8" customWidth="1"/>
    <col min="15880" max="16128" width="11.42578125" style="8"/>
    <col min="16129" max="16129" width="4" style="8" customWidth="1"/>
    <col min="16130" max="16130" width="26.5703125" style="8" customWidth="1"/>
    <col min="16131" max="16131" width="11.42578125" style="8"/>
    <col min="16132" max="16132" width="15.140625" style="8" customWidth="1"/>
    <col min="16133" max="16134" width="11.42578125" style="8"/>
    <col min="16135" max="16135" width="3.7109375" style="8" customWidth="1"/>
    <col min="16136" max="16384" width="11.42578125" style="8"/>
  </cols>
  <sheetData>
    <row r="1" spans="1:8" x14ac:dyDescent="0.2">
      <c r="A1" s="134" t="s">
        <v>2</v>
      </c>
      <c r="B1" s="134"/>
      <c r="C1" s="134"/>
      <c r="D1" s="134"/>
      <c r="E1" s="134"/>
      <c r="F1" s="134"/>
      <c r="G1" s="134"/>
    </row>
    <row r="2" spans="1:8" x14ac:dyDescent="0.2">
      <c r="A2" s="135" t="s">
        <v>174</v>
      </c>
      <c r="B2" s="135"/>
      <c r="C2" s="135"/>
      <c r="D2" s="135"/>
      <c r="E2" s="135"/>
      <c r="F2" s="135"/>
      <c r="G2" s="135"/>
    </row>
    <row r="3" spans="1:8" x14ac:dyDescent="0.2">
      <c r="A3" s="136" t="s">
        <v>28</v>
      </c>
      <c r="B3" s="136"/>
      <c r="C3" s="136"/>
      <c r="D3" s="136"/>
      <c r="E3" s="136"/>
      <c r="F3" s="136"/>
      <c r="G3" s="136"/>
    </row>
    <row r="4" spans="1:8" x14ac:dyDescent="0.2">
      <c r="A4" s="9"/>
      <c r="B4" s="9"/>
      <c r="C4" s="9"/>
      <c r="D4" s="9"/>
      <c r="E4" s="9"/>
      <c r="F4" s="9"/>
      <c r="G4" s="10"/>
    </row>
    <row r="5" spans="1:8" ht="32.25" customHeight="1" x14ac:dyDescent="0.2">
      <c r="A5" s="11"/>
      <c r="B5" s="137" t="s">
        <v>29</v>
      </c>
      <c r="C5" s="138"/>
      <c r="D5" s="12" t="s">
        <v>30</v>
      </c>
      <c r="E5" s="13" t="s">
        <v>31</v>
      </c>
      <c r="F5" s="14" t="s">
        <v>84</v>
      </c>
      <c r="G5" s="10"/>
    </row>
    <row r="6" spans="1:8" ht="13.5" thickBot="1" x14ac:dyDescent="0.25">
      <c r="A6" s="10"/>
      <c r="B6" s="10"/>
      <c r="C6" s="10"/>
      <c r="D6" s="10"/>
      <c r="E6" s="10"/>
      <c r="F6" s="10"/>
      <c r="G6" s="10"/>
      <c r="H6" s="10"/>
    </row>
    <row r="7" spans="1:8" ht="13.5" thickTop="1" x14ac:dyDescent="0.2">
      <c r="A7" s="9"/>
      <c r="B7" s="15" t="s">
        <v>33</v>
      </c>
      <c r="C7" s="16" t="s">
        <v>39</v>
      </c>
      <c r="D7" s="17">
        <v>2458829.4050000003</v>
      </c>
      <c r="E7" s="18">
        <v>46.022222222222226</v>
      </c>
      <c r="F7" s="19">
        <v>53427.0030057943</v>
      </c>
      <c r="G7" s="10"/>
    </row>
    <row r="8" spans="1:8" x14ac:dyDescent="0.2">
      <c r="A8" s="9"/>
      <c r="B8" s="20" t="s">
        <v>35</v>
      </c>
      <c r="C8" s="21" t="s">
        <v>36</v>
      </c>
      <c r="D8" s="22">
        <v>42654455.879035302</v>
      </c>
      <c r="E8" s="23">
        <v>723.9929862745098</v>
      </c>
      <c r="F8" s="24">
        <v>58915.565050601748</v>
      </c>
      <c r="G8" s="10"/>
    </row>
    <row r="9" spans="1:8" x14ac:dyDescent="0.2">
      <c r="A9" s="9"/>
      <c r="B9" s="20" t="s">
        <v>38</v>
      </c>
      <c r="C9" s="21" t="s">
        <v>48</v>
      </c>
      <c r="D9" s="22">
        <v>1823449.7840000002</v>
      </c>
      <c r="E9" s="23">
        <v>120.43555555555555</v>
      </c>
      <c r="F9" s="24">
        <v>15140.460602258472</v>
      </c>
      <c r="G9" s="10"/>
    </row>
    <row r="10" spans="1:8" x14ac:dyDescent="0.2">
      <c r="A10" s="9"/>
      <c r="B10" s="20" t="s">
        <v>38</v>
      </c>
      <c r="C10" s="21" t="s">
        <v>39</v>
      </c>
      <c r="D10" s="22">
        <v>15198635.120000003</v>
      </c>
      <c r="E10" s="23">
        <v>468.17244444444447</v>
      </c>
      <c r="F10" s="24">
        <v>32463.754115292755</v>
      </c>
      <c r="G10" s="10"/>
    </row>
    <row r="11" spans="1:8" x14ac:dyDescent="0.2">
      <c r="A11" s="9"/>
      <c r="B11" s="20" t="s">
        <v>38</v>
      </c>
      <c r="C11" s="21" t="s">
        <v>40</v>
      </c>
      <c r="D11" s="22">
        <v>19745848.548</v>
      </c>
      <c r="E11" s="23">
        <v>753.83044444444431</v>
      </c>
      <c r="F11" s="24">
        <v>26194.018420882745</v>
      </c>
      <c r="G11" s="10"/>
    </row>
    <row r="12" spans="1:8" x14ac:dyDescent="0.2">
      <c r="A12" s="9"/>
      <c r="B12" s="20" t="s">
        <v>38</v>
      </c>
      <c r="C12" s="21" t="s">
        <v>36</v>
      </c>
      <c r="D12" s="22">
        <v>37321342.840000004</v>
      </c>
      <c r="E12" s="23">
        <v>750.63090277777781</v>
      </c>
      <c r="F12" s="24">
        <v>49719.965833925817</v>
      </c>
      <c r="G12" s="10"/>
    </row>
    <row r="13" spans="1:8" x14ac:dyDescent="0.2">
      <c r="A13" s="9"/>
      <c r="B13" s="20" t="s">
        <v>41</v>
      </c>
      <c r="C13" s="21" t="s">
        <v>50</v>
      </c>
      <c r="D13" s="22">
        <v>21655629.068666667</v>
      </c>
      <c r="E13" s="23">
        <v>1644.0017777777784</v>
      </c>
      <c r="F13" s="24">
        <v>13172.509519995107</v>
      </c>
      <c r="G13" s="10"/>
    </row>
    <row r="14" spans="1:8" x14ac:dyDescent="0.2">
      <c r="A14" s="9"/>
      <c r="B14" s="20" t="s">
        <v>44</v>
      </c>
      <c r="C14" s="21" t="s">
        <v>48</v>
      </c>
      <c r="D14" s="22">
        <v>5741620.4999999991</v>
      </c>
      <c r="E14" s="23">
        <v>257.13333333333333</v>
      </c>
      <c r="F14" s="24">
        <v>22329.351179673318</v>
      </c>
      <c r="G14" s="10"/>
    </row>
    <row r="15" spans="1:8" x14ac:dyDescent="0.2">
      <c r="A15" s="9"/>
      <c r="B15" s="20" t="s">
        <v>44</v>
      </c>
      <c r="C15" s="21" t="s">
        <v>39</v>
      </c>
      <c r="D15" s="22">
        <v>6167463.0828571422</v>
      </c>
      <c r="E15" s="23">
        <v>352.05206349206355</v>
      </c>
      <c r="F15" s="24">
        <v>17518.610803416515</v>
      </c>
      <c r="G15" s="10"/>
    </row>
    <row r="16" spans="1:8" x14ac:dyDescent="0.2">
      <c r="A16" s="9"/>
      <c r="B16" s="20" t="s">
        <v>44</v>
      </c>
      <c r="C16" s="21" t="s">
        <v>40</v>
      </c>
      <c r="D16" s="22">
        <v>4682156.9643749995</v>
      </c>
      <c r="E16" s="23">
        <v>246.11354166666666</v>
      </c>
      <c r="F16" s="24">
        <v>19024.377661902323</v>
      </c>
      <c r="G16" s="10"/>
    </row>
    <row r="17" spans="1:7" x14ac:dyDescent="0.2">
      <c r="A17" s="9"/>
      <c r="B17" s="20" t="s">
        <v>44</v>
      </c>
      <c r="C17" s="21" t="s">
        <v>36</v>
      </c>
      <c r="D17" s="22">
        <v>34280157.647058822</v>
      </c>
      <c r="E17" s="23">
        <v>984.16339869281069</v>
      </c>
      <c r="F17" s="24">
        <v>34831.774573806084</v>
      </c>
      <c r="G17" s="10"/>
    </row>
    <row r="18" spans="1:7" x14ac:dyDescent="0.2">
      <c r="A18" s="9"/>
      <c r="B18" s="25" t="s">
        <v>46</v>
      </c>
      <c r="C18" s="26" t="s">
        <v>48</v>
      </c>
      <c r="D18" s="22">
        <v>7209061.0975000001</v>
      </c>
      <c r="E18" s="23">
        <v>358.14555555555557</v>
      </c>
      <c r="F18" s="24">
        <v>20128.858185374662</v>
      </c>
      <c r="G18" s="10"/>
    </row>
    <row r="19" spans="1:7" x14ac:dyDescent="0.2">
      <c r="A19" s="9"/>
      <c r="B19" s="20" t="s">
        <v>46</v>
      </c>
      <c r="C19" s="21" t="s">
        <v>39</v>
      </c>
      <c r="D19" s="22">
        <v>12751375.136666667</v>
      </c>
      <c r="E19" s="23">
        <v>571.58694444444438</v>
      </c>
      <c r="F19" s="24">
        <v>22308.723564462103</v>
      </c>
      <c r="G19" s="10"/>
    </row>
    <row r="20" spans="1:7" x14ac:dyDescent="0.2">
      <c r="A20" s="27"/>
      <c r="B20" s="20" t="s">
        <v>46</v>
      </c>
      <c r="C20" s="21" t="s">
        <v>40</v>
      </c>
      <c r="D20" s="22">
        <v>4102556.4433333324</v>
      </c>
      <c r="E20" s="23">
        <v>185.40296296296293</v>
      </c>
      <c r="F20" s="24">
        <v>22127.782521754416</v>
      </c>
      <c r="G20" s="10"/>
    </row>
    <row r="21" spans="1:7" x14ac:dyDescent="0.2">
      <c r="A21" s="9"/>
      <c r="B21" s="20" t="s">
        <v>47</v>
      </c>
      <c r="C21" s="21" t="s">
        <v>48</v>
      </c>
      <c r="D21" s="22">
        <v>2977189.3666666667</v>
      </c>
      <c r="E21" s="23">
        <v>158.88888888888891</v>
      </c>
      <c r="F21" s="24">
        <v>18737.555454545451</v>
      </c>
      <c r="G21" s="10"/>
    </row>
    <row r="22" spans="1:7" x14ac:dyDescent="0.2">
      <c r="A22" s="9"/>
      <c r="B22" s="20" t="s">
        <v>47</v>
      </c>
      <c r="C22" s="21" t="s">
        <v>39</v>
      </c>
      <c r="D22" s="22">
        <v>2152053.166666667</v>
      </c>
      <c r="E22" s="23">
        <v>122.96296296296298</v>
      </c>
      <c r="F22" s="24">
        <v>17501.637198795182</v>
      </c>
      <c r="G22" s="10"/>
    </row>
    <row r="23" spans="1:7" x14ac:dyDescent="0.2">
      <c r="A23" s="9"/>
      <c r="B23" s="20" t="s">
        <v>49</v>
      </c>
      <c r="C23" s="21" t="s">
        <v>50</v>
      </c>
      <c r="D23" s="22">
        <v>38342182.518750019</v>
      </c>
      <c r="E23" s="23">
        <v>2580.3489583333321</v>
      </c>
      <c r="F23" s="24">
        <v>14859.30125649189</v>
      </c>
      <c r="G23" s="10"/>
    </row>
    <row r="24" spans="1:7" x14ac:dyDescent="0.2">
      <c r="A24" s="9"/>
      <c r="B24" s="20" t="s">
        <v>49</v>
      </c>
      <c r="C24" s="21" t="s">
        <v>48</v>
      </c>
      <c r="D24" s="22">
        <v>2400300.146666667</v>
      </c>
      <c r="E24" s="23">
        <v>165.09074074074073</v>
      </c>
      <c r="F24" s="24">
        <v>14539.277829252154</v>
      </c>
      <c r="G24" s="10"/>
    </row>
    <row r="25" spans="1:7" x14ac:dyDescent="0.2">
      <c r="A25" s="9"/>
      <c r="B25" s="25" t="s">
        <v>49</v>
      </c>
      <c r="C25" s="26" t="s">
        <v>39</v>
      </c>
      <c r="D25" s="22">
        <v>3551921.6643749997</v>
      </c>
      <c r="E25" s="23">
        <v>143.96111111111111</v>
      </c>
      <c r="F25" s="24">
        <v>24672.785844460308</v>
      </c>
      <c r="G25" s="10"/>
    </row>
    <row r="26" spans="1:7" x14ac:dyDescent="0.2">
      <c r="A26" s="9"/>
      <c r="B26" s="28" t="s">
        <v>53</v>
      </c>
      <c r="C26" s="29"/>
      <c r="D26" s="30">
        <v>265216228.37961793</v>
      </c>
      <c r="E26" s="30">
        <v>10632.936795681606</v>
      </c>
      <c r="F26" s="31">
        <v>24942.895220380808</v>
      </c>
      <c r="G26" s="10"/>
    </row>
    <row r="27" spans="1:7" x14ac:dyDescent="0.2">
      <c r="A27" s="9"/>
      <c r="B27" s="20" t="s">
        <v>35</v>
      </c>
      <c r="C27" s="21" t="s">
        <v>39</v>
      </c>
      <c r="D27" s="22">
        <v>7051705.2899999982</v>
      </c>
      <c r="E27" s="23">
        <v>251.76000000000002</v>
      </c>
      <c r="F27" s="24">
        <v>28009.633341277397</v>
      </c>
      <c r="G27" s="10"/>
    </row>
    <row r="28" spans="1:7" x14ac:dyDescent="0.2">
      <c r="A28" s="9"/>
      <c r="B28" s="20" t="s">
        <v>33</v>
      </c>
      <c r="C28" s="21" t="s">
        <v>40</v>
      </c>
      <c r="D28" s="22">
        <v>13587401.213333329</v>
      </c>
      <c r="E28" s="23">
        <v>368.19185185185182</v>
      </c>
      <c r="F28" s="24">
        <v>36903.046998444843</v>
      </c>
      <c r="G28" s="10"/>
    </row>
    <row r="29" spans="1:7" x14ac:dyDescent="0.2">
      <c r="A29" s="9"/>
      <c r="B29" s="20" t="s">
        <v>37</v>
      </c>
      <c r="C29" s="21" t="s">
        <v>39</v>
      </c>
      <c r="D29" s="22">
        <v>5776613.370000001</v>
      </c>
      <c r="E29" s="23">
        <v>437.28</v>
      </c>
      <c r="F29" s="24">
        <v>13210.330611964877</v>
      </c>
      <c r="G29" s="10"/>
    </row>
    <row r="30" spans="1:7" x14ac:dyDescent="0.2">
      <c r="A30" s="9"/>
      <c r="B30" s="20" t="s">
        <v>37</v>
      </c>
      <c r="C30" s="21" t="s">
        <v>40</v>
      </c>
      <c r="D30" s="22">
        <v>8002419.4800000004</v>
      </c>
      <c r="E30" s="23">
        <v>366.98814814814813</v>
      </c>
      <c r="F30" s="24">
        <v>21805.661900475141</v>
      </c>
      <c r="G30" s="10"/>
    </row>
    <row r="31" spans="1:7" x14ac:dyDescent="0.2">
      <c r="A31" s="9"/>
      <c r="B31" s="20" t="s">
        <v>55</v>
      </c>
      <c r="C31" s="21" t="s">
        <v>50</v>
      </c>
      <c r="D31" s="22">
        <v>242165.17500000005</v>
      </c>
      <c r="E31" s="23">
        <v>26.094444444444445</v>
      </c>
      <c r="F31" s="24">
        <v>9280.3345752608057</v>
      </c>
      <c r="G31" s="10"/>
    </row>
    <row r="32" spans="1:7" x14ac:dyDescent="0.2">
      <c r="A32" s="9"/>
      <c r="B32" s="20" t="s">
        <v>55</v>
      </c>
      <c r="C32" s="21" t="s">
        <v>48</v>
      </c>
      <c r="D32" s="22">
        <v>1100063.7050000001</v>
      </c>
      <c r="E32" s="23">
        <v>24.18</v>
      </c>
      <c r="F32" s="24">
        <v>45494.776881720434</v>
      </c>
      <c r="G32" s="10"/>
    </row>
    <row r="33" spans="1:7" x14ac:dyDescent="0.2">
      <c r="A33" s="9"/>
      <c r="B33" s="20" t="s">
        <v>55</v>
      </c>
      <c r="C33" s="21" t="s">
        <v>39</v>
      </c>
      <c r="D33" s="22">
        <v>4069095.1812</v>
      </c>
      <c r="E33" s="23">
        <v>249.92800000000003</v>
      </c>
      <c r="F33" s="24">
        <v>16281.069672865784</v>
      </c>
      <c r="G33" s="10"/>
    </row>
    <row r="34" spans="1:7" x14ac:dyDescent="0.2">
      <c r="A34" s="9"/>
      <c r="B34" s="20" t="s">
        <v>46</v>
      </c>
      <c r="C34" s="21" t="s">
        <v>48</v>
      </c>
      <c r="D34" s="22">
        <v>315540.2699999999</v>
      </c>
      <c r="E34" s="23">
        <v>15.780000000000001</v>
      </c>
      <c r="F34" s="24">
        <v>19996.214828897329</v>
      </c>
      <c r="G34" s="10"/>
    </row>
    <row r="35" spans="1:7" x14ac:dyDescent="0.2">
      <c r="A35" s="9"/>
      <c r="B35" s="20" t="s">
        <v>45</v>
      </c>
      <c r="C35" s="21" t="s">
        <v>39</v>
      </c>
      <c r="D35" s="22">
        <v>890514.18333333323</v>
      </c>
      <c r="E35" s="23">
        <v>135.20000000000002</v>
      </c>
      <c r="F35" s="24">
        <v>6586.6433678500971</v>
      </c>
      <c r="G35" s="10"/>
    </row>
    <row r="36" spans="1:7" x14ac:dyDescent="0.2">
      <c r="A36" s="9"/>
      <c r="B36" s="20" t="s">
        <v>47</v>
      </c>
      <c r="C36" s="21" t="s">
        <v>48</v>
      </c>
      <c r="D36" s="22">
        <v>277574.55000000005</v>
      </c>
      <c r="E36" s="23">
        <v>19.240000000000002</v>
      </c>
      <c r="F36" s="24">
        <v>14426.951663201664</v>
      </c>
      <c r="G36" s="10"/>
    </row>
    <row r="37" spans="1:7" x14ac:dyDescent="0.2">
      <c r="A37" s="9"/>
      <c r="B37" s="20" t="s">
        <v>47</v>
      </c>
      <c r="C37" s="21" t="s">
        <v>39</v>
      </c>
      <c r="D37" s="22">
        <v>273161.25</v>
      </c>
      <c r="E37" s="23">
        <v>18.266666666666666</v>
      </c>
      <c r="F37" s="24">
        <v>14954.083029197081</v>
      </c>
      <c r="G37" s="10"/>
    </row>
    <row r="38" spans="1:7" x14ac:dyDescent="0.2">
      <c r="A38" s="9"/>
      <c r="B38" s="20" t="s">
        <v>49</v>
      </c>
      <c r="C38" s="21" t="s">
        <v>50</v>
      </c>
      <c r="D38" s="22">
        <v>8358777.3000000026</v>
      </c>
      <c r="E38" s="23">
        <v>368.66666666666663</v>
      </c>
      <c r="F38" s="24">
        <v>22672.994484629304</v>
      </c>
      <c r="G38" s="10"/>
    </row>
    <row r="39" spans="1:7" x14ac:dyDescent="0.2">
      <c r="A39" s="9"/>
      <c r="B39" s="20" t="s">
        <v>51</v>
      </c>
      <c r="C39" s="21" t="s">
        <v>48</v>
      </c>
      <c r="D39" s="22">
        <v>244177.35000000003</v>
      </c>
      <c r="E39" s="23">
        <v>26.425185185185185</v>
      </c>
      <c r="F39" s="24">
        <v>9240.3269187643673</v>
      </c>
      <c r="G39" s="10"/>
    </row>
    <row r="40" spans="1:7" x14ac:dyDescent="0.2">
      <c r="A40" s="9"/>
      <c r="B40" s="20" t="s">
        <v>49</v>
      </c>
      <c r="C40" s="21" t="s">
        <v>39</v>
      </c>
      <c r="D40" s="22">
        <v>301354.42000000004</v>
      </c>
      <c r="E40" s="23">
        <v>39.786666666666662</v>
      </c>
      <c r="F40" s="24">
        <v>7574.2565348525486</v>
      </c>
      <c r="G40" s="10"/>
    </row>
    <row r="41" spans="1:7" x14ac:dyDescent="0.2">
      <c r="A41" s="9"/>
      <c r="B41" s="32" t="s">
        <v>57</v>
      </c>
      <c r="C41" s="33"/>
      <c r="D41" s="30">
        <v>50490562.737866662</v>
      </c>
      <c r="E41" s="30">
        <v>2347.7876296296295</v>
      </c>
      <c r="F41" s="31">
        <v>21505.591945652981</v>
      </c>
      <c r="G41" s="10"/>
    </row>
    <row r="42" spans="1:7" x14ac:dyDescent="0.2">
      <c r="A42" s="9"/>
      <c r="B42" s="34" t="s">
        <v>58</v>
      </c>
      <c r="C42" s="35"/>
      <c r="D42" s="36">
        <v>315706791.11748463</v>
      </c>
      <c r="E42" s="36">
        <v>12980.724425311237</v>
      </c>
      <c r="F42" s="37">
        <v>24321.199709153749</v>
      </c>
      <c r="G42" s="10"/>
    </row>
    <row r="43" spans="1:7" x14ac:dyDescent="0.2">
      <c r="A43" s="9"/>
      <c r="B43" s="25" t="s">
        <v>35</v>
      </c>
      <c r="C43" s="26" t="s">
        <v>36</v>
      </c>
      <c r="D43" s="38">
        <v>37791217.117044434</v>
      </c>
      <c r="E43" s="23">
        <v>629.65010493827162</v>
      </c>
      <c r="F43" s="24">
        <v>60019.393025828736</v>
      </c>
      <c r="G43" s="10"/>
    </row>
    <row r="44" spans="1:7" x14ac:dyDescent="0.2">
      <c r="A44" s="9"/>
      <c r="B44" s="25" t="s">
        <v>33</v>
      </c>
      <c r="C44" s="26" t="s">
        <v>72</v>
      </c>
      <c r="D44" s="22">
        <v>56286362.753107697</v>
      </c>
      <c r="E44" s="23">
        <v>578.67372991452987</v>
      </c>
      <c r="F44" s="24">
        <v>97267.87279840956</v>
      </c>
      <c r="G44" s="10"/>
    </row>
    <row r="45" spans="1:7" x14ac:dyDescent="0.2">
      <c r="A45" s="9"/>
      <c r="B45" s="25" t="s">
        <v>61</v>
      </c>
      <c r="C45" s="26" t="s">
        <v>40</v>
      </c>
      <c r="D45" s="22">
        <v>5149140.2400000012</v>
      </c>
      <c r="E45" s="23">
        <v>101.86666666666666</v>
      </c>
      <c r="F45" s="24">
        <v>50547.842670157086</v>
      </c>
      <c r="G45" s="10"/>
    </row>
    <row r="46" spans="1:7" x14ac:dyDescent="0.2">
      <c r="A46" s="9"/>
      <c r="B46" s="25" t="s">
        <v>61</v>
      </c>
      <c r="C46" s="26" t="s">
        <v>36</v>
      </c>
      <c r="D46" s="22">
        <v>16487600.24076</v>
      </c>
      <c r="E46" s="23">
        <v>440.70400000000001</v>
      </c>
      <c r="F46" s="24">
        <v>37411.959593650157</v>
      </c>
      <c r="G46" s="10"/>
    </row>
    <row r="47" spans="1:7" x14ac:dyDescent="0.2">
      <c r="A47" s="9"/>
      <c r="B47" s="25" t="s">
        <v>62</v>
      </c>
      <c r="C47" s="26" t="s">
        <v>36</v>
      </c>
      <c r="D47" s="22">
        <v>72076322.007741913</v>
      </c>
      <c r="E47" s="23">
        <v>1056.3245878136199</v>
      </c>
      <c r="F47" s="24">
        <v>68233.119667246836</v>
      </c>
      <c r="G47" s="10"/>
    </row>
    <row r="48" spans="1:7" x14ac:dyDescent="0.2">
      <c r="A48" s="9"/>
      <c r="B48" s="34" t="s">
        <v>63</v>
      </c>
      <c r="C48" s="35"/>
      <c r="D48" s="36">
        <v>187790642.35865402</v>
      </c>
      <c r="E48" s="36">
        <v>2807.219089333088</v>
      </c>
      <c r="F48" s="37">
        <v>66895.61319678383</v>
      </c>
      <c r="G48" s="10"/>
    </row>
    <row r="49" spans="1:7" x14ac:dyDescent="0.2">
      <c r="A49" s="9"/>
      <c r="B49" s="39" t="s">
        <v>64</v>
      </c>
      <c r="C49" s="40"/>
      <c r="D49" s="40">
        <v>503497433.47613871</v>
      </c>
      <c r="E49" s="40">
        <v>15787.943514644325</v>
      </c>
      <c r="F49" s="41">
        <v>31891.261392537457</v>
      </c>
      <c r="G49" s="10"/>
    </row>
    <row r="50" spans="1:7" x14ac:dyDescent="0.2">
      <c r="A50" s="9"/>
      <c r="B50" s="20" t="s">
        <v>35</v>
      </c>
      <c r="C50" s="42" t="s">
        <v>65</v>
      </c>
      <c r="D50" s="22">
        <v>666113.21000000008</v>
      </c>
      <c r="E50" s="23">
        <v>22.968888888888891</v>
      </c>
      <c r="F50" s="24">
        <v>29000.671875</v>
      </c>
      <c r="G50" s="10"/>
    </row>
    <row r="51" spans="1:7" x14ac:dyDescent="0.2">
      <c r="A51" s="9"/>
      <c r="B51" s="20" t="s">
        <v>35</v>
      </c>
      <c r="C51" s="21" t="s">
        <v>39</v>
      </c>
      <c r="D51" s="22">
        <v>13114904.512500005</v>
      </c>
      <c r="E51" s="23">
        <v>425.94611111111118</v>
      </c>
      <c r="F51" s="24">
        <v>30790.055761487831</v>
      </c>
      <c r="G51" s="10"/>
    </row>
    <row r="52" spans="1:7" x14ac:dyDescent="0.2">
      <c r="A52" s="9"/>
      <c r="B52" s="20" t="s">
        <v>35</v>
      </c>
      <c r="C52" s="21" t="s">
        <v>40</v>
      </c>
      <c r="D52" s="22">
        <v>35269453.871962517</v>
      </c>
      <c r="E52" s="23">
        <v>1428.6809722222222</v>
      </c>
      <c r="F52" s="24">
        <v>24686.724718607493</v>
      </c>
      <c r="G52" s="10"/>
    </row>
    <row r="53" spans="1:7" x14ac:dyDescent="0.2">
      <c r="A53" s="9"/>
      <c r="B53" s="20" t="s">
        <v>35</v>
      </c>
      <c r="C53" s="21" t="s">
        <v>36</v>
      </c>
      <c r="D53" s="22">
        <v>21749027.36655999</v>
      </c>
      <c r="E53" s="23">
        <v>727.23733333333337</v>
      </c>
      <c r="F53" s="24">
        <v>29906.368072266167</v>
      </c>
      <c r="G53" s="10"/>
    </row>
    <row r="54" spans="1:7" x14ac:dyDescent="0.2">
      <c r="A54" s="9"/>
      <c r="B54" s="20" t="s">
        <v>38</v>
      </c>
      <c r="C54" s="21" t="s">
        <v>65</v>
      </c>
      <c r="D54" s="22">
        <v>1314120.7333333334</v>
      </c>
      <c r="E54" s="23">
        <v>88.977777777777774</v>
      </c>
      <c r="F54" s="24">
        <v>14769.089160839163</v>
      </c>
      <c r="G54" s="10"/>
    </row>
    <row r="55" spans="1:7" x14ac:dyDescent="0.2">
      <c r="A55" s="9"/>
      <c r="B55" s="20" t="s">
        <v>38</v>
      </c>
      <c r="C55" s="21" t="s">
        <v>39</v>
      </c>
      <c r="D55" s="22">
        <v>12634952.030375002</v>
      </c>
      <c r="E55" s="23">
        <v>724.1350694444443</v>
      </c>
      <c r="F55" s="24">
        <v>17448.336040496593</v>
      </c>
      <c r="G55" s="10"/>
    </row>
    <row r="56" spans="1:7" x14ac:dyDescent="0.2">
      <c r="A56" s="9"/>
      <c r="B56" s="20" t="s">
        <v>38</v>
      </c>
      <c r="C56" s="21" t="s">
        <v>40</v>
      </c>
      <c r="D56" s="22">
        <v>18737458.550000008</v>
      </c>
      <c r="E56" s="23">
        <v>1039.0424444444445</v>
      </c>
      <c r="F56" s="24">
        <v>18033.390888106172</v>
      </c>
      <c r="G56" s="10"/>
    </row>
    <row r="57" spans="1:7" x14ac:dyDescent="0.2">
      <c r="A57" s="9"/>
      <c r="B57" s="20" t="s">
        <v>38</v>
      </c>
      <c r="C57" s="21" t="s">
        <v>36</v>
      </c>
      <c r="D57" s="22">
        <v>10781511.220588239</v>
      </c>
      <c r="E57" s="23">
        <v>201.43709150326799</v>
      </c>
      <c r="F57" s="24">
        <v>53522.969082450865</v>
      </c>
      <c r="G57" s="10"/>
    </row>
    <row r="58" spans="1:7" x14ac:dyDescent="0.2">
      <c r="A58" s="9"/>
      <c r="B58" s="20" t="s">
        <v>55</v>
      </c>
      <c r="C58" s="21" t="s">
        <v>65</v>
      </c>
      <c r="D58" s="22">
        <v>250790.99999999994</v>
      </c>
      <c r="E58" s="23">
        <v>7.9466666666666672</v>
      </c>
      <c r="F58" s="24">
        <v>31559.27013422818</v>
      </c>
      <c r="G58" s="10"/>
    </row>
    <row r="59" spans="1:7" x14ac:dyDescent="0.2">
      <c r="A59" s="9"/>
      <c r="B59" s="20" t="s">
        <v>55</v>
      </c>
      <c r="C59" s="21" t="s">
        <v>39</v>
      </c>
      <c r="D59" s="22">
        <v>805504.11933333334</v>
      </c>
      <c r="E59" s="23">
        <v>30.38148148148148</v>
      </c>
      <c r="F59" s="24">
        <v>26512.99673534073</v>
      </c>
      <c r="G59" s="10"/>
    </row>
    <row r="60" spans="1:7" x14ac:dyDescent="0.2">
      <c r="A60" s="9"/>
      <c r="B60" s="20" t="s">
        <v>44</v>
      </c>
      <c r="C60" s="21" t="s">
        <v>65</v>
      </c>
      <c r="D60" s="22">
        <v>2580481.7350000003</v>
      </c>
      <c r="E60" s="23">
        <v>70.546666666666667</v>
      </c>
      <c r="F60" s="24">
        <v>36578.365171990175</v>
      </c>
      <c r="G60" s="10"/>
    </row>
    <row r="61" spans="1:7" x14ac:dyDescent="0.2">
      <c r="A61" s="9"/>
      <c r="B61" s="20" t="s">
        <v>44</v>
      </c>
      <c r="C61" s="21" t="s">
        <v>39</v>
      </c>
      <c r="D61" s="22">
        <v>1114638.5774999999</v>
      </c>
      <c r="E61" s="23">
        <v>43.399999999999991</v>
      </c>
      <c r="F61" s="24">
        <v>25682.916532258067</v>
      </c>
      <c r="G61" s="10"/>
    </row>
    <row r="62" spans="1:7" x14ac:dyDescent="0.2">
      <c r="A62" s="9"/>
      <c r="B62" s="20" t="s">
        <v>46</v>
      </c>
      <c r="C62" s="21" t="s">
        <v>65</v>
      </c>
      <c r="D62" s="22">
        <v>3439696.68</v>
      </c>
      <c r="E62" s="23">
        <v>149.33333333333331</v>
      </c>
      <c r="F62" s="24">
        <v>23033.683125000003</v>
      </c>
      <c r="G62" s="10"/>
    </row>
    <row r="63" spans="1:7" x14ac:dyDescent="0.2">
      <c r="A63" s="9"/>
      <c r="B63" s="20" t="s">
        <v>46</v>
      </c>
      <c r="C63" s="21" t="s">
        <v>39</v>
      </c>
      <c r="D63" s="22">
        <v>2543169.0150000006</v>
      </c>
      <c r="E63" s="23">
        <v>127.87500000000001</v>
      </c>
      <c r="F63" s="24">
        <v>19887.929736070382</v>
      </c>
      <c r="G63" s="10"/>
    </row>
    <row r="64" spans="1:7" x14ac:dyDescent="0.2">
      <c r="A64" s="9"/>
      <c r="B64" s="20" t="s">
        <v>47</v>
      </c>
      <c r="C64" s="21" t="s">
        <v>39</v>
      </c>
      <c r="D64" s="22">
        <v>5546187.305555556</v>
      </c>
      <c r="E64" s="23">
        <v>139.87654320987653</v>
      </c>
      <c r="F64" s="24">
        <v>39650.588857016774</v>
      </c>
      <c r="G64" s="10"/>
    </row>
    <row r="65" spans="1:7" x14ac:dyDescent="0.2">
      <c r="A65" s="9"/>
      <c r="B65" s="20" t="s">
        <v>61</v>
      </c>
      <c r="C65" s="21" t="s">
        <v>39</v>
      </c>
      <c r="D65" s="22">
        <v>4317349.1157500008</v>
      </c>
      <c r="E65" s="23">
        <v>193.53888888888895</v>
      </c>
      <c r="F65" s="24">
        <v>22307.398479633721</v>
      </c>
      <c r="G65" s="10"/>
    </row>
    <row r="66" spans="1:7" x14ac:dyDescent="0.2">
      <c r="A66" s="9"/>
      <c r="B66" s="20" t="s">
        <v>61</v>
      </c>
      <c r="C66" s="21" t="s">
        <v>40</v>
      </c>
      <c r="D66" s="22">
        <v>3206221.457249999</v>
      </c>
      <c r="E66" s="23">
        <v>146.29999999999998</v>
      </c>
      <c r="F66" s="24">
        <v>21915.389318181813</v>
      </c>
      <c r="G66" s="10"/>
    </row>
    <row r="67" spans="1:7" x14ac:dyDescent="0.2">
      <c r="A67" s="9"/>
      <c r="B67" s="20" t="s">
        <v>49</v>
      </c>
      <c r="C67" s="21" t="s">
        <v>68</v>
      </c>
      <c r="D67" s="22">
        <v>1351861.3274999999</v>
      </c>
      <c r="E67" s="23">
        <v>67.337777777777774</v>
      </c>
      <c r="F67" s="24">
        <v>20075.823291366905</v>
      </c>
      <c r="G67" s="10"/>
    </row>
    <row r="68" spans="1:7" x14ac:dyDescent="0.2">
      <c r="A68" s="9"/>
      <c r="B68" s="20" t="s">
        <v>49</v>
      </c>
      <c r="C68" s="21" t="s">
        <v>65</v>
      </c>
      <c r="D68" s="22">
        <v>26296703.186785709</v>
      </c>
      <c r="E68" s="23">
        <v>1209.6569047619048</v>
      </c>
      <c r="F68" s="24">
        <v>21738.976633181501</v>
      </c>
      <c r="G68" s="10"/>
    </row>
    <row r="69" spans="1:7" x14ac:dyDescent="0.2">
      <c r="A69" s="9"/>
      <c r="B69" s="20" t="s">
        <v>49</v>
      </c>
      <c r="C69" s="21" t="s">
        <v>39</v>
      </c>
      <c r="D69" s="22">
        <v>2695008.1199999992</v>
      </c>
      <c r="E69" s="23">
        <v>60.31666666666667</v>
      </c>
      <c r="F69" s="24">
        <v>44680.985686653759</v>
      </c>
      <c r="G69" s="10"/>
    </row>
    <row r="70" spans="1:7" x14ac:dyDescent="0.2">
      <c r="A70" s="9"/>
      <c r="B70" s="20" t="s">
        <v>49</v>
      </c>
      <c r="C70" s="21" t="s">
        <v>36</v>
      </c>
      <c r="D70" s="22">
        <v>1059689.2533333334</v>
      </c>
      <c r="E70" s="23">
        <v>61.677407407407408</v>
      </c>
      <c r="F70" s="24">
        <v>17181.157540128148</v>
      </c>
      <c r="G70" s="10"/>
    </row>
    <row r="71" spans="1:7" x14ac:dyDescent="0.2">
      <c r="A71" s="9"/>
      <c r="B71" s="34" t="s">
        <v>69</v>
      </c>
      <c r="C71" s="36"/>
      <c r="D71" s="36">
        <v>169474842.388327</v>
      </c>
      <c r="E71" s="36">
        <v>6966.6130255861599</v>
      </c>
      <c r="F71" s="37">
        <v>24326.719708113491</v>
      </c>
      <c r="G71" s="10"/>
    </row>
    <row r="72" spans="1:7" x14ac:dyDescent="0.2">
      <c r="A72" s="9"/>
      <c r="B72" s="39" t="s">
        <v>70</v>
      </c>
      <c r="C72" s="40"/>
      <c r="D72" s="40">
        <v>169474842.388327</v>
      </c>
      <c r="E72" s="40">
        <v>6966.6130255861599</v>
      </c>
      <c r="F72" s="41">
        <v>24326.719708113491</v>
      </c>
      <c r="G72" s="10"/>
    </row>
    <row r="73" spans="1:7" x14ac:dyDescent="0.2">
      <c r="A73" s="9"/>
      <c r="B73" s="25" t="s">
        <v>38</v>
      </c>
      <c r="C73" s="26" t="s">
        <v>39</v>
      </c>
      <c r="D73" s="38">
        <v>3719069.62</v>
      </c>
      <c r="E73" s="23">
        <v>93.022222222222226</v>
      </c>
      <c r="F73" s="24">
        <v>39980.442642140471</v>
      </c>
      <c r="G73" s="10"/>
    </row>
    <row r="74" spans="1:7" x14ac:dyDescent="0.2">
      <c r="A74" s="9"/>
      <c r="B74" s="25" t="s">
        <v>44</v>
      </c>
      <c r="C74" s="26" t="s">
        <v>48</v>
      </c>
      <c r="D74" s="22">
        <v>3205676.9599999995</v>
      </c>
      <c r="E74" s="23">
        <v>156.09555555555556</v>
      </c>
      <c r="F74" s="24">
        <v>20536.631863673243</v>
      </c>
      <c r="G74" s="10"/>
    </row>
    <row r="75" spans="1:7" x14ac:dyDescent="0.2">
      <c r="A75" s="9"/>
      <c r="B75" s="25" t="s">
        <v>44</v>
      </c>
      <c r="C75" s="26" t="s">
        <v>39</v>
      </c>
      <c r="D75" s="22">
        <v>5019709.0350000001</v>
      </c>
      <c r="E75" s="23">
        <v>109.69444444444446</v>
      </c>
      <c r="F75" s="24">
        <v>45760.831922005564</v>
      </c>
      <c r="G75" s="10"/>
    </row>
    <row r="76" spans="1:7" x14ac:dyDescent="0.2">
      <c r="A76" s="9"/>
      <c r="B76" s="25" t="s">
        <v>44</v>
      </c>
      <c r="C76" s="26" t="s">
        <v>36</v>
      </c>
      <c r="D76" s="22">
        <v>6207835.7046000008</v>
      </c>
      <c r="E76" s="23">
        <v>186.64266666666663</v>
      </c>
      <c r="F76" s="24">
        <v>33260.539058236071</v>
      </c>
      <c r="G76" s="10"/>
    </row>
    <row r="77" spans="1:7" x14ac:dyDescent="0.2">
      <c r="A77" s="9"/>
      <c r="B77" s="25" t="s">
        <v>47</v>
      </c>
      <c r="C77" s="26" t="s">
        <v>48</v>
      </c>
      <c r="D77" s="22">
        <v>308381.04000000004</v>
      </c>
      <c r="E77" s="23">
        <v>19.182222222222222</v>
      </c>
      <c r="F77" s="24">
        <v>16076.398053753477</v>
      </c>
      <c r="G77" s="10"/>
    </row>
    <row r="78" spans="1:7" x14ac:dyDescent="0.2">
      <c r="A78" s="9"/>
      <c r="B78" s="25" t="s">
        <v>49</v>
      </c>
      <c r="C78" s="26" t="s">
        <v>50</v>
      </c>
      <c r="D78" s="22">
        <v>8344284.9381818185</v>
      </c>
      <c r="E78" s="23">
        <v>476.78585858585859</v>
      </c>
      <c r="F78" s="24">
        <v>17501.116670974414</v>
      </c>
      <c r="G78" s="10"/>
    </row>
    <row r="79" spans="1:7" x14ac:dyDescent="0.2">
      <c r="A79" s="9"/>
      <c r="B79" s="25" t="s">
        <v>49</v>
      </c>
      <c r="C79" s="26" t="s">
        <v>48</v>
      </c>
      <c r="D79" s="22">
        <v>706585.39999999979</v>
      </c>
      <c r="E79" s="23">
        <v>91.8888888888889</v>
      </c>
      <c r="F79" s="24">
        <v>7689.5629987908069</v>
      </c>
      <c r="G79" s="10"/>
    </row>
    <row r="80" spans="1:7" x14ac:dyDescent="0.2">
      <c r="A80" s="9"/>
      <c r="B80" s="34" t="s">
        <v>71</v>
      </c>
      <c r="C80" s="36"/>
      <c r="D80" s="36">
        <v>27511542.697781816</v>
      </c>
      <c r="E80" s="36">
        <v>1133.3118585858585</v>
      </c>
      <c r="F80" s="37">
        <v>24275.350592475574</v>
      </c>
      <c r="G80" s="10"/>
    </row>
    <row r="81" spans="1:8" x14ac:dyDescent="0.2">
      <c r="A81" s="9"/>
      <c r="B81" s="20" t="s">
        <v>35</v>
      </c>
      <c r="C81" s="26" t="s">
        <v>36</v>
      </c>
      <c r="D81" s="22">
        <v>30228766.456666678</v>
      </c>
      <c r="E81" s="23">
        <v>1320.5581481481479</v>
      </c>
      <c r="F81" s="24">
        <v>22890.901471515845</v>
      </c>
      <c r="G81" s="10"/>
    </row>
    <row r="82" spans="1:8" x14ac:dyDescent="0.2">
      <c r="A82" s="9"/>
      <c r="B82" s="20" t="s">
        <v>35</v>
      </c>
      <c r="C82" s="26" t="s">
        <v>72</v>
      </c>
      <c r="D82" s="22">
        <v>51082675.229538463</v>
      </c>
      <c r="E82" s="23">
        <v>1199.9836025641025</v>
      </c>
      <c r="F82" s="24">
        <v>42569.477716517089</v>
      </c>
      <c r="G82" s="10"/>
    </row>
    <row r="83" spans="1:8" x14ac:dyDescent="0.2">
      <c r="A83" s="9"/>
      <c r="B83" s="20" t="s">
        <v>38</v>
      </c>
      <c r="C83" s="26" t="s">
        <v>72</v>
      </c>
      <c r="D83" s="22">
        <v>179320946.61619049</v>
      </c>
      <c r="E83" s="23">
        <v>1666.8928232804233</v>
      </c>
      <c r="F83" s="24">
        <v>107577.9702880292</v>
      </c>
      <c r="G83" s="10"/>
    </row>
    <row r="84" spans="1:8" x14ac:dyDescent="0.2">
      <c r="A84" s="9"/>
      <c r="B84" s="20" t="s">
        <v>44</v>
      </c>
      <c r="C84" s="26" t="s">
        <v>48</v>
      </c>
      <c r="D84" s="22">
        <v>754212.3324999999</v>
      </c>
      <c r="E84" s="23">
        <v>20.777777777777779</v>
      </c>
      <c r="F84" s="24">
        <v>36298.989264705873</v>
      </c>
      <c r="G84" s="10"/>
    </row>
    <row r="85" spans="1:8" x14ac:dyDescent="0.2">
      <c r="A85" s="9"/>
      <c r="B85" s="20" t="s">
        <v>44</v>
      </c>
      <c r="C85" s="26" t="s">
        <v>39</v>
      </c>
      <c r="D85" s="22">
        <v>1853951.3625</v>
      </c>
      <c r="E85" s="23">
        <v>121.83333333333334</v>
      </c>
      <c r="F85" s="24">
        <v>15217.111046511627</v>
      </c>
      <c r="G85" s="10"/>
    </row>
    <row r="86" spans="1:8" x14ac:dyDescent="0.2">
      <c r="A86" s="9"/>
      <c r="B86" s="20" t="s">
        <v>44</v>
      </c>
      <c r="C86" s="26" t="s">
        <v>36</v>
      </c>
      <c r="D86" s="22">
        <v>14524672.830888882</v>
      </c>
      <c r="E86" s="23">
        <v>272.04333333333335</v>
      </c>
      <c r="F86" s="24">
        <v>53391.026543156906</v>
      </c>
      <c r="G86" s="10"/>
    </row>
    <row r="87" spans="1:8" x14ac:dyDescent="0.2">
      <c r="A87" s="9"/>
      <c r="B87" s="20" t="s">
        <v>61</v>
      </c>
      <c r="C87" s="26" t="s">
        <v>36</v>
      </c>
      <c r="D87" s="22">
        <v>38729650.10208004</v>
      </c>
      <c r="E87" s="23">
        <v>1115.8239644444445</v>
      </c>
      <c r="F87" s="24">
        <v>34709.462546238712</v>
      </c>
      <c r="G87" s="10"/>
    </row>
    <row r="88" spans="1:8" x14ac:dyDescent="0.2">
      <c r="A88" s="9"/>
      <c r="B88" s="20" t="s">
        <v>61</v>
      </c>
      <c r="C88" s="26" t="s">
        <v>72</v>
      </c>
      <c r="D88" s="22">
        <v>20124855.669505537</v>
      </c>
      <c r="E88" s="23">
        <v>634.50170987654292</v>
      </c>
      <c r="F88" s="24">
        <v>31717.575155819985</v>
      </c>
      <c r="G88" s="10"/>
    </row>
    <row r="89" spans="1:8" x14ac:dyDescent="0.2">
      <c r="A89" s="9"/>
      <c r="B89" s="34" t="s">
        <v>73</v>
      </c>
      <c r="C89" s="36"/>
      <c r="D89" s="36">
        <v>336619730.59987015</v>
      </c>
      <c r="E89" s="36">
        <v>6352.414692758105</v>
      </c>
      <c r="F89" s="37">
        <v>52990.830555131135</v>
      </c>
      <c r="G89" s="10"/>
    </row>
    <row r="90" spans="1:8" x14ac:dyDescent="0.2">
      <c r="A90" s="9"/>
      <c r="B90" s="44" t="s">
        <v>74</v>
      </c>
      <c r="C90" s="45"/>
      <c r="D90" s="45">
        <v>364131273.29765189</v>
      </c>
      <c r="E90" s="45">
        <v>7485.7265513439634</v>
      </c>
      <c r="F90" s="46">
        <v>48643.411003608853</v>
      </c>
      <c r="G90" s="10"/>
    </row>
    <row r="91" spans="1:8" x14ac:dyDescent="0.2">
      <c r="A91" s="9"/>
      <c r="B91" s="34" t="s">
        <v>75</v>
      </c>
      <c r="C91" s="36"/>
      <c r="D91" s="36">
        <v>512693176.20359343</v>
      </c>
      <c r="E91" s="36">
        <v>21080.649309483255</v>
      </c>
      <c r="F91" s="37">
        <v>24320.559043357141</v>
      </c>
      <c r="G91" s="10"/>
    </row>
    <row r="92" spans="1:8" ht="13.5" thickBot="1" x14ac:dyDescent="0.25">
      <c r="A92" s="9"/>
      <c r="B92" s="34" t="s">
        <v>76</v>
      </c>
      <c r="C92" s="36"/>
      <c r="D92" s="36">
        <v>524410372.95852411</v>
      </c>
      <c r="E92" s="36">
        <v>9159.633782091194</v>
      </c>
      <c r="F92" s="37">
        <v>57252.329671066647</v>
      </c>
      <c r="G92" s="10"/>
    </row>
    <row r="93" spans="1:8" ht="14.25" thickTop="1" thickBot="1" x14ac:dyDescent="0.25">
      <c r="A93" s="9"/>
      <c r="B93" s="47" t="s">
        <v>77</v>
      </c>
      <c r="C93" s="48"/>
      <c r="D93" s="49">
        <v>1037103549.1621175</v>
      </c>
      <c r="E93" s="49">
        <v>30240.283091574453</v>
      </c>
      <c r="F93" s="50">
        <v>34295.431230638023</v>
      </c>
      <c r="G93" s="10"/>
    </row>
    <row r="94" spans="1:8" ht="13.5" thickTop="1" x14ac:dyDescent="0.2">
      <c r="A94" s="9"/>
      <c r="B94" s="10"/>
      <c r="C94" s="10"/>
      <c r="D94" s="10"/>
      <c r="E94" s="10"/>
      <c r="F94" s="10"/>
      <c r="G94" s="10"/>
    </row>
    <row r="95" spans="1:8" ht="12.75" customHeight="1" x14ac:dyDescent="0.2">
      <c r="A95" s="9"/>
      <c r="B95" s="9" t="s">
        <v>78</v>
      </c>
      <c r="C95" s="9"/>
      <c r="D95" s="9"/>
      <c r="E95" s="9"/>
      <c r="F95" s="9"/>
      <c r="G95" s="9"/>
      <c r="H95" s="10"/>
    </row>
    <row r="96" spans="1:8" ht="12.75" customHeight="1" x14ac:dyDescent="0.2">
      <c r="A96" s="9"/>
      <c r="B96" s="51" t="s">
        <v>79</v>
      </c>
      <c r="C96" s="9"/>
      <c r="D96" s="9"/>
      <c r="E96" s="9"/>
      <c r="F96" s="9"/>
      <c r="G96" s="9"/>
      <c r="H96" s="10"/>
    </row>
    <row r="97" spans="1:8" ht="12.75" customHeight="1" x14ac:dyDescent="0.2">
      <c r="A97" s="9"/>
      <c r="B97" s="9" t="s">
        <v>80</v>
      </c>
      <c r="C97" s="9"/>
      <c r="D97" s="9"/>
      <c r="E97" s="9"/>
      <c r="F97" s="9"/>
      <c r="G97" s="9"/>
      <c r="H97" s="10"/>
    </row>
    <row r="98" spans="1:8" x14ac:dyDescent="0.2">
      <c r="A98" s="9"/>
      <c r="B98" s="9" t="s">
        <v>81</v>
      </c>
      <c r="C98" s="9"/>
      <c r="D98" s="9"/>
      <c r="E98" s="9"/>
      <c r="F98" s="9"/>
      <c r="G98" s="9"/>
      <c r="H98" s="10"/>
    </row>
    <row r="99" spans="1:8" x14ac:dyDescent="0.2">
      <c r="A99" s="10"/>
      <c r="B99" s="10"/>
      <c r="C99" s="10"/>
      <c r="D99" s="10"/>
      <c r="E99" s="10"/>
      <c r="F99" s="10"/>
      <c r="G99" s="10"/>
      <c r="H99" s="10"/>
    </row>
    <row r="100" spans="1:8" x14ac:dyDescent="0.2">
      <c r="A100" s="10"/>
      <c r="B100" s="10"/>
      <c r="C100" s="10"/>
      <c r="D100" s="10"/>
      <c r="E100" s="10"/>
      <c r="F100" s="10"/>
      <c r="G100" s="10"/>
      <c r="H100" s="10"/>
    </row>
    <row r="101" spans="1:8" x14ac:dyDescent="0.2">
      <c r="A101" s="10"/>
      <c r="H101" s="10"/>
    </row>
    <row r="102" spans="1:8" x14ac:dyDescent="0.2">
      <c r="A102" s="10"/>
      <c r="H102" s="10"/>
    </row>
    <row r="103" spans="1:8" x14ac:dyDescent="0.2">
      <c r="A103" s="10"/>
    </row>
  </sheetData>
  <mergeCells count="4">
    <mergeCell ref="A1:G1"/>
    <mergeCell ref="A2:G2"/>
    <mergeCell ref="A3:G3"/>
    <mergeCell ref="B5:C5"/>
  </mergeCells>
  <printOptions horizontalCentered="1"/>
  <pageMargins left="0" right="0" top="0" bottom="0" header="0.31496062992125984" footer="0.31496062992125984"/>
  <pageSetup paperSize="9" scale="62" orientation="portrait" verticalDpi="300" r:id="rId1"/>
  <ignoredErrors>
    <ignoredError sqref="C7:F49 C51:F9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Indice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2024-12-13T10:07:41Z</dcterms:modified>
</cp:coreProperties>
</file>