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33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<sst xmlns="http://schemas.openxmlformats.org/spreadsheetml/2006/main" count="23" uniqueCount="22">
  <si>
    <t>Producción</t>
  </si>
  <si>
    <t>(toneladas)</t>
  </si>
  <si>
    <t>Superficie</t>
  </si>
  <si>
    <t>Rendimiento</t>
  </si>
  <si>
    <t>Importaciones</t>
  </si>
  <si>
    <t>Exportaciones</t>
  </si>
  <si>
    <t>HORTALIZAS</t>
  </si>
  <si>
    <t>–</t>
  </si>
  <si>
    <t>Valor</t>
  </si>
  <si>
    <t>Años</t>
  </si>
  <si>
    <t>(miles de ha)</t>
  </si>
  <si>
    <t>(miles de t)</t>
  </si>
  <si>
    <t>Precio medio</t>
  </si>
  <si>
    <t>Comercio exterior</t>
  </si>
  <si>
    <t>percibido por</t>
  </si>
  <si>
    <t>(qm/ha)</t>
  </si>
  <si>
    <t>los agricultores</t>
  </si>
  <si>
    <t>2000 (P)</t>
  </si>
  <si>
    <t xml:space="preserve">(P) Provisional.   </t>
  </si>
  <si>
    <t>11.33. BERENJENA: Serie histórica de superficie, rendimiento, producción, valor y comercio exterior</t>
  </si>
  <si>
    <t>(euros/100kg)</t>
  </si>
  <si>
    <t>(miles de euros)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</si>
</sst>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3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 applyProtection="1">
      <alignment horizontal="right"/>
      <protection/>
    </xf>
    <xf numFmtId="176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3" fontId="0" fillId="2" borderId="2" xfId="0" applyNumberFormat="1" applyFill="1" applyBorder="1" applyAlignment="1">
      <alignment horizontal="right"/>
    </xf>
    <xf numFmtId="175" fontId="0" fillId="2" borderId="6" xfId="0" applyNumberFormat="1" applyFill="1" applyBorder="1" applyAlignment="1">
      <alignment horizontal="right"/>
    </xf>
    <xf numFmtId="173" fontId="0" fillId="2" borderId="6" xfId="0" applyNumberFormat="1" applyFill="1" applyBorder="1" applyAlignment="1" applyProtection="1">
      <alignment horizontal="right"/>
      <protection/>
    </xf>
    <xf numFmtId="176" fontId="0" fillId="2" borderId="6" xfId="0" applyNumberFormat="1" applyFill="1" applyBorder="1" applyAlignment="1">
      <alignment horizontal="right"/>
    </xf>
    <xf numFmtId="173" fontId="0" fillId="2" borderId="6" xfId="0" applyNumberFormat="1" applyFill="1" applyBorder="1" applyAlignment="1">
      <alignment horizontal="right"/>
    </xf>
    <xf numFmtId="173" fontId="0" fillId="2" borderId="7" xfId="0" applyNumberFormat="1" applyFill="1" applyBorder="1" applyAlignment="1">
      <alignment horizontal="right"/>
    </xf>
    <xf numFmtId="176" fontId="0" fillId="2" borderId="5" xfId="0" applyNumberFormat="1" applyFill="1" applyBorder="1" applyAlignment="1" applyProtection="1">
      <alignment horizontal="right"/>
      <protection/>
    </xf>
    <xf numFmtId="175" fontId="0" fillId="2" borderId="4" xfId="0" applyNumberFormat="1" applyFill="1" applyBorder="1" applyAlignment="1" applyProtection="1">
      <alignment horizontal="right"/>
      <protection/>
    </xf>
    <xf numFmtId="173" fontId="0" fillId="2" borderId="4" xfId="0" applyNumberFormat="1" applyFill="1" applyBorder="1" applyAlignment="1">
      <alignment horizontal="right"/>
    </xf>
    <xf numFmtId="175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 applyProtection="1">
      <alignment horizontal="right"/>
      <protection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/>
  <dimension ref="A1:H25"/>
  <sheetViews>
    <sheetView showGridLines="0" tabSelected="1" zoomScale="75" zoomScaleNormal="75" workbookViewId="0" topLeftCell="A1">
      <selection activeCell="H25" sqref="H25"/>
    </sheetView>
  </sheetViews>
  <sheetFormatPr defaultColWidth="11.421875" defaultRowHeight="12.75"/>
  <cols>
    <col min="2" max="8" width="13.574218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38" t="s">
        <v>6</v>
      </c>
      <c r="B1" s="38"/>
      <c r="C1" s="38"/>
      <c r="D1" s="38"/>
      <c r="E1" s="38"/>
      <c r="F1" s="38"/>
      <c r="G1" s="38"/>
      <c r="H1" s="38"/>
    </row>
    <row r="2" s="2" customFormat="1" ht="14.25"/>
    <row r="3" spans="1:8" s="2" customFormat="1" ht="15">
      <c r="A3" s="39" t="s">
        <v>19</v>
      </c>
      <c r="B3" s="39"/>
      <c r="C3" s="39"/>
      <c r="D3" s="39"/>
      <c r="E3" s="39"/>
      <c r="F3" s="39"/>
      <c r="G3" s="39"/>
      <c r="H3" s="39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12</v>
      </c>
      <c r="F5" s="6"/>
      <c r="G5" s="8" t="s">
        <v>13</v>
      </c>
      <c r="H5" s="9"/>
    </row>
    <row r="6" spans="1:8" ht="12.75">
      <c r="A6" s="10" t="s">
        <v>9</v>
      </c>
      <c r="B6" s="7" t="s">
        <v>2</v>
      </c>
      <c r="C6" s="7" t="s">
        <v>3</v>
      </c>
      <c r="D6" s="7" t="s">
        <v>0</v>
      </c>
      <c r="E6" s="7" t="s">
        <v>14</v>
      </c>
      <c r="F6" s="7" t="s">
        <v>8</v>
      </c>
      <c r="G6" s="11" t="s">
        <v>1</v>
      </c>
      <c r="H6" s="12"/>
    </row>
    <row r="7" spans="1:8" ht="12.75">
      <c r="A7" s="5"/>
      <c r="B7" s="7" t="s">
        <v>10</v>
      </c>
      <c r="C7" s="7" t="s">
        <v>15</v>
      </c>
      <c r="D7" s="13" t="s">
        <v>11</v>
      </c>
      <c r="E7" s="7" t="s">
        <v>16</v>
      </c>
      <c r="F7" s="7" t="s">
        <v>21</v>
      </c>
      <c r="G7" s="7" t="s">
        <v>4</v>
      </c>
      <c r="H7" s="7" t="s">
        <v>5</v>
      </c>
    </row>
    <row r="8" spans="1:8" ht="13.5" thickBot="1">
      <c r="A8" s="14"/>
      <c r="B8" s="6"/>
      <c r="C8" s="6"/>
      <c r="D8" s="6"/>
      <c r="E8" s="7" t="s">
        <v>20</v>
      </c>
      <c r="F8" s="6"/>
      <c r="G8" s="6"/>
      <c r="H8" s="6"/>
    </row>
    <row r="9" spans="1:8" ht="12.75">
      <c r="A9" s="34">
        <v>1985</v>
      </c>
      <c r="B9" s="30">
        <v>4.5</v>
      </c>
      <c r="C9" s="15">
        <v>271.55555555555554</v>
      </c>
      <c r="D9" s="30">
        <v>122.2</v>
      </c>
      <c r="E9" s="16">
        <v>24.725637974348807</v>
      </c>
      <c r="F9" s="15">
        <v>30214.729604654236</v>
      </c>
      <c r="G9" s="31" t="s">
        <v>7</v>
      </c>
      <c r="H9" s="31">
        <v>12396</v>
      </c>
    </row>
    <row r="10" spans="1:8" ht="12.75">
      <c r="A10" s="35">
        <v>1986</v>
      </c>
      <c r="B10" s="32">
        <v>4.1</v>
      </c>
      <c r="C10" s="17">
        <v>270</v>
      </c>
      <c r="D10" s="32">
        <v>110.7</v>
      </c>
      <c r="E10" s="18">
        <v>29.557775293594414</v>
      </c>
      <c r="F10" s="17">
        <v>32720.45725000901</v>
      </c>
      <c r="G10" s="23" t="s">
        <v>7</v>
      </c>
      <c r="H10" s="23">
        <v>12477</v>
      </c>
    </row>
    <row r="11" spans="1:8" ht="12.75">
      <c r="A11" s="35">
        <v>1987</v>
      </c>
      <c r="B11" s="32">
        <v>4.4</v>
      </c>
      <c r="C11" s="17">
        <v>286.3636363636363</v>
      </c>
      <c r="D11" s="32">
        <v>126</v>
      </c>
      <c r="E11" s="18">
        <v>24.653516521822752</v>
      </c>
      <c r="F11" s="17">
        <v>31063.430817496665</v>
      </c>
      <c r="G11" s="23">
        <v>1</v>
      </c>
      <c r="H11" s="23">
        <v>11482</v>
      </c>
    </row>
    <row r="12" spans="1:8" ht="12.75">
      <c r="A12" s="35">
        <v>1988</v>
      </c>
      <c r="B12" s="32">
        <v>4.8</v>
      </c>
      <c r="C12" s="17">
        <v>287.70833333333337</v>
      </c>
      <c r="D12" s="32">
        <v>138.1</v>
      </c>
      <c r="E12" s="18">
        <v>30.657627444616736</v>
      </c>
      <c r="F12" s="17">
        <v>42338.18350101571</v>
      </c>
      <c r="G12" s="23">
        <v>28</v>
      </c>
      <c r="H12" s="23">
        <v>10744</v>
      </c>
    </row>
    <row r="13" spans="1:8" ht="12.75">
      <c r="A13" s="35">
        <v>1989</v>
      </c>
      <c r="B13" s="32">
        <v>4.3</v>
      </c>
      <c r="C13" s="17">
        <v>294.6511627906977</v>
      </c>
      <c r="D13" s="32">
        <v>126.7</v>
      </c>
      <c r="E13" s="18">
        <v>29.906362314137006</v>
      </c>
      <c r="F13" s="17">
        <v>37891.36105201158</v>
      </c>
      <c r="G13" s="23">
        <v>185</v>
      </c>
      <c r="H13" s="23">
        <v>12907</v>
      </c>
    </row>
    <row r="14" spans="1:8" ht="12.75">
      <c r="A14" s="35">
        <v>1990</v>
      </c>
      <c r="B14" s="32">
        <v>4.4</v>
      </c>
      <c r="C14" s="17">
        <v>346.59090909090907</v>
      </c>
      <c r="D14" s="32">
        <v>152.5</v>
      </c>
      <c r="E14" s="18">
        <v>30.78383998653733</v>
      </c>
      <c r="F14" s="17">
        <v>46945.35597946942</v>
      </c>
      <c r="G14" s="23">
        <v>135</v>
      </c>
      <c r="H14" s="23">
        <v>16938</v>
      </c>
    </row>
    <row r="15" spans="1:8" ht="12.75">
      <c r="A15" s="35">
        <v>1991</v>
      </c>
      <c r="B15" s="32">
        <v>4.3</v>
      </c>
      <c r="C15" s="17">
        <v>324.8837209302326</v>
      </c>
      <c r="D15" s="32">
        <v>139.7</v>
      </c>
      <c r="E15" s="18">
        <v>28.896661978772254</v>
      </c>
      <c r="F15" s="17">
        <v>40368.63678434483</v>
      </c>
      <c r="G15" s="23">
        <v>256</v>
      </c>
      <c r="H15" s="23">
        <v>20847</v>
      </c>
    </row>
    <row r="16" spans="1:8" ht="12.75">
      <c r="A16" s="35">
        <v>1992</v>
      </c>
      <c r="B16" s="32">
        <v>4.2</v>
      </c>
      <c r="C16" s="17">
        <v>323.0952380952381</v>
      </c>
      <c r="D16" s="32">
        <v>135.7</v>
      </c>
      <c r="E16" s="18">
        <v>32.62894714699554</v>
      </c>
      <c r="F16" s="17">
        <v>44277.481278472944</v>
      </c>
      <c r="G16" s="23">
        <v>237</v>
      </c>
      <c r="H16" s="23">
        <v>20541</v>
      </c>
    </row>
    <row r="17" spans="1:8" ht="12.75">
      <c r="A17" s="35">
        <v>1993</v>
      </c>
      <c r="B17" s="32">
        <v>4</v>
      </c>
      <c r="C17" s="17">
        <v>341.75</v>
      </c>
      <c r="D17" s="32">
        <v>136.7</v>
      </c>
      <c r="E17" s="18">
        <v>26.720998160902962</v>
      </c>
      <c r="F17" s="17">
        <v>36527.60448595435</v>
      </c>
      <c r="G17" s="23">
        <v>375</v>
      </c>
      <c r="H17" s="23">
        <v>19412</v>
      </c>
    </row>
    <row r="18" spans="1:8" ht="12.75">
      <c r="A18" s="36">
        <v>1994</v>
      </c>
      <c r="B18" s="33">
        <v>3.649</v>
      </c>
      <c r="C18" s="20">
        <v>322.806248287202</v>
      </c>
      <c r="D18" s="33">
        <v>117.792</v>
      </c>
      <c r="E18" s="29">
        <v>36.70380921471759</v>
      </c>
      <c r="F18" s="20">
        <v>43234.150950200135</v>
      </c>
      <c r="G18" s="22">
        <v>205</v>
      </c>
      <c r="H18" s="23">
        <v>27257</v>
      </c>
    </row>
    <row r="19" spans="1:8" ht="12.75">
      <c r="A19" s="36">
        <v>1995</v>
      </c>
      <c r="B19" s="33">
        <v>3.5</v>
      </c>
      <c r="C19" s="20">
        <v>374.57142857142856</v>
      </c>
      <c r="D19" s="33">
        <v>131.1</v>
      </c>
      <c r="E19" s="29">
        <v>42.07084730686476</v>
      </c>
      <c r="F19" s="20">
        <v>55154.8808192997</v>
      </c>
      <c r="G19" s="22">
        <v>236</v>
      </c>
      <c r="H19" s="23">
        <v>37038</v>
      </c>
    </row>
    <row r="20" spans="1:8" ht="12.75">
      <c r="A20" s="36">
        <v>1996</v>
      </c>
      <c r="B20" s="19">
        <v>3.7</v>
      </c>
      <c r="C20" s="20">
        <v>361.08108108108104</v>
      </c>
      <c r="D20" s="19">
        <v>133.6</v>
      </c>
      <c r="E20" s="21">
        <v>41.50589592874401</v>
      </c>
      <c r="F20" s="22">
        <v>55451.87696080199</v>
      </c>
      <c r="G20" s="22">
        <v>89</v>
      </c>
      <c r="H20" s="23">
        <v>36644</v>
      </c>
    </row>
    <row r="21" spans="1:8" ht="12.75">
      <c r="A21" s="36">
        <v>1997</v>
      </c>
      <c r="B21" s="19">
        <v>4.2</v>
      </c>
      <c r="C21" s="20">
        <v>349.04761904761904</v>
      </c>
      <c r="D21" s="19">
        <v>146.6</v>
      </c>
      <c r="E21" s="21">
        <v>44.961715528950755</v>
      </c>
      <c r="F21" s="22">
        <v>65913.8749654418</v>
      </c>
      <c r="G21" s="22">
        <v>55</v>
      </c>
      <c r="H21" s="23">
        <v>37242</v>
      </c>
    </row>
    <row r="22" spans="1:8" ht="12.75">
      <c r="A22" s="36">
        <v>1998</v>
      </c>
      <c r="B22" s="19">
        <v>4</v>
      </c>
      <c r="C22" s="20">
        <v>393</v>
      </c>
      <c r="D22" s="19">
        <v>157.2</v>
      </c>
      <c r="E22" s="21">
        <v>40.550286682773795</v>
      </c>
      <c r="F22" s="22">
        <v>63745.05066532039</v>
      </c>
      <c r="G22" s="22">
        <v>55</v>
      </c>
      <c r="H22" s="23">
        <v>45950</v>
      </c>
    </row>
    <row r="23" spans="1:8" ht="12.75">
      <c r="A23" s="36">
        <v>1999</v>
      </c>
      <c r="B23" s="19">
        <v>3.9</v>
      </c>
      <c r="C23" s="20">
        <f>D23/B23*10</f>
        <v>382.56410256410254</v>
      </c>
      <c r="D23" s="19">
        <v>149.2</v>
      </c>
      <c r="E23" s="21">
        <v>39.84710252064477</v>
      </c>
      <c r="F23" s="22">
        <f>D23*E23*10</f>
        <v>59451.876960801994</v>
      </c>
      <c r="G23" s="22">
        <v>78</v>
      </c>
      <c r="H23" s="23">
        <v>51071</v>
      </c>
    </row>
    <row r="24" spans="1:8" ht="13.5" thickBot="1">
      <c r="A24" s="37" t="s">
        <v>17</v>
      </c>
      <c r="B24" s="24">
        <v>4.1</v>
      </c>
      <c r="C24" s="25">
        <f>D24/B24*10</f>
        <v>377.80487804878055</v>
      </c>
      <c r="D24" s="24">
        <v>154.9</v>
      </c>
      <c r="E24" s="26">
        <v>44.15</v>
      </c>
      <c r="F24" s="27">
        <f>D24*E24*10</f>
        <v>68388.35</v>
      </c>
      <c r="G24" s="27">
        <v>517</v>
      </c>
      <c r="H24" s="28">
        <v>56225</v>
      </c>
    </row>
    <row r="25" ht="12.75">
      <c r="A25" t="s">
        <v>18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