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10" windowWidth="5880" windowHeight="6105" tabRatio="601" activeTab="0"/>
  </bookViews>
  <sheets>
    <sheet name="15.1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<sst xmlns="http://schemas.openxmlformats.org/spreadsheetml/2006/main" count="33" uniqueCount="32">
  <si>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Producción</t>
  </si>
  <si>
    <t>Total</t>
  </si>
  <si>
    <t>(toneladas)</t>
  </si>
  <si>
    <t>Arboles</t>
  </si>
  <si>
    <t>Rendimiento</t>
  </si>
  <si>
    <t>En producción</t>
  </si>
  <si>
    <t>diseminados</t>
  </si>
  <si>
    <t>con cáscara</t>
  </si>
  <si>
    <t>FRUTOS SECOS</t>
  </si>
  <si>
    <t>Superficie en</t>
  </si>
  <si>
    <t>Precio medio</t>
  </si>
  <si>
    <t>Comercio exterior (1)</t>
  </si>
  <si>
    <t>Años</t>
  </si>
  <si>
    <t>plantación regular</t>
  </si>
  <si>
    <t>de la superficie</t>
  </si>
  <si>
    <t>percibido por</t>
  </si>
  <si>
    <t>Valor</t>
  </si>
  <si>
    <t>en producción</t>
  </si>
  <si>
    <t>los agricultores</t>
  </si>
  <si>
    <t>Importaciones</t>
  </si>
  <si>
    <t>Exportaciones</t>
  </si>
  <si>
    <t>(miles de ha)</t>
  </si>
  <si>
    <t>(mil. de árb.)</t>
  </si>
  <si>
    <t>(qm/ha)</t>
  </si>
  <si>
    <t>(miles de t)</t>
  </si>
  <si>
    <t>2000 (P)</t>
  </si>
  <si>
    <t xml:space="preserve"> (1) En equivalente con cáscara, siendo el coeficiente de conversión de almendra pelada a con cáscara 3,30.</t>
  </si>
  <si>
    <t xml:space="preserve">  (P) Provisional.   </t>
  </si>
  <si>
    <t>15.1.  ALMENDRO: Serie histórica de superficie, rendimiento, producción, valor y comercio exterior</t>
  </si>
  <si>
    <t>(euros/100kg)</t>
  </si>
  <si>
    <t>(miles de euros)</t>
  </si>
  <si>
    <t>2001 (P)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</si>
</sst>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#,##0_)"/>
    <numFmt numFmtId="208" formatCode="#,##0______"/>
    <numFmt numFmtId="209" formatCode="#,##0__\)"/>
    <numFmt numFmtId="210" formatCode="#,##0.0__\)"/>
    <numFmt numFmtId="211" formatCode="#,##0.0__"/>
    <numFmt numFmtId="212" formatCode="#,##0.0_)"/>
    <numFmt numFmtId="213" formatCode="#,##0.00__"/>
    <numFmt numFmtId="214" formatCode="#,##0.0______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3" fontId="4" fillId="0" borderId="0">
      <alignment/>
      <protection/>
    </xf>
    <xf numFmtId="173" fontId="6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173" fontId="4" fillId="0" borderId="0">
      <alignment/>
      <protection/>
    </xf>
    <xf numFmtId="173" fontId="7" fillId="0" borderId="0">
      <alignment/>
      <protection/>
    </xf>
    <xf numFmtId="0" fontId="7" fillId="0" borderId="0">
      <alignment/>
      <protection/>
    </xf>
    <xf numFmtId="173" fontId="7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2" borderId="1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174" fontId="0" fillId="2" borderId="7" xfId="0" applyNumberFormat="1" applyFont="1" applyFill="1" applyBorder="1" applyAlignment="1" applyProtection="1">
      <alignment horizontal="right"/>
      <protection/>
    </xf>
    <xf numFmtId="173" fontId="0" fillId="2" borderId="7" xfId="0" applyNumberFormat="1" applyFont="1" applyFill="1" applyBorder="1" applyAlignment="1">
      <alignment horizontal="right"/>
    </xf>
    <xf numFmtId="175" fontId="0" fillId="2" borderId="7" xfId="0" applyNumberFormat="1" applyFont="1" applyFill="1" applyBorder="1" applyAlignment="1" applyProtection="1">
      <alignment horizontal="right"/>
      <protection/>
    </xf>
    <xf numFmtId="174" fontId="0" fillId="2" borderId="2" xfId="0" applyNumberFormat="1" applyFont="1" applyFill="1" applyBorder="1" applyAlignment="1" applyProtection="1">
      <alignment horizontal="right"/>
      <protection/>
    </xf>
    <xf numFmtId="173" fontId="0" fillId="2" borderId="2" xfId="0" applyNumberFormat="1" applyFont="1" applyFill="1" applyBorder="1" applyAlignment="1">
      <alignment horizontal="right"/>
    </xf>
    <xf numFmtId="175" fontId="0" fillId="2" borderId="2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>
      <alignment horizontal="right"/>
    </xf>
    <xf numFmtId="173" fontId="0" fillId="2" borderId="8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3" fontId="0" fillId="2" borderId="8" xfId="0" applyNumberFormat="1" applyFont="1" applyFill="1" applyBorder="1" applyAlignment="1">
      <alignment horizontal="right"/>
    </xf>
    <xf numFmtId="173" fontId="0" fillId="2" borderId="2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>
      <alignment horizontal="right"/>
    </xf>
    <xf numFmtId="174" fontId="0" fillId="2" borderId="9" xfId="0" applyNumberFormat="1" applyFont="1" applyFill="1" applyBorder="1" applyAlignment="1">
      <alignment horizontal="right"/>
    </xf>
    <xf numFmtId="175" fontId="0" fillId="2" borderId="9" xfId="0" applyNumberFormat="1" applyFont="1" applyFill="1" applyBorder="1" applyAlignment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0" fillId="2" borderId="10" xfId="0" applyNumberFormat="1" applyFont="1" applyFill="1" applyBorder="1" applyAlignment="1">
      <alignment horizontal="right"/>
    </xf>
    <xf numFmtId="173" fontId="0" fillId="2" borderId="7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6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Currency" xfId="22"/>
    <cellStyle name="Currency [0]" xfId="23"/>
    <cellStyle name="Moneda [0]_GANADE13" xfId="24"/>
    <cellStyle name="Moneda [0]_ganado_19" xfId="25"/>
    <cellStyle name="Moneda_GANADE13" xfId="26"/>
    <cellStyle name="Moneda_ganado_19" xfId="27"/>
    <cellStyle name="Normal_faoagricola2.0" xfId="28"/>
    <cellStyle name="Normal_GANADE1" xfId="29"/>
    <cellStyle name="Normal_GANADE10" xfId="30"/>
    <cellStyle name="Normal_GANADE11" xfId="31"/>
    <cellStyle name="Normal_GANADE12" xfId="32"/>
    <cellStyle name="Normal_GANADE13" xfId="33"/>
    <cellStyle name="Normal_GANADE14" xfId="34"/>
    <cellStyle name="Normal_GANADE15" xfId="35"/>
    <cellStyle name="Normal_GANADE16" xfId="36"/>
    <cellStyle name="Normal_GANADE17" xfId="37"/>
    <cellStyle name="Normal_GANADE18" xfId="38"/>
    <cellStyle name="Normal_GANADE19" xfId="39"/>
    <cellStyle name="Normal_GANADE2" xfId="40"/>
    <cellStyle name="Normal_GANADE20" xfId="41"/>
    <cellStyle name="Normal_GANADE3" xfId="42"/>
    <cellStyle name="Normal_GANADE4" xfId="43"/>
    <cellStyle name="Normal_GANADE5" xfId="44"/>
    <cellStyle name="Normal_GANADE61" xfId="45"/>
    <cellStyle name="Normal_GANADE7" xfId="46"/>
    <cellStyle name="Normal_GANADE8" xfId="47"/>
    <cellStyle name="Normal_GANADE9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27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2" customWidth="1"/>
    <col min="11" max="11" width="11.140625" style="2" customWidth="1"/>
    <col min="12" max="19" width="12.00390625" style="2" customWidth="1"/>
    <col min="20" max="16384" width="11.421875" style="2" customWidth="1"/>
  </cols>
  <sheetData>
    <row r="1" spans="1:10" s="14" customFormat="1" ht="18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15" customFormat="1" ht="15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15" customFormat="1" ht="15">
      <c r="A4" s="16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5"/>
      <c r="B5" s="6" t="s">
        <v>9</v>
      </c>
      <c r="C5" s="7"/>
      <c r="D5" s="4" t="s">
        <v>3</v>
      </c>
      <c r="E5" s="4" t="s">
        <v>4</v>
      </c>
      <c r="F5" s="3"/>
      <c r="G5" s="8" t="s">
        <v>10</v>
      </c>
      <c r="H5" s="3"/>
      <c r="I5" s="9" t="s">
        <v>11</v>
      </c>
      <c r="J5" s="10"/>
    </row>
    <row r="6" spans="1:10" ht="12.75">
      <c r="A6" s="11" t="s">
        <v>12</v>
      </c>
      <c r="B6" s="12" t="s">
        <v>13</v>
      </c>
      <c r="C6" s="1"/>
      <c r="D6" s="4" t="s">
        <v>6</v>
      </c>
      <c r="E6" s="4" t="s">
        <v>14</v>
      </c>
      <c r="F6" s="8" t="s">
        <v>0</v>
      </c>
      <c r="G6" s="8" t="s">
        <v>15</v>
      </c>
      <c r="H6" s="8" t="s">
        <v>16</v>
      </c>
      <c r="I6" s="13" t="s">
        <v>2</v>
      </c>
      <c r="J6" s="1"/>
    </row>
    <row r="7" spans="1:10" ht="12.75">
      <c r="A7" s="5"/>
      <c r="B7" s="4" t="s">
        <v>1</v>
      </c>
      <c r="C7" s="4" t="s">
        <v>5</v>
      </c>
      <c r="D7" s="8"/>
      <c r="E7" s="4" t="s">
        <v>17</v>
      </c>
      <c r="F7" s="4" t="s">
        <v>7</v>
      </c>
      <c r="G7" s="8" t="s">
        <v>18</v>
      </c>
      <c r="H7" s="8" t="s">
        <v>30</v>
      </c>
      <c r="I7" s="8" t="s">
        <v>19</v>
      </c>
      <c r="J7" s="8" t="s">
        <v>20</v>
      </c>
    </row>
    <row r="8" spans="1:10" ht="13.5" thickBot="1">
      <c r="A8" s="19"/>
      <c r="B8" s="8" t="s">
        <v>21</v>
      </c>
      <c r="C8" s="8" t="s">
        <v>21</v>
      </c>
      <c r="D8" s="8" t="s">
        <v>22</v>
      </c>
      <c r="E8" s="4" t="s">
        <v>23</v>
      </c>
      <c r="F8" s="4" t="s">
        <v>24</v>
      </c>
      <c r="G8" s="8" t="s">
        <v>29</v>
      </c>
      <c r="H8" s="3"/>
      <c r="I8" s="3"/>
      <c r="J8" s="3"/>
    </row>
    <row r="9" spans="1:10" ht="12.75">
      <c r="A9" s="20">
        <v>1985</v>
      </c>
      <c r="B9" s="23">
        <v>572.8</v>
      </c>
      <c r="C9" s="23">
        <v>534.6</v>
      </c>
      <c r="D9" s="24">
        <v>8649</v>
      </c>
      <c r="E9" s="23">
        <v>5.2</v>
      </c>
      <c r="F9" s="23">
        <v>287.2</v>
      </c>
      <c r="G9" s="25">
        <v>65.5764307093145</v>
      </c>
      <c r="H9" s="39">
        <v>191115.83907299893</v>
      </c>
      <c r="I9" s="24">
        <v>3279</v>
      </c>
      <c r="J9" s="24">
        <v>70239</v>
      </c>
    </row>
    <row r="10" spans="1:10" ht="12.75">
      <c r="A10" s="21">
        <v>1986</v>
      </c>
      <c r="B10" s="26">
        <v>577.9</v>
      </c>
      <c r="C10" s="26">
        <v>539.2</v>
      </c>
      <c r="D10" s="27">
        <v>8102</v>
      </c>
      <c r="E10" s="26">
        <v>4</v>
      </c>
      <c r="F10" s="26">
        <v>221.4</v>
      </c>
      <c r="G10" s="28">
        <v>88.54711333886266</v>
      </c>
      <c r="H10" s="33">
        <v>191386.29451997162</v>
      </c>
      <c r="I10" s="27">
        <v>3683</v>
      </c>
      <c r="J10" s="27">
        <v>81911</v>
      </c>
    </row>
    <row r="11" spans="1:10" ht="12.75">
      <c r="A11" s="21">
        <v>1987</v>
      </c>
      <c r="B11" s="26">
        <v>582.6</v>
      </c>
      <c r="C11" s="26">
        <v>546.9</v>
      </c>
      <c r="D11" s="27">
        <v>8992</v>
      </c>
      <c r="E11" s="26">
        <v>3.9</v>
      </c>
      <c r="F11" s="26">
        <v>250</v>
      </c>
      <c r="G11" s="28">
        <v>71.46033921123173</v>
      </c>
      <c r="H11" s="33">
        <v>186494.05599028763</v>
      </c>
      <c r="I11" s="27">
        <v>5784</v>
      </c>
      <c r="J11" s="27">
        <v>90224</v>
      </c>
    </row>
    <row r="12" spans="1:10" ht="12.75">
      <c r="A12" s="21">
        <v>1988</v>
      </c>
      <c r="B12" s="26">
        <v>597.7</v>
      </c>
      <c r="C12" s="26">
        <v>561.2</v>
      </c>
      <c r="D12" s="27">
        <v>8224</v>
      </c>
      <c r="E12" s="26">
        <v>2.9</v>
      </c>
      <c r="F12" s="26">
        <v>169.7</v>
      </c>
      <c r="G12" s="28">
        <v>65.02950969432526</v>
      </c>
      <c r="H12" s="33">
        <v>110357.8426069501</v>
      </c>
      <c r="I12" s="27">
        <v>25409</v>
      </c>
      <c r="J12" s="27">
        <v>43017</v>
      </c>
    </row>
    <row r="13" spans="1:10" ht="12.75">
      <c r="A13" s="21">
        <v>1989</v>
      </c>
      <c r="B13" s="26">
        <v>614.1</v>
      </c>
      <c r="C13" s="26">
        <v>581.8</v>
      </c>
      <c r="D13" s="27">
        <v>7246</v>
      </c>
      <c r="E13" s="26">
        <v>5.203884496390513</v>
      </c>
      <c r="F13" s="26">
        <v>324.5</v>
      </c>
      <c r="G13" s="28">
        <v>51.66300049282992</v>
      </c>
      <c r="H13" s="33">
        <v>167646.4365992331</v>
      </c>
      <c r="I13" s="27">
        <v>4718</v>
      </c>
      <c r="J13" s="27">
        <v>86303</v>
      </c>
    </row>
    <row r="14" spans="1:10" ht="12.75">
      <c r="A14" s="21">
        <v>1990</v>
      </c>
      <c r="B14" s="26">
        <v>613.8</v>
      </c>
      <c r="C14" s="26">
        <v>584.1</v>
      </c>
      <c r="D14" s="27">
        <v>6712</v>
      </c>
      <c r="E14" s="26">
        <v>4.053689436740283</v>
      </c>
      <c r="F14" s="26">
        <v>250.2</v>
      </c>
      <c r="G14" s="28">
        <v>40.14760857283666</v>
      </c>
      <c r="H14" s="33">
        <v>100449.31664923731</v>
      </c>
      <c r="I14" s="27">
        <v>12614</v>
      </c>
      <c r="J14" s="27">
        <v>91797</v>
      </c>
    </row>
    <row r="15" spans="1:10" ht="12.75">
      <c r="A15" s="21">
        <v>1991</v>
      </c>
      <c r="B15" s="26">
        <v>627.6</v>
      </c>
      <c r="C15" s="26">
        <v>595</v>
      </c>
      <c r="D15" s="27">
        <v>6082</v>
      </c>
      <c r="E15" s="26">
        <v>4.332773109243698</v>
      </c>
      <c r="F15" s="26">
        <v>257.8</v>
      </c>
      <c r="G15" s="28">
        <v>48.88031444953302</v>
      </c>
      <c r="H15" s="33">
        <v>126013.4506508961</v>
      </c>
      <c r="I15" s="27">
        <v>19140</v>
      </c>
      <c r="J15" s="27">
        <v>64453</v>
      </c>
    </row>
    <row r="16" spans="1:10" ht="12.75">
      <c r="A16" s="21">
        <v>1992</v>
      </c>
      <c r="B16" s="26">
        <v>605.3</v>
      </c>
      <c r="C16" s="26">
        <v>580.2</v>
      </c>
      <c r="D16" s="27">
        <v>5625</v>
      </c>
      <c r="E16" s="26">
        <v>4.8</v>
      </c>
      <c r="F16" s="26">
        <v>281.9</v>
      </c>
      <c r="G16" s="28">
        <v>45.26823170218648</v>
      </c>
      <c r="H16" s="33">
        <v>127611.14516846366</v>
      </c>
      <c r="I16" s="27">
        <v>24279</v>
      </c>
      <c r="J16" s="27">
        <v>90406</v>
      </c>
    </row>
    <row r="17" spans="1:10" ht="12.75">
      <c r="A17" s="21">
        <v>1993</v>
      </c>
      <c r="B17" s="26">
        <v>614.6</v>
      </c>
      <c r="C17" s="26">
        <v>594.6</v>
      </c>
      <c r="D17" s="27">
        <v>6369</v>
      </c>
      <c r="E17" s="26">
        <v>4.4</v>
      </c>
      <c r="F17" s="26">
        <v>280</v>
      </c>
      <c r="G17" s="28">
        <v>79.39369898909764</v>
      </c>
      <c r="H17" s="33">
        <v>222302.3571694734</v>
      </c>
      <c r="I17" s="27">
        <v>6689</v>
      </c>
      <c r="J17" s="27">
        <v>118770</v>
      </c>
    </row>
    <row r="18" spans="1:10" ht="12.75">
      <c r="A18" s="21">
        <v>1994</v>
      </c>
      <c r="B18" s="26">
        <v>615.7</v>
      </c>
      <c r="C18" s="26">
        <v>596.1</v>
      </c>
      <c r="D18" s="27">
        <v>5036</v>
      </c>
      <c r="E18" s="26">
        <v>3.8</v>
      </c>
      <c r="F18" s="26">
        <v>238.1</v>
      </c>
      <c r="G18" s="28">
        <v>72.03130071039631</v>
      </c>
      <c r="H18" s="33">
        <v>171506.52699145357</v>
      </c>
      <c r="I18" s="27">
        <v>32336</v>
      </c>
      <c r="J18" s="27">
        <v>103994</v>
      </c>
    </row>
    <row r="19" spans="1:10" ht="12.75">
      <c r="A19" s="18">
        <v>1995</v>
      </c>
      <c r="B19" s="29">
        <v>639.7</v>
      </c>
      <c r="C19" s="29">
        <v>602.9</v>
      </c>
      <c r="D19" s="30">
        <v>3304</v>
      </c>
      <c r="E19" s="31">
        <v>2.5</v>
      </c>
      <c r="F19" s="29">
        <v>158.9</v>
      </c>
      <c r="G19" s="34">
        <v>102.95938360198575</v>
      </c>
      <c r="H19" s="32">
        <v>163602.46054355535</v>
      </c>
      <c r="I19" s="30">
        <v>60141</v>
      </c>
      <c r="J19" s="33">
        <v>84125</v>
      </c>
    </row>
    <row r="20" spans="1:10" ht="12.75">
      <c r="A20" s="18">
        <v>1996</v>
      </c>
      <c r="B20" s="29">
        <v>637.5</v>
      </c>
      <c r="C20" s="29">
        <v>604.4</v>
      </c>
      <c r="D20" s="30">
        <v>2743</v>
      </c>
      <c r="E20" s="31">
        <v>3.9</v>
      </c>
      <c r="F20" s="29">
        <v>242.3</v>
      </c>
      <c r="G20" s="34">
        <v>106.70969913334056</v>
      </c>
      <c r="H20" s="32">
        <v>258557.60100008416</v>
      </c>
      <c r="I20" s="32">
        <v>81724</v>
      </c>
      <c r="J20" s="27">
        <v>98755</v>
      </c>
    </row>
    <row r="21" spans="1:10" ht="12.75">
      <c r="A21" s="18">
        <v>1997</v>
      </c>
      <c r="B21" s="29">
        <v>664.3</v>
      </c>
      <c r="C21" s="29">
        <v>629.1</v>
      </c>
      <c r="D21" s="32">
        <v>2956</v>
      </c>
      <c r="E21" s="29">
        <v>6</v>
      </c>
      <c r="F21" s="29">
        <v>388.9</v>
      </c>
      <c r="G21" s="34">
        <v>76.95358984529949</v>
      </c>
      <c r="H21" s="32">
        <v>299272.5109083697</v>
      </c>
      <c r="I21" s="32">
        <v>55274</v>
      </c>
      <c r="J21" s="27">
        <v>152151</v>
      </c>
    </row>
    <row r="22" spans="1:10" ht="12.75">
      <c r="A22" s="18">
        <v>1998</v>
      </c>
      <c r="B22" s="29">
        <v>658.5</v>
      </c>
      <c r="C22" s="29">
        <v>630.1</v>
      </c>
      <c r="D22" s="32">
        <v>2722</v>
      </c>
      <c r="E22" s="29">
        <v>3.4</v>
      </c>
      <c r="F22" s="29">
        <v>220.4</v>
      </c>
      <c r="G22" s="34">
        <v>83.58876347769646</v>
      </c>
      <c r="H22" s="32">
        <v>184229.63470484296</v>
      </c>
      <c r="I22" s="32">
        <v>83540</v>
      </c>
      <c r="J22" s="27">
        <v>143620</v>
      </c>
    </row>
    <row r="23" spans="1:10" ht="12.75">
      <c r="A23" s="18">
        <v>1999</v>
      </c>
      <c r="B23" s="29">
        <v>654.3</v>
      </c>
      <c r="C23" s="29">
        <v>624.3</v>
      </c>
      <c r="D23" s="32">
        <v>2504</v>
      </c>
      <c r="E23" s="29">
        <v>4.4</v>
      </c>
      <c r="F23" s="29">
        <v>280.7</v>
      </c>
      <c r="G23" s="34">
        <v>56.89180580096883</v>
      </c>
      <c r="H23" s="32">
        <f>F23*G23*10</f>
        <v>159695.2988833195</v>
      </c>
      <c r="I23" s="32">
        <v>109286</v>
      </c>
      <c r="J23" s="27">
        <v>126214</v>
      </c>
    </row>
    <row r="24" spans="1:10" ht="12.75">
      <c r="A24" s="18" t="s">
        <v>25</v>
      </c>
      <c r="B24" s="29">
        <v>670.5</v>
      </c>
      <c r="C24" s="29">
        <f>605.5+45.2</f>
        <v>650.7</v>
      </c>
      <c r="D24" s="32">
        <v>1995</v>
      </c>
      <c r="E24" s="29">
        <f>F24/C24*10</f>
        <v>3.4608882741662823</v>
      </c>
      <c r="F24" s="29">
        <v>225.2</v>
      </c>
      <c r="G24" s="34">
        <v>69.08634139891578</v>
      </c>
      <c r="H24" s="32">
        <f>F24*G24*10</f>
        <v>155582.4408303583</v>
      </c>
      <c r="I24" s="32">
        <v>102530</v>
      </c>
      <c r="J24" s="27">
        <v>134276</v>
      </c>
    </row>
    <row r="25" spans="1:10" ht="13.5" thickBot="1">
      <c r="A25" s="22" t="s">
        <v>31</v>
      </c>
      <c r="B25" s="35"/>
      <c r="C25" s="35"/>
      <c r="D25" s="35"/>
      <c r="E25" s="35"/>
      <c r="F25" s="35">
        <v>257</v>
      </c>
      <c r="G25" s="36">
        <v>67.16</v>
      </c>
      <c r="H25" s="37">
        <f>F25*G25*10</f>
        <v>172601.19999999998</v>
      </c>
      <c r="I25" s="37">
        <v>126312</v>
      </c>
      <c r="J25" s="38">
        <v>155255</v>
      </c>
    </row>
    <row r="26" spans="1:10" ht="12.75">
      <c r="A26" s="5" t="s">
        <v>26</v>
      </c>
      <c r="B26" s="5"/>
      <c r="C26" s="5"/>
      <c r="D26" s="5"/>
      <c r="E26" s="5"/>
      <c r="F26" s="5"/>
      <c r="G26" s="5"/>
      <c r="H26" s="5"/>
      <c r="I26" s="5"/>
      <c r="J26" s="5"/>
    </row>
    <row r="27" ht="12.75">
      <c r="A27" s="2" t="s">
        <v>27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2002-11-13T09:02:21Z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