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3" sheetId="1" r:id="rId1"/>
  </sheets>
  <definedNames>
    <definedName name="_xlnm.Print_Area" localSheetId="0">'4.13'!$A$1:$I$39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<sst xmlns="http://schemas.openxmlformats.org/spreadsheetml/2006/main" count="50" uniqueCount="33">
  <si>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</si>
  <si>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</si>
  <si>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</si>
  <si>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</si>
  <si>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</si>
  <si>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</si>
  <si>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</si>
  <si>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</si>
  <si>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</si>
  <si>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</si>
  <si>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</si>
  <si>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</si>
  <si>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</si>
  <si>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</si>
  <si>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</si>
  <si>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</si>
  <si>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</si>
  <si>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</si>
  <si>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</si>
  <si>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</si>
  <si>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</si>
  <si>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</si>
  <si>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</si>
  <si>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</si>
  <si>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</si>
  <si>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</si>
  <si>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</si>
  <si>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</si>
  <si>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4.13. Distribución de las explotaciones agrarias por Comunidades Autónomas, según efectivos ganaderos: Porcinos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</si>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</sst>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8" applyFont="1" applyFill="1" applyBorder="1">
      <alignment/>
      <protection/>
    </xf>
    <xf numFmtId="3" fontId="0" fillId="0" borderId="3" xfId="28" applyNumberFormat="1" applyFont="1" applyFill="1" applyBorder="1" applyProtection="1">
      <alignment/>
      <protection/>
    </xf>
    <xf numFmtId="3" fontId="0" fillId="0" borderId="11" xfId="28" applyNumberFormat="1" applyFont="1" applyFill="1" applyBorder="1" applyAlignment="1">
      <alignment horizontal="right"/>
      <protection/>
    </xf>
    <xf numFmtId="0" fontId="0" fillId="0" borderId="2" xfId="28" applyFont="1" applyFill="1" applyBorder="1">
      <alignment/>
      <protection/>
    </xf>
    <xf numFmtId="3" fontId="0" fillId="0" borderId="10" xfId="28" applyNumberFormat="1" applyFont="1" applyFill="1" applyBorder="1" applyProtection="1">
      <alignment/>
      <protection/>
    </xf>
    <xf numFmtId="3" fontId="0" fillId="0" borderId="10" xfId="28" applyNumberFormat="1" applyFont="1" applyFill="1" applyBorder="1">
      <alignment/>
      <protection/>
    </xf>
    <xf numFmtId="3" fontId="0" fillId="0" borderId="11" xfId="28" applyNumberFormat="1" applyFont="1" applyFill="1" applyBorder="1">
      <alignment/>
      <protection/>
    </xf>
    <xf numFmtId="0" fontId="0" fillId="0" borderId="0" xfId="28" applyFont="1" applyFill="1">
      <alignment/>
      <protection/>
    </xf>
    <xf numFmtId="3" fontId="0" fillId="0" borderId="12" xfId="28" applyNumberFormat="1" applyFont="1" applyFill="1" applyBorder="1">
      <alignment/>
      <protection/>
    </xf>
    <xf numFmtId="3" fontId="0" fillId="0" borderId="10" xfId="28" applyNumberFormat="1" applyFont="1" applyFill="1" applyBorder="1" applyAlignment="1">
      <alignment horizontal="right"/>
      <protection/>
    </xf>
    <xf numFmtId="0" fontId="0" fillId="0" borderId="0" xfId="28" applyFont="1" applyFill="1" applyAlignment="1">
      <alignment horizontal="center"/>
      <protection/>
    </xf>
    <xf numFmtId="3" fontId="0" fillId="0" borderId="11" xfId="0" applyNumberFormat="1" applyFill="1" applyBorder="1" applyAlignment="1">
      <alignment horizontal="right"/>
    </xf>
    <xf numFmtId="0" fontId="2" fillId="0" borderId="6" xfId="28" applyFont="1" applyFill="1" applyBorder="1">
      <alignment/>
      <protection/>
    </xf>
    <xf numFmtId="3" fontId="2" fillId="0" borderId="7" xfId="28" applyNumberFormat="1" applyFont="1" applyFill="1" applyBorder="1" applyProtection="1">
      <alignment/>
      <protection/>
    </xf>
    <xf numFmtId="3" fontId="2" fillId="0" borderId="13" xfId="28" applyNumberFormat="1" applyFont="1" applyFill="1" applyBorder="1" applyProtection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2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28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26" customWidth="1"/>
    <col min="2" max="2" width="15.28125" style="26" customWidth="1"/>
    <col min="3" max="9" width="12.7109375" style="26" customWidth="1"/>
    <col min="10" max="16384" width="19.140625" style="1" customWidth="1"/>
  </cols>
  <sheetData>
    <row r="1" spans="1:17" ht="18">
      <c r="A1" s="34" t="s">
        <v>22</v>
      </c>
      <c r="B1" s="34"/>
      <c r="C1" s="34"/>
      <c r="D1" s="34"/>
      <c r="E1" s="34"/>
      <c r="F1" s="34"/>
      <c r="G1" s="34"/>
      <c r="H1" s="34"/>
      <c r="I1" s="34"/>
      <c r="K1" s="2"/>
      <c r="L1" s="2"/>
      <c r="M1" s="2"/>
      <c r="N1" s="2"/>
      <c r="O1" s="2"/>
      <c r="P1" s="2"/>
      <c r="Q1" s="2"/>
    </row>
    <row r="3" spans="1:9" ht="15">
      <c r="A3" s="44" t="s">
        <v>28</v>
      </c>
      <c r="B3" s="44"/>
      <c r="C3" s="44"/>
      <c r="D3" s="44"/>
      <c r="E3" s="44"/>
      <c r="F3" s="44"/>
      <c r="G3" s="44"/>
      <c r="H3" s="44"/>
      <c r="I3" s="44"/>
    </row>
    <row r="5" spans="1:9" ht="12.75">
      <c r="A5" s="5"/>
      <c r="B5" s="37" t="s">
        <v>25</v>
      </c>
      <c r="C5" s="38"/>
      <c r="D5" s="41" t="s">
        <v>0</v>
      </c>
      <c r="E5" s="42"/>
      <c r="F5" s="42"/>
      <c r="G5" s="43"/>
      <c r="H5" s="39" t="s">
        <v>20</v>
      </c>
      <c r="I5" s="40"/>
    </row>
    <row r="6" spans="1:9" ht="12.75">
      <c r="A6" s="6" t="s">
        <v>1</v>
      </c>
      <c r="B6" s="7"/>
      <c r="C6" s="8"/>
      <c r="D6" s="35" t="s">
        <v>21</v>
      </c>
      <c r="E6" s="36"/>
      <c r="F6" s="35" t="s">
        <v>2</v>
      </c>
      <c r="G6" s="36"/>
      <c r="H6" s="9"/>
      <c r="I6" s="10"/>
    </row>
    <row r="7" spans="1:9" ht="13.5" thickBot="1">
      <c r="A7" s="11"/>
      <c r="B7" s="12" t="s">
        <v>19</v>
      </c>
      <c r="C7" s="12" t="s">
        <v>24</v>
      </c>
      <c r="D7" s="13" t="s">
        <v>19</v>
      </c>
      <c r="E7" s="13" t="s">
        <v>24</v>
      </c>
      <c r="F7" s="13" t="s">
        <v>19</v>
      </c>
      <c r="G7" s="13" t="s">
        <v>24</v>
      </c>
      <c r="H7" s="13" t="s">
        <v>19</v>
      </c>
      <c r="I7" s="14" t="s">
        <v>24</v>
      </c>
    </row>
    <row r="8" spans="1:9" ht="12.75">
      <c r="A8" s="19" t="s">
        <v>3</v>
      </c>
      <c r="B8" s="20">
        <f>D8+F8+H8</f>
        <v>109010</v>
      </c>
      <c r="C8" s="20">
        <f>E8+G8+I8</f>
        <v>1239797</v>
      </c>
      <c r="D8" s="20">
        <v>108007</v>
      </c>
      <c r="E8" s="20">
        <v>863344</v>
      </c>
      <c r="F8" s="20">
        <v>464</v>
      </c>
      <c r="G8" s="20">
        <v>155156</v>
      </c>
      <c r="H8" s="20">
        <v>539</v>
      </c>
      <c r="I8" s="27">
        <v>221297</v>
      </c>
    </row>
    <row r="9" spans="1:9" ht="12.75">
      <c r="A9" s="22" t="s">
        <v>4</v>
      </c>
      <c r="B9" s="23">
        <f aca="true" t="shared" si="0" ref="B9:C24">D9+F9+H9</f>
        <v>13578</v>
      </c>
      <c r="C9" s="23">
        <f t="shared" si="0"/>
        <v>47216</v>
      </c>
      <c r="D9" s="23">
        <v>13444</v>
      </c>
      <c r="E9" s="23">
        <v>46501</v>
      </c>
      <c r="F9" s="24">
        <v>30</v>
      </c>
      <c r="G9" s="24">
        <v>190</v>
      </c>
      <c r="H9" s="23">
        <v>104</v>
      </c>
      <c r="I9" s="25">
        <v>525</v>
      </c>
    </row>
    <row r="10" spans="1:9" ht="12.75">
      <c r="A10" s="22" t="s">
        <v>5</v>
      </c>
      <c r="B10" s="23">
        <f t="shared" si="0"/>
        <v>1458</v>
      </c>
      <c r="C10" s="23">
        <f t="shared" si="0"/>
        <v>17017</v>
      </c>
      <c r="D10" s="23">
        <v>1439</v>
      </c>
      <c r="E10" s="23">
        <v>16388</v>
      </c>
      <c r="F10" s="24">
        <v>5</v>
      </c>
      <c r="G10" s="24">
        <v>591</v>
      </c>
      <c r="H10" s="28">
        <v>14</v>
      </c>
      <c r="I10" s="21">
        <v>38</v>
      </c>
    </row>
    <row r="11" spans="1:9" ht="12.75">
      <c r="A11" s="22" t="s">
        <v>6</v>
      </c>
      <c r="B11" s="23">
        <f t="shared" si="0"/>
        <v>3102</v>
      </c>
      <c r="C11" s="23">
        <f t="shared" si="0"/>
        <v>38407</v>
      </c>
      <c r="D11" s="23">
        <v>3070</v>
      </c>
      <c r="E11" s="23">
        <v>28508</v>
      </c>
      <c r="F11" s="24">
        <v>7</v>
      </c>
      <c r="G11" s="24">
        <v>3246</v>
      </c>
      <c r="H11" s="23">
        <v>25</v>
      </c>
      <c r="I11" s="25">
        <v>6653</v>
      </c>
    </row>
    <row r="12" spans="1:9" ht="12.75">
      <c r="A12" s="22" t="s">
        <v>7</v>
      </c>
      <c r="B12" s="23">
        <f t="shared" si="0"/>
        <v>1705</v>
      </c>
      <c r="C12" s="23">
        <f t="shared" si="0"/>
        <v>503810</v>
      </c>
      <c r="D12" s="23">
        <v>1560</v>
      </c>
      <c r="E12" s="23">
        <v>322277</v>
      </c>
      <c r="F12" s="23">
        <v>65</v>
      </c>
      <c r="G12" s="23">
        <v>128161</v>
      </c>
      <c r="H12" s="23">
        <v>80</v>
      </c>
      <c r="I12" s="25">
        <v>53372</v>
      </c>
    </row>
    <row r="13" spans="1:9" ht="12.75">
      <c r="A13" s="22" t="s">
        <v>8</v>
      </c>
      <c r="B13" s="23">
        <f t="shared" si="0"/>
        <v>606</v>
      </c>
      <c r="C13" s="23">
        <f t="shared" si="0"/>
        <v>118336</v>
      </c>
      <c r="D13" s="23">
        <v>548</v>
      </c>
      <c r="E13" s="23">
        <v>60263</v>
      </c>
      <c r="F13" s="23">
        <v>17</v>
      </c>
      <c r="G13" s="23">
        <v>34725</v>
      </c>
      <c r="H13" s="23">
        <v>41</v>
      </c>
      <c r="I13" s="25">
        <v>23348</v>
      </c>
    </row>
    <row r="14" spans="1:9" ht="12.75">
      <c r="A14" s="22" t="s">
        <v>9</v>
      </c>
      <c r="B14" s="23">
        <f t="shared" si="0"/>
        <v>4938</v>
      </c>
      <c r="C14" s="23">
        <f t="shared" si="0"/>
        <v>3669060</v>
      </c>
      <c r="D14" s="23">
        <v>4009</v>
      </c>
      <c r="E14" s="23">
        <v>2331210</v>
      </c>
      <c r="F14" s="23">
        <v>530</v>
      </c>
      <c r="G14" s="23">
        <v>951447</v>
      </c>
      <c r="H14" s="23">
        <v>399</v>
      </c>
      <c r="I14" s="25">
        <v>386403</v>
      </c>
    </row>
    <row r="15" spans="1:9" ht="12.75">
      <c r="A15" s="22" t="s">
        <v>10</v>
      </c>
      <c r="B15" s="23">
        <f t="shared" si="0"/>
        <v>7965</v>
      </c>
      <c r="C15" s="23">
        <f t="shared" si="0"/>
        <v>6019632</v>
      </c>
      <c r="D15" s="23">
        <v>7075</v>
      </c>
      <c r="E15" s="23">
        <v>4792821</v>
      </c>
      <c r="F15" s="23">
        <v>459</v>
      </c>
      <c r="G15" s="23">
        <v>708930</v>
      </c>
      <c r="H15" s="23">
        <v>431</v>
      </c>
      <c r="I15" s="25">
        <v>517881</v>
      </c>
    </row>
    <row r="16" spans="1:9" ht="12.75">
      <c r="A16" s="22" t="s">
        <v>11</v>
      </c>
      <c r="B16" s="23">
        <f t="shared" si="0"/>
        <v>4154</v>
      </c>
      <c r="C16" s="23">
        <f t="shared" si="0"/>
        <v>97806</v>
      </c>
      <c r="D16" s="23">
        <v>4129</v>
      </c>
      <c r="E16" s="23">
        <v>93822</v>
      </c>
      <c r="F16" s="23">
        <v>18</v>
      </c>
      <c r="G16" s="23">
        <v>3059</v>
      </c>
      <c r="H16" s="28">
        <v>7</v>
      </c>
      <c r="I16" s="21">
        <v>925</v>
      </c>
    </row>
    <row r="17" spans="1:9" ht="12.75">
      <c r="A17" s="22" t="s">
        <v>12</v>
      </c>
      <c r="B17" s="23">
        <f t="shared" si="0"/>
        <v>33044</v>
      </c>
      <c r="C17" s="23">
        <f t="shared" si="0"/>
        <v>3027081</v>
      </c>
      <c r="D17" s="23">
        <v>30250</v>
      </c>
      <c r="E17" s="23">
        <v>1993258</v>
      </c>
      <c r="F17" s="23">
        <v>642</v>
      </c>
      <c r="G17" s="23">
        <v>412689</v>
      </c>
      <c r="H17" s="23">
        <v>2152</v>
      </c>
      <c r="I17" s="25">
        <v>621134</v>
      </c>
    </row>
    <row r="18" spans="1:9" ht="12.75">
      <c r="A18" s="22" t="s">
        <v>13</v>
      </c>
      <c r="B18" s="23">
        <f t="shared" si="0"/>
        <v>192</v>
      </c>
      <c r="C18" s="23">
        <f t="shared" si="0"/>
        <v>48511</v>
      </c>
      <c r="D18" s="23">
        <v>144</v>
      </c>
      <c r="E18" s="23">
        <v>19303</v>
      </c>
      <c r="F18" s="23">
        <v>17</v>
      </c>
      <c r="G18" s="23">
        <v>22087</v>
      </c>
      <c r="H18" s="23">
        <v>31</v>
      </c>
      <c r="I18" s="25">
        <v>7121</v>
      </c>
    </row>
    <row r="19" spans="1:9" ht="12.75">
      <c r="A19" s="22" t="s">
        <v>27</v>
      </c>
      <c r="B19" s="23">
        <f t="shared" si="0"/>
        <v>3860</v>
      </c>
      <c r="C19" s="23">
        <f t="shared" si="0"/>
        <v>1298451</v>
      </c>
      <c r="D19" s="23">
        <v>3282</v>
      </c>
      <c r="E19" s="23">
        <v>807107</v>
      </c>
      <c r="F19" s="23">
        <v>172</v>
      </c>
      <c r="G19" s="23">
        <v>170279</v>
      </c>
      <c r="H19" s="23">
        <v>406</v>
      </c>
      <c r="I19" s="25">
        <v>321065</v>
      </c>
    </row>
    <row r="20" spans="1:9" ht="12.75">
      <c r="A20" s="22" t="s">
        <v>14</v>
      </c>
      <c r="B20" s="23">
        <f t="shared" si="0"/>
        <v>1452</v>
      </c>
      <c r="C20" s="23">
        <f t="shared" si="0"/>
        <v>1190217</v>
      </c>
      <c r="D20" s="23">
        <v>1190</v>
      </c>
      <c r="E20" s="23">
        <v>812143</v>
      </c>
      <c r="F20" s="23">
        <v>125</v>
      </c>
      <c r="G20" s="23">
        <v>192309</v>
      </c>
      <c r="H20" s="23">
        <v>137</v>
      </c>
      <c r="I20" s="25">
        <v>185765</v>
      </c>
    </row>
    <row r="21" spans="1:9" ht="12.75">
      <c r="A21" s="22" t="s">
        <v>15</v>
      </c>
      <c r="B21" s="23">
        <f t="shared" si="0"/>
        <v>1641</v>
      </c>
      <c r="C21" s="23">
        <f t="shared" si="0"/>
        <v>1570301</v>
      </c>
      <c r="D21" s="23">
        <v>1385</v>
      </c>
      <c r="E21" s="23">
        <v>1087826</v>
      </c>
      <c r="F21" s="23">
        <v>126</v>
      </c>
      <c r="G21" s="23">
        <v>338886</v>
      </c>
      <c r="H21" s="23">
        <v>130</v>
      </c>
      <c r="I21" s="25">
        <v>143589</v>
      </c>
    </row>
    <row r="22" spans="1:9" ht="12.75">
      <c r="A22" s="22" t="s">
        <v>16</v>
      </c>
      <c r="B22" s="23">
        <f t="shared" si="0"/>
        <v>16575</v>
      </c>
      <c r="C22" s="23">
        <f t="shared" si="0"/>
        <v>1206592</v>
      </c>
      <c r="D22" s="23">
        <v>15307</v>
      </c>
      <c r="E22" s="23">
        <v>1084050</v>
      </c>
      <c r="F22" s="23">
        <v>203</v>
      </c>
      <c r="G22" s="23">
        <v>40436</v>
      </c>
      <c r="H22" s="23">
        <v>1065</v>
      </c>
      <c r="I22" s="25">
        <v>82106</v>
      </c>
    </row>
    <row r="23" spans="1:9" ht="12.75">
      <c r="A23" s="22" t="s">
        <v>17</v>
      </c>
      <c r="B23" s="23">
        <f t="shared" si="0"/>
        <v>13472</v>
      </c>
      <c r="C23" s="23">
        <f t="shared" si="0"/>
        <v>1936625</v>
      </c>
      <c r="D23" s="23">
        <v>12319</v>
      </c>
      <c r="E23" s="23">
        <v>1531606</v>
      </c>
      <c r="F23" s="23">
        <v>385</v>
      </c>
      <c r="G23" s="23">
        <v>235899</v>
      </c>
      <c r="H23" s="23">
        <v>768</v>
      </c>
      <c r="I23" s="25">
        <v>169120</v>
      </c>
    </row>
    <row r="24" spans="1:9" ht="12.75">
      <c r="A24" s="22" t="s">
        <v>18</v>
      </c>
      <c r="B24" s="23">
        <f t="shared" si="0"/>
        <v>1357</v>
      </c>
      <c r="C24" s="23">
        <f t="shared" si="0"/>
        <v>50714</v>
      </c>
      <c r="D24" s="23">
        <v>1135</v>
      </c>
      <c r="E24" s="23">
        <v>24434</v>
      </c>
      <c r="F24" s="23">
        <v>88</v>
      </c>
      <c r="G24" s="23">
        <v>15941</v>
      </c>
      <c r="H24" s="23">
        <v>134</v>
      </c>
      <c r="I24" s="25">
        <v>10339</v>
      </c>
    </row>
    <row r="25" spans="1:10" s="3" customFormat="1" ht="12.75">
      <c r="A25" s="15" t="s">
        <v>29</v>
      </c>
      <c r="B25" s="16">
        <v>1</v>
      </c>
      <c r="C25" s="16">
        <v>18</v>
      </c>
      <c r="D25" s="16">
        <v>1</v>
      </c>
      <c r="E25" s="16">
        <v>18</v>
      </c>
      <c r="F25" s="16" t="s">
        <v>23</v>
      </c>
      <c r="G25" s="16" t="s">
        <v>23</v>
      </c>
      <c r="H25" s="16" t="s">
        <v>23</v>
      </c>
      <c r="I25" s="30" t="s">
        <v>23</v>
      </c>
      <c r="J25" s="4"/>
    </row>
    <row r="26" spans="1:10" s="3" customFormat="1" ht="12.75">
      <c r="A26" s="15" t="s">
        <v>30</v>
      </c>
      <c r="B26" s="16" t="s">
        <v>23</v>
      </c>
      <c r="C26" s="16" t="s">
        <v>23</v>
      </c>
      <c r="D26" s="16" t="s">
        <v>23</v>
      </c>
      <c r="E26" s="16" t="s">
        <v>23</v>
      </c>
      <c r="F26" s="16" t="s">
        <v>23</v>
      </c>
      <c r="G26" s="16" t="s">
        <v>23</v>
      </c>
      <c r="H26" s="16" t="s">
        <v>23</v>
      </c>
      <c r="I26" s="30" t="s">
        <v>23</v>
      </c>
      <c r="J26" s="4"/>
    </row>
    <row r="27" spans="1:9" ht="12.75">
      <c r="A27" s="22"/>
      <c r="B27" s="24"/>
      <c r="C27" s="24"/>
      <c r="D27" s="24"/>
      <c r="E27" s="24"/>
      <c r="F27" s="24"/>
      <c r="G27" s="24"/>
      <c r="H27" s="24"/>
      <c r="I27" s="25"/>
    </row>
    <row r="28" spans="1:9" ht="13.5" thickBot="1">
      <c r="A28" s="31" t="s">
        <v>26</v>
      </c>
      <c r="B28" s="32">
        <f>SUM(B8:B27)</f>
        <v>218110</v>
      </c>
      <c r="C28" s="32">
        <f aca="true" t="shared" si="1" ref="C28:I28">SUM(C8:C27)</f>
        <v>22079591</v>
      </c>
      <c r="D28" s="32">
        <f>SUM(D8:D27)</f>
        <v>208294</v>
      </c>
      <c r="E28" s="32">
        <f>SUM(E8:E27)</f>
        <v>15914879</v>
      </c>
      <c r="F28" s="32">
        <f t="shared" si="1"/>
        <v>3353</v>
      </c>
      <c r="G28" s="32">
        <f t="shared" si="1"/>
        <v>3414031</v>
      </c>
      <c r="H28" s="32">
        <f t="shared" si="1"/>
        <v>6463</v>
      </c>
      <c r="I28" s="33">
        <f t="shared" si="1"/>
        <v>2750681</v>
      </c>
    </row>
    <row r="29" ht="12.75">
      <c r="A29" s="17" t="s">
        <v>31</v>
      </c>
    </row>
    <row r="30" spans="1:2" ht="12.75">
      <c r="A30" s="18" t="s">
        <v>32</v>
      </c>
      <c r="B30" s="18"/>
    </row>
    <row r="39" ht="12.75">
      <c r="D39" s="29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