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'14.4'!#REF!</definedName>
    <definedName name="\A">#REF!</definedName>
    <definedName name="\B">#REF!</definedName>
    <definedName name="\C" localSheetId="0">'14.4'!#REF!</definedName>
    <definedName name="\C">#REF!</definedName>
    <definedName name="\D">'[4]19.11-12'!$B$51</definedName>
    <definedName name="\G" localSheetId="0">'14.4'!#REF!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'14.4'!$A$1:$E$75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<sst xmlns="http://schemas.openxmlformats.org/spreadsheetml/2006/main" count="96" uniqueCount="51">
  <si>
    <t>FRUTALES NO CITRICOS</t>
  </si>
  <si>
    <t>–</t>
  </si>
  <si>
    <t>Países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</si>
  <si>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</si>
  <si>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</si>
  <si>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</si>
  <si>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</si>
  <si>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</si>
  <si>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</si>
  <si>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</si>
  <si>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</si>
  <si>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</si>
  <si>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</si>
  <si>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</si>
  <si>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</si>
  <si>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</si>
  <si>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</si>
  <si>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</si>
  <si>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Manzano</t>
  </si>
  <si>
    <t>Peral</t>
  </si>
  <si>
    <t>Melocotonero</t>
  </si>
  <si>
    <t>Ciruelo</t>
  </si>
  <si>
    <t>Plátano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</si>
  <si>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</si>
  <si>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</si>
  <si>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</si>
  <si>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</si>
  <si>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</si>
  <si>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</si>
  <si>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</si>
  <si>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</si>
  <si>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</si>
  <si>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</si>
  <si>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</si>
  <si>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</si>
  <si>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 Rumania</t>
  </si>
  <si>
    <t xml:space="preserve">   Turquia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</si>
  <si>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</si>
  <si>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</si>
  <si>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</si>
  <si>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</si>
  <si>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</si>
  <si>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</si>
  <si>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</si>
  <si>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</si>
  <si>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</si>
  <si>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</si>
  <si>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</si>
  <si>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 14.4.  FRUTOS FRESCOS NO CITRICOS: Datos de producción se diferentes países del mundo, 2001 (miles de t)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</si>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</sst>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3" fillId="0" borderId="0" xfId="21" applyFont="1" applyFill="1" applyAlignment="1">
      <alignment horizontal="center"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5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5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6" xfId="21" applyNumberFormat="1" applyFont="1" applyFill="1" applyBorder="1" applyAlignment="1">
      <alignment horizontal="center"/>
      <protection/>
    </xf>
    <xf numFmtId="176" fontId="7" fillId="0" borderId="7" xfId="21" applyFont="1" applyFill="1" applyBorder="1">
      <alignment/>
      <protection/>
    </xf>
    <xf numFmtId="176" fontId="7" fillId="0" borderId="8" xfId="21" applyFont="1" applyFill="1" applyBorder="1" applyAlignment="1">
      <alignment horizontal="right"/>
      <protection/>
    </xf>
    <xf numFmtId="176" fontId="7" fillId="0" borderId="9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7" fillId="0" borderId="5" xfId="21" applyFont="1" applyFill="1" applyBorder="1">
      <alignment/>
      <protection/>
    </xf>
    <xf numFmtId="3" fontId="7" fillId="0" borderId="1" xfId="21" applyNumberFormat="1" applyFont="1" applyFill="1" applyBorder="1" applyAlignment="1">
      <alignment horizontal="right"/>
      <protection/>
    </xf>
    <xf numFmtId="3" fontId="7" fillId="0" borderId="6" xfId="21" applyNumberFormat="1" applyFont="1" applyFill="1" applyBorder="1" applyAlignment="1">
      <alignment horizontal="right"/>
      <protection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G52"/>
  <sheetViews>
    <sheetView showGridLines="0" showZeros="0" tabSelected="1" zoomScale="75" zoomScaleNormal="75" workbookViewId="0" topLeftCell="A1">
      <selection activeCell="A1" sqref="A1:F1"/>
    </sheetView>
  </sheetViews>
  <sheetFormatPr defaultColWidth="11.00390625" defaultRowHeight="12.75"/>
  <cols>
    <col min="1" max="1" width="35.7109375" style="3" customWidth="1"/>
    <col min="2" max="6" width="15.7109375" style="3" customWidth="1"/>
    <col min="7" max="7" width="17.8515625" style="3" customWidth="1"/>
    <col min="8" max="16384" width="11.00390625" style="3" customWidth="1"/>
  </cols>
  <sheetData>
    <row r="1" spans="1:7" s="2" customFormat="1" ht="18">
      <c r="A1" s="30" t="s">
        <v>0</v>
      </c>
      <c r="B1" s="30"/>
      <c r="C1" s="30"/>
      <c r="D1" s="30"/>
      <c r="E1" s="30"/>
      <c r="F1" s="30"/>
      <c r="G1" s="1"/>
    </row>
    <row r="2" ht="12.75">
      <c r="G2" s="4"/>
    </row>
    <row r="3" spans="1:7" s="6" customFormat="1" ht="15">
      <c r="A3" s="31" t="s">
        <v>48</v>
      </c>
      <c r="B3" s="31"/>
      <c r="C3" s="31"/>
      <c r="D3" s="31"/>
      <c r="E3" s="31"/>
      <c r="F3" s="31"/>
      <c r="G3" s="5"/>
    </row>
    <row r="4" s="6" customFormat="1" ht="14.25">
      <c r="G4" s="5"/>
    </row>
    <row r="5" spans="1:7" ht="12.75">
      <c r="A5" s="7"/>
      <c r="B5" s="8"/>
      <c r="C5" s="8"/>
      <c r="D5" s="8"/>
      <c r="E5" s="8"/>
      <c r="F5" s="9"/>
      <c r="G5" s="4"/>
    </row>
    <row r="6" spans="1:6" ht="12.75">
      <c r="A6" s="10" t="s">
        <v>2</v>
      </c>
      <c r="B6" s="11" t="s">
        <v>18</v>
      </c>
      <c r="C6" s="11" t="s">
        <v>19</v>
      </c>
      <c r="D6" s="11" t="s">
        <v>20</v>
      </c>
      <c r="E6" s="11" t="s">
        <v>21</v>
      </c>
      <c r="F6" s="12" t="s">
        <v>22</v>
      </c>
    </row>
    <row r="7" spans="1:6" ht="13.5" thickBot="1">
      <c r="A7" s="13"/>
      <c r="B7" s="14"/>
      <c r="C7" s="14"/>
      <c r="D7" s="14"/>
      <c r="E7" s="14"/>
      <c r="F7" s="15"/>
    </row>
    <row r="8" spans="1:6" ht="12.75">
      <c r="A8" s="16" t="s">
        <v>23</v>
      </c>
      <c r="B8" s="17">
        <v>58146.188</v>
      </c>
      <c r="C8" s="17">
        <v>16707.008</v>
      </c>
      <c r="D8" s="17">
        <v>13476.263</v>
      </c>
      <c r="E8" s="17">
        <v>9291.749</v>
      </c>
      <c r="F8" s="18">
        <v>67941.495</v>
      </c>
    </row>
    <row r="9" spans="1:6" ht="12.75">
      <c r="A9" s="13"/>
      <c r="B9" s="19"/>
      <c r="C9" s="19"/>
      <c r="D9" s="19"/>
      <c r="E9" s="19"/>
      <c r="F9" s="20"/>
    </row>
    <row r="10" spans="1:6" ht="12.75">
      <c r="A10" s="27" t="s">
        <v>49</v>
      </c>
      <c r="B10" s="19"/>
      <c r="C10" s="19"/>
      <c r="D10" s="19"/>
      <c r="E10" s="19"/>
      <c r="F10" s="20"/>
    </row>
    <row r="11" spans="1:6" ht="12.75">
      <c r="A11" s="27" t="s">
        <v>3</v>
      </c>
      <c r="B11" s="28">
        <f>SUM(B12:B25)</f>
        <v>9666.114</v>
      </c>
      <c r="C11" s="28">
        <f>SUM(C12:C25)</f>
        <v>2928.2530000000006</v>
      </c>
      <c r="D11" s="28">
        <f>SUM(D12:D25)</f>
        <v>4174.427</v>
      </c>
      <c r="E11" s="28">
        <f>SUM(E12:E25)</f>
        <v>1097.623</v>
      </c>
      <c r="F11" s="29">
        <f>SUM(F12:F25)</f>
        <v>449.2</v>
      </c>
    </row>
    <row r="12" spans="1:6" ht="12.75">
      <c r="A12" s="13" t="s">
        <v>24</v>
      </c>
      <c r="B12" s="24">
        <v>1928.8</v>
      </c>
      <c r="C12" s="24">
        <v>364</v>
      </c>
      <c r="D12" s="24">
        <v>15.1</v>
      </c>
      <c r="E12" s="24">
        <v>387.987</v>
      </c>
      <c r="F12" s="20" t="s">
        <v>1</v>
      </c>
    </row>
    <row r="13" spans="1:6" ht="12.75">
      <c r="A13" s="13" t="s">
        <v>4</v>
      </c>
      <c r="B13" s="24">
        <v>409.721</v>
      </c>
      <c r="C13" s="24">
        <v>108.594</v>
      </c>
      <c r="D13" s="24">
        <v>8.176</v>
      </c>
      <c r="E13" s="24">
        <v>75.3</v>
      </c>
      <c r="F13" s="20" t="s">
        <v>1</v>
      </c>
    </row>
    <row r="14" spans="1:6" ht="12.75">
      <c r="A14" s="13" t="s">
        <v>25</v>
      </c>
      <c r="B14" s="24">
        <v>390</v>
      </c>
      <c r="C14" s="24">
        <v>150</v>
      </c>
      <c r="D14" s="19" t="s">
        <v>1</v>
      </c>
      <c r="E14" s="24">
        <v>0.6</v>
      </c>
      <c r="F14" s="20" t="s">
        <v>1</v>
      </c>
    </row>
    <row r="15" spans="1:6" ht="12.75">
      <c r="A15" s="13" t="s">
        <v>26</v>
      </c>
      <c r="B15" s="24">
        <v>37</v>
      </c>
      <c r="C15" s="24">
        <v>6.5</v>
      </c>
      <c r="D15" s="19" t="s">
        <v>1</v>
      </c>
      <c r="E15" s="24">
        <v>0.6</v>
      </c>
      <c r="F15" s="20" t="s">
        <v>1</v>
      </c>
    </row>
    <row r="16" spans="1:6" ht="12.75">
      <c r="A16" s="13" t="s">
        <v>27</v>
      </c>
      <c r="B16" s="24">
        <v>962</v>
      </c>
      <c r="C16" s="24">
        <v>719.5</v>
      </c>
      <c r="D16" s="24">
        <v>1030.8</v>
      </c>
      <c r="E16" s="24">
        <v>143.4</v>
      </c>
      <c r="F16" s="25">
        <v>415.2</v>
      </c>
    </row>
    <row r="17" spans="1:6" ht="12.75">
      <c r="A17" s="13" t="s">
        <v>5</v>
      </c>
      <c r="B17" s="24">
        <v>2.699</v>
      </c>
      <c r="C17" s="19" t="s">
        <v>1</v>
      </c>
      <c r="D17" s="19" t="s">
        <v>1</v>
      </c>
      <c r="E17" s="19" t="s">
        <v>1</v>
      </c>
      <c r="F17" s="20" t="s">
        <v>1</v>
      </c>
    </row>
    <row r="18" spans="1:6" ht="12.75">
      <c r="A18" s="13" t="s">
        <v>28</v>
      </c>
      <c r="B18" s="24">
        <v>2397</v>
      </c>
      <c r="C18" s="24">
        <v>259.5</v>
      </c>
      <c r="D18" s="24">
        <v>458.135</v>
      </c>
      <c r="E18" s="24">
        <v>271.579</v>
      </c>
      <c r="F18" s="20" t="s">
        <v>1</v>
      </c>
    </row>
    <row r="19" spans="1:6" ht="12.75">
      <c r="A19" s="13" t="s">
        <v>29</v>
      </c>
      <c r="B19" s="24">
        <v>243.15</v>
      </c>
      <c r="C19" s="24">
        <v>85.296</v>
      </c>
      <c r="D19" s="24">
        <v>927.074</v>
      </c>
      <c r="E19" s="24">
        <v>7.75</v>
      </c>
      <c r="F19" s="25">
        <v>4</v>
      </c>
    </row>
    <row r="20" spans="1:6" ht="12.75">
      <c r="A20" s="13" t="s">
        <v>30</v>
      </c>
      <c r="B20" s="24">
        <v>390</v>
      </c>
      <c r="C20" s="24">
        <v>78</v>
      </c>
      <c r="D20" s="19" t="s">
        <v>1</v>
      </c>
      <c r="E20" s="24">
        <v>5</v>
      </c>
      <c r="F20" s="20" t="s">
        <v>1</v>
      </c>
    </row>
    <row r="21" spans="1:6" ht="12.75">
      <c r="A21" s="13" t="s">
        <v>31</v>
      </c>
      <c r="B21" s="24">
        <v>17.1</v>
      </c>
      <c r="C21" s="19" t="s">
        <v>1</v>
      </c>
      <c r="D21" s="19" t="s">
        <v>1</v>
      </c>
      <c r="E21" s="19" t="s">
        <v>1</v>
      </c>
      <c r="F21" s="20" t="s">
        <v>1</v>
      </c>
    </row>
    <row r="22" spans="1:6" ht="12.75">
      <c r="A22" s="13" t="s">
        <v>6</v>
      </c>
      <c r="B22" s="24">
        <v>2340.677</v>
      </c>
      <c r="C22" s="24">
        <v>963.109</v>
      </c>
      <c r="D22" s="24">
        <v>1708.403</v>
      </c>
      <c r="E22" s="24">
        <v>177.405</v>
      </c>
      <c r="F22" s="20" t="s">
        <v>1</v>
      </c>
    </row>
    <row r="23" spans="1:6" ht="12.75">
      <c r="A23" s="13" t="s">
        <v>32</v>
      </c>
      <c r="B23" s="24">
        <v>310.067</v>
      </c>
      <c r="C23" s="24">
        <v>153.954</v>
      </c>
      <c r="D23" s="24">
        <v>26.739</v>
      </c>
      <c r="E23" s="24">
        <v>12.802</v>
      </c>
      <c r="F23" s="25">
        <v>30</v>
      </c>
    </row>
    <row r="24" spans="1:6" ht="12.75">
      <c r="A24" s="13" t="s">
        <v>33</v>
      </c>
      <c r="B24" s="24">
        <v>218</v>
      </c>
      <c r="C24" s="24">
        <v>38.5</v>
      </c>
      <c r="D24" s="19" t="s">
        <v>1</v>
      </c>
      <c r="E24" s="24">
        <v>15.2</v>
      </c>
      <c r="F24" s="20" t="s">
        <v>1</v>
      </c>
    </row>
    <row r="25" spans="1:6" ht="12.75">
      <c r="A25" s="13" t="s">
        <v>7</v>
      </c>
      <c r="B25" s="24">
        <v>19.9</v>
      </c>
      <c r="C25" s="24">
        <v>1.3</v>
      </c>
      <c r="D25" s="19" t="s">
        <v>1</v>
      </c>
      <c r="E25" s="19" t="s">
        <v>1</v>
      </c>
      <c r="F25" s="20" t="s">
        <v>1</v>
      </c>
    </row>
    <row r="26" spans="1:6" ht="12.75">
      <c r="A26" s="13"/>
      <c r="B26" s="19"/>
      <c r="C26" s="19"/>
      <c r="D26" s="19"/>
      <c r="E26" s="19"/>
      <c r="F26" s="20"/>
    </row>
    <row r="27" spans="1:6" ht="12.75">
      <c r="A27" s="27" t="s">
        <v>8</v>
      </c>
      <c r="B27" s="19"/>
      <c r="C27" s="19"/>
      <c r="D27" s="19"/>
      <c r="E27" s="19"/>
      <c r="F27" s="20"/>
    </row>
    <row r="28" spans="1:6" ht="12.75">
      <c r="A28" s="13" t="s">
        <v>34</v>
      </c>
      <c r="B28" s="24">
        <v>83.307</v>
      </c>
      <c r="C28" s="24">
        <v>13</v>
      </c>
      <c r="D28" s="24">
        <v>42.776</v>
      </c>
      <c r="E28" s="24">
        <v>58.016</v>
      </c>
      <c r="F28" s="20" t="s">
        <v>1</v>
      </c>
    </row>
    <row r="29" spans="1:6" ht="12.75">
      <c r="A29" s="13" t="s">
        <v>9</v>
      </c>
      <c r="B29" s="24">
        <v>9.3</v>
      </c>
      <c r="C29" s="24">
        <v>1.05</v>
      </c>
      <c r="D29" s="24">
        <v>2.8</v>
      </c>
      <c r="E29" s="24">
        <v>1.1</v>
      </c>
      <c r="F29" s="25">
        <v>9.8</v>
      </c>
    </row>
    <row r="30" spans="1:6" ht="12.75">
      <c r="A30" s="13" t="s">
        <v>10</v>
      </c>
      <c r="B30" s="24">
        <v>50.217</v>
      </c>
      <c r="C30" s="24">
        <v>4.354</v>
      </c>
      <c r="D30" s="24">
        <v>2.113</v>
      </c>
      <c r="E30" s="24">
        <v>10.067</v>
      </c>
      <c r="F30" s="20" t="s">
        <v>1</v>
      </c>
    </row>
    <row r="31" spans="1:6" ht="12.75">
      <c r="A31" s="13" t="s">
        <v>11</v>
      </c>
      <c r="B31" s="24">
        <v>76.927</v>
      </c>
      <c r="C31" s="24">
        <v>8.796</v>
      </c>
      <c r="D31" s="24">
        <v>5.259</v>
      </c>
      <c r="E31" s="24">
        <v>6.005</v>
      </c>
      <c r="F31" s="20" t="s">
        <v>1</v>
      </c>
    </row>
    <row r="32" spans="1:6" ht="12.75">
      <c r="A32" s="13" t="s">
        <v>12</v>
      </c>
      <c r="B32" s="24">
        <v>15.094</v>
      </c>
      <c r="C32" s="19" t="s">
        <v>1</v>
      </c>
      <c r="D32" s="19" t="s">
        <v>1</v>
      </c>
      <c r="E32" s="24">
        <v>2.334</v>
      </c>
      <c r="F32" s="20" t="s">
        <v>1</v>
      </c>
    </row>
    <row r="33" spans="1:6" ht="12.75">
      <c r="A33" s="13" t="s">
        <v>13</v>
      </c>
      <c r="B33" s="24">
        <v>605.44</v>
      </c>
      <c r="C33" s="24">
        <v>21.077</v>
      </c>
      <c r="D33" s="24">
        <v>56.682</v>
      </c>
      <c r="E33" s="24">
        <v>89.824</v>
      </c>
      <c r="F33" s="20" t="s">
        <v>1</v>
      </c>
    </row>
    <row r="34" spans="1:6" ht="12.75">
      <c r="A34" s="13" t="s">
        <v>14</v>
      </c>
      <c r="B34" s="24">
        <v>36.071</v>
      </c>
      <c r="C34" s="19" t="s">
        <v>1</v>
      </c>
      <c r="D34" s="19" t="s">
        <v>1</v>
      </c>
      <c r="E34" s="24">
        <v>2.424</v>
      </c>
      <c r="F34" s="20" t="s">
        <v>1</v>
      </c>
    </row>
    <row r="35" spans="1:6" ht="12.75">
      <c r="A35" s="13" t="s">
        <v>15</v>
      </c>
      <c r="B35" s="24">
        <v>151.1</v>
      </c>
      <c r="C35" s="24">
        <v>4</v>
      </c>
      <c r="D35" s="19" t="s">
        <v>1</v>
      </c>
      <c r="E35" s="24">
        <v>3</v>
      </c>
      <c r="F35" s="20" t="s">
        <v>1</v>
      </c>
    </row>
    <row r="36" spans="1:6" ht="12.75">
      <c r="A36" s="13" t="s">
        <v>16</v>
      </c>
      <c r="B36" s="24">
        <v>2433.94</v>
      </c>
      <c r="C36" s="24">
        <v>77.353</v>
      </c>
      <c r="D36" s="19" t="s">
        <v>1</v>
      </c>
      <c r="E36" s="24">
        <v>131.888</v>
      </c>
      <c r="F36" s="20" t="s">
        <v>1</v>
      </c>
    </row>
    <row r="37" spans="1:6" ht="12.75">
      <c r="A37" s="13" t="s">
        <v>17</v>
      </c>
      <c r="B37" s="24">
        <v>221.164</v>
      </c>
      <c r="C37" s="24">
        <v>16.339</v>
      </c>
      <c r="D37" s="24">
        <v>4.764</v>
      </c>
      <c r="E37" s="24">
        <v>23.056</v>
      </c>
      <c r="F37" s="20" t="s">
        <v>1</v>
      </c>
    </row>
    <row r="38" spans="1:6" ht="12.75">
      <c r="A38" s="13" t="s">
        <v>35</v>
      </c>
      <c r="B38" s="24">
        <v>507.44</v>
      </c>
      <c r="C38" s="24">
        <v>71.559</v>
      </c>
      <c r="D38" s="24">
        <v>16.703</v>
      </c>
      <c r="E38" s="24">
        <v>557.165</v>
      </c>
      <c r="F38" s="20" t="s">
        <v>1</v>
      </c>
    </row>
    <row r="39" spans="1:6" ht="12.75">
      <c r="A39" s="13" t="s">
        <v>36</v>
      </c>
      <c r="B39" s="24">
        <v>2450</v>
      </c>
      <c r="C39" s="24">
        <v>360</v>
      </c>
      <c r="D39" s="24">
        <v>460</v>
      </c>
      <c r="E39" s="24">
        <v>200</v>
      </c>
      <c r="F39" s="25">
        <v>75</v>
      </c>
    </row>
    <row r="40" spans="1:6" ht="12.75">
      <c r="A40" s="13"/>
      <c r="B40" s="19"/>
      <c r="C40" s="19"/>
      <c r="D40" s="19"/>
      <c r="E40" s="19"/>
      <c r="F40" s="20"/>
    </row>
    <row r="41" spans="1:6" ht="12.75">
      <c r="A41" s="27" t="s">
        <v>50</v>
      </c>
      <c r="B41" s="19"/>
      <c r="C41" s="19"/>
      <c r="D41" s="19"/>
      <c r="E41" s="19"/>
      <c r="F41" s="20"/>
    </row>
    <row r="42" spans="1:6" ht="12.75">
      <c r="A42" s="13" t="s">
        <v>37</v>
      </c>
      <c r="B42" s="24">
        <v>1428.802</v>
      </c>
      <c r="C42" s="24">
        <v>585.249</v>
      </c>
      <c r="D42" s="24">
        <v>259.112</v>
      </c>
      <c r="E42" s="24">
        <v>106.243</v>
      </c>
      <c r="F42" s="25">
        <v>175</v>
      </c>
    </row>
    <row r="43" spans="1:6" ht="12.75">
      <c r="A43" s="13" t="s">
        <v>38</v>
      </c>
      <c r="B43" s="24">
        <v>285</v>
      </c>
      <c r="C43" s="24">
        <v>169</v>
      </c>
      <c r="D43" s="24">
        <v>90</v>
      </c>
      <c r="E43" s="24">
        <v>22</v>
      </c>
      <c r="F43" s="25">
        <v>250</v>
      </c>
    </row>
    <row r="44" spans="1:6" ht="12.75">
      <c r="A44" s="13" t="s">
        <v>39</v>
      </c>
      <c r="B44" s="24">
        <v>716.03</v>
      </c>
      <c r="C44" s="24">
        <v>21.522</v>
      </c>
      <c r="D44" s="24">
        <v>222.636</v>
      </c>
      <c r="E44" s="19" t="s">
        <v>1</v>
      </c>
      <c r="F44" s="25">
        <v>6177.293</v>
      </c>
    </row>
    <row r="45" spans="1:6" ht="12.75">
      <c r="A45" s="13" t="s">
        <v>40</v>
      </c>
      <c r="B45" s="24">
        <v>465.418</v>
      </c>
      <c r="C45" s="24">
        <v>13.585</v>
      </c>
      <c r="D45" s="24">
        <v>35.1</v>
      </c>
      <c r="E45" s="24">
        <v>2.92</v>
      </c>
      <c r="F45" s="20" t="s">
        <v>1</v>
      </c>
    </row>
    <row r="46" spans="1:6" ht="12.75">
      <c r="A46" s="13" t="s">
        <v>41</v>
      </c>
      <c r="B46" s="24">
        <v>4277</v>
      </c>
      <c r="C46" s="24">
        <v>874.798</v>
      </c>
      <c r="D46" s="24">
        <v>1353.165</v>
      </c>
      <c r="E46" s="24">
        <v>591</v>
      </c>
      <c r="F46" s="25">
        <v>12.701</v>
      </c>
    </row>
    <row r="47" spans="1:6" ht="12.75">
      <c r="A47" s="13" t="s">
        <v>42</v>
      </c>
      <c r="B47" s="24">
        <v>930</v>
      </c>
      <c r="C47" s="24">
        <v>368.2</v>
      </c>
      <c r="D47" s="24">
        <v>175.8</v>
      </c>
      <c r="E47" s="24">
        <v>123.7</v>
      </c>
      <c r="F47" s="25">
        <v>0.5</v>
      </c>
    </row>
    <row r="48" spans="1:6" ht="12.75">
      <c r="A48" s="13" t="s">
        <v>43</v>
      </c>
      <c r="B48" s="24">
        <v>442.679</v>
      </c>
      <c r="C48" s="24">
        <v>32.968</v>
      </c>
      <c r="D48" s="24">
        <v>175.752</v>
      </c>
      <c r="E48" s="24">
        <v>74.581</v>
      </c>
      <c r="F48" s="25">
        <v>1982.85</v>
      </c>
    </row>
    <row r="49" spans="1:6" ht="12.75">
      <c r="A49" s="13" t="s">
        <v>44</v>
      </c>
      <c r="B49" s="24">
        <v>11.309</v>
      </c>
      <c r="C49" s="24">
        <v>0.65</v>
      </c>
      <c r="D49" s="19" t="s">
        <v>1</v>
      </c>
      <c r="E49" s="24">
        <v>1.058</v>
      </c>
      <c r="F49" s="20" t="s">
        <v>1</v>
      </c>
    </row>
    <row r="50" spans="1:6" ht="12.75">
      <c r="A50" s="13" t="s">
        <v>45</v>
      </c>
      <c r="B50" s="24">
        <v>485</v>
      </c>
      <c r="C50" s="24">
        <v>32.855</v>
      </c>
      <c r="D50" s="24">
        <v>11.5</v>
      </c>
      <c r="E50" s="24">
        <v>2.3</v>
      </c>
      <c r="F50" s="20" t="s">
        <v>1</v>
      </c>
    </row>
    <row r="51" spans="1:6" ht="13.5" thickBot="1">
      <c r="A51" s="21" t="s">
        <v>46</v>
      </c>
      <c r="B51" s="26">
        <v>170</v>
      </c>
      <c r="C51" s="26">
        <v>90</v>
      </c>
      <c r="D51" s="22" t="s">
        <v>1</v>
      </c>
      <c r="E51" s="26">
        <v>6.7</v>
      </c>
      <c r="F51" s="23" t="s">
        <v>1</v>
      </c>
    </row>
    <row r="52" ht="12.75">
      <c r="A52" s="3" t="s">
        <v>47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