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'20.47'!$A$1:$G$53</definedName>
    <definedName name="GUION" localSheetId="0">#REF!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<sst xmlns="http://schemas.openxmlformats.org/spreadsheetml/2006/main" count="75" uniqueCount="53">
  <si>
    <t>CARNE</t>
  </si>
  <si>
    <t>–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</si>
  <si>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</si>
  <si>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</si>
  <si>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</si>
  <si>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</si>
  <si>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</si>
  <si>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</si>
  <si>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</si>
  <si>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</si>
  <si>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</si>
  <si>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</si>
  <si>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</si>
  <si>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</si>
  <si>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</si>
  <si>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</si>
  <si>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</si>
  <si>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</si>
  <si>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</si>
  <si>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</si>
  <si>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Importaciones</t>
  </si>
  <si>
    <t>Exportaciones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</si>
  <si>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</si>
  <si>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</si>
  <si>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</si>
  <si>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</si>
  <si>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</si>
  <si>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</si>
  <si>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</si>
  <si>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</si>
  <si>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</si>
  <si>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</si>
  <si>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</si>
  <si>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</si>
  <si>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</si>
  <si>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</si>
  <si>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</si>
  <si>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</si>
  <si>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</si>
  <si>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</si>
  <si>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</si>
  <si>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</si>
  <si>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</si>
  <si>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</si>
  <si>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1989-91</t>
  </si>
  <si>
    <t xml:space="preserve">MUNDO </t>
  </si>
  <si>
    <t>(1) Se refiere a carne de ave fresca, refrigerada o congelada</t>
  </si>
  <si>
    <t xml:space="preserve">   Rumania</t>
  </si>
  <si>
    <t xml:space="preserve"> 20.47.  CARNE DE AVES : Datos de producción y comercio exterior de carne de aves de corral, 2001 (miles de toneladas)</t>
  </si>
  <si>
    <t>OTROS PAISES DEL MUNDO</t>
  </si>
  <si>
    <t>PAISES DE EUROPA</t>
  </si>
  <si>
    <t xml:space="preserve">   Comercio exterior. 2000 (1)</t>
  </si>
  <si>
    <t xml:space="preserve">   Comercio exterior. 2001 (1)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</si>
</sst>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7" fillId="0" borderId="0" xfId="472" applyFont="1">
      <alignment/>
      <protection/>
    </xf>
    <xf numFmtId="181" fontId="9" fillId="0" borderId="0" xfId="472" applyFont="1">
      <alignment/>
      <protection/>
    </xf>
    <xf numFmtId="181" fontId="9" fillId="0" borderId="0" xfId="472" applyFont="1" applyAlignment="1">
      <alignment horizontal="fill"/>
      <protection/>
    </xf>
    <xf numFmtId="181" fontId="0" fillId="0" borderId="2" xfId="472" applyFont="1" applyBorder="1" applyAlignment="1">
      <alignment horizontal="center"/>
      <protection/>
    </xf>
    <xf numFmtId="181" fontId="0" fillId="0" borderId="3" xfId="472" applyFont="1" applyBorder="1" applyAlignment="1">
      <alignment horizontal="center"/>
      <protection/>
    </xf>
    <xf numFmtId="0" fontId="0" fillId="0" borderId="3" xfId="472" applyNumberFormat="1" applyFont="1" applyBorder="1" applyAlignment="1" quotePrefix="1">
      <alignment horizontal="center"/>
      <protection/>
    </xf>
    <xf numFmtId="181" fontId="0" fillId="0" borderId="4" xfId="472" applyFont="1" applyBorder="1">
      <alignment/>
      <protection/>
    </xf>
    <xf numFmtId="181" fontId="0" fillId="0" borderId="5" xfId="472" applyFont="1" applyBorder="1">
      <alignment/>
      <protection/>
    </xf>
    <xf numFmtId="181" fontId="0" fillId="0" borderId="2" xfId="472" applyFont="1" applyBorder="1">
      <alignment/>
      <protection/>
    </xf>
    <xf numFmtId="181" fontId="0" fillId="0" borderId="0" xfId="472" applyFont="1">
      <alignment/>
      <protection/>
    </xf>
    <xf numFmtId="181" fontId="0" fillId="0" borderId="0" xfId="472" applyFont="1" applyBorder="1">
      <alignment/>
      <protection/>
    </xf>
    <xf numFmtId="181" fontId="0" fillId="0" borderId="1" xfId="472" applyFont="1" applyBorder="1">
      <alignment/>
      <protection/>
    </xf>
    <xf numFmtId="181" fontId="0" fillId="0" borderId="4" xfId="472" applyFont="1" applyBorder="1" applyAlignment="1">
      <alignment horizontal="center"/>
      <protection/>
    </xf>
    <xf numFmtId="181" fontId="10" fillId="0" borderId="6" xfId="472" applyFont="1" applyBorder="1">
      <alignment/>
      <protection/>
    </xf>
    <xf numFmtId="3" fontId="10" fillId="0" borderId="7" xfId="472" applyNumberFormat="1" applyFont="1" applyBorder="1">
      <alignment/>
      <protection/>
    </xf>
    <xf numFmtId="3" fontId="10" fillId="0" borderId="8" xfId="472" applyNumberFormat="1" applyFont="1" applyBorder="1">
      <alignment/>
      <protection/>
    </xf>
    <xf numFmtId="181" fontId="0" fillId="0" borderId="9" xfId="472" applyFont="1" applyBorder="1">
      <alignment/>
      <protection/>
    </xf>
    <xf numFmtId="3" fontId="0" fillId="0" borderId="1" xfId="472" applyNumberFormat="1" applyFont="1" applyBorder="1">
      <alignment/>
      <protection/>
    </xf>
    <xf numFmtId="3" fontId="0" fillId="0" borderId="10" xfId="472" applyNumberFormat="1" applyFont="1" applyBorder="1">
      <alignment/>
      <protection/>
    </xf>
    <xf numFmtId="3" fontId="0" fillId="0" borderId="1" xfId="472" applyNumberFormat="1" applyFont="1" applyBorder="1" applyAlignment="1">
      <alignment horizontal="right"/>
      <protection/>
    </xf>
    <xf numFmtId="3" fontId="0" fillId="0" borderId="10" xfId="472" applyNumberFormat="1" applyFont="1" applyBorder="1" applyAlignment="1">
      <alignment horizontal="right"/>
      <protection/>
    </xf>
    <xf numFmtId="181" fontId="0" fillId="0" borderId="11" xfId="472" applyFont="1" applyBorder="1">
      <alignment/>
      <protection/>
    </xf>
    <xf numFmtId="3" fontId="0" fillId="0" borderId="12" xfId="472" applyNumberFormat="1" applyFont="1" applyBorder="1" applyAlignment="1">
      <alignment horizontal="right"/>
      <protection/>
    </xf>
    <xf numFmtId="3" fontId="0" fillId="0" borderId="13" xfId="472" applyNumberFormat="1" applyFont="1" applyBorder="1" applyAlignment="1">
      <alignment horizontal="right"/>
      <protection/>
    </xf>
    <xf numFmtId="181" fontId="0" fillId="0" borderId="0" xfId="472" applyFont="1" applyAlignment="1">
      <alignment horizontal="center"/>
      <protection/>
    </xf>
    <xf numFmtId="181" fontId="0" fillId="0" borderId="10" xfId="472" applyFont="1" applyBorder="1">
      <alignment/>
      <protection/>
    </xf>
    <xf numFmtId="181" fontId="0" fillId="0" borderId="12" xfId="472" applyFont="1" applyBorder="1">
      <alignment/>
      <protection/>
    </xf>
    <xf numFmtId="181" fontId="8" fillId="0" borderId="0" xfId="472" applyFont="1" applyAlignment="1">
      <alignment horizontal="center"/>
      <protection/>
    </xf>
    <xf numFmtId="181" fontId="10" fillId="0" borderId="9" xfId="472" applyFont="1" applyBorder="1">
      <alignment/>
      <protection/>
    </xf>
    <xf numFmtId="3" fontId="10" fillId="0" borderId="1" xfId="472" applyNumberFormat="1" applyFont="1" applyBorder="1">
      <alignment/>
      <protection/>
    </xf>
    <xf numFmtId="3" fontId="10" fillId="0" borderId="1" xfId="472" applyNumberFormat="1" applyFont="1" applyBorder="1" applyAlignment="1">
      <alignment horizontal="center"/>
      <protection/>
    </xf>
    <xf numFmtId="3" fontId="10" fillId="0" borderId="10" xfId="472" applyNumberFormat="1" applyFont="1" applyBorder="1" applyAlignment="1">
      <alignment horizontal="center"/>
      <protection/>
    </xf>
    <xf numFmtId="181" fontId="10" fillId="0" borderId="0" xfId="472" applyFont="1">
      <alignment/>
      <protection/>
    </xf>
    <xf numFmtId="3" fontId="10" fillId="0" borderId="1" xfId="472" applyNumberFormat="1" applyFont="1" applyBorder="1" applyAlignment="1">
      <alignment horizontal="right"/>
      <protection/>
    </xf>
    <xf numFmtId="3" fontId="10" fillId="0" borderId="10" xfId="472" applyNumberFormat="1" applyFont="1" applyBorder="1" applyAlignment="1">
      <alignment horizontal="right"/>
      <protection/>
    </xf>
    <xf numFmtId="181" fontId="15" fillId="0" borderId="3" xfId="472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181" fontId="8" fillId="0" borderId="0" xfId="472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11" transitionEvaluation="1"/>
  <dimension ref="A1:H67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10" customWidth="1"/>
    <col min="2" max="7" width="14.7109375" style="10" customWidth="1"/>
    <col min="8" max="8" width="9.28125" style="10" customWidth="1"/>
    <col min="9" max="9" width="11.421875" style="10" customWidth="1"/>
    <col min="10" max="16384" width="12.57421875" style="10" customWidth="1"/>
  </cols>
  <sheetData>
    <row r="1" spans="1:7" s="1" customFormat="1" ht="18">
      <c r="A1" s="37" t="s">
        <v>0</v>
      </c>
      <c r="B1" s="37"/>
      <c r="C1" s="37"/>
      <c r="D1" s="37"/>
      <c r="E1" s="37"/>
      <c r="F1" s="37"/>
      <c r="G1" s="37"/>
    </row>
    <row r="3" spans="1:8" s="2" customFormat="1" ht="15">
      <c r="A3" s="38" t="s">
        <v>48</v>
      </c>
      <c r="B3" s="38"/>
      <c r="C3" s="38"/>
      <c r="D3" s="38"/>
      <c r="E3" s="38"/>
      <c r="F3" s="38"/>
      <c r="G3" s="38"/>
      <c r="H3" s="28"/>
    </row>
    <row r="4" spans="1:7" s="2" customFormat="1" ht="14.25">
      <c r="A4" s="3"/>
      <c r="B4" s="3"/>
      <c r="C4" s="3"/>
      <c r="D4" s="3"/>
      <c r="E4" s="3"/>
      <c r="F4" s="3"/>
      <c r="G4" s="3"/>
    </row>
    <row r="5" spans="1:7" ht="12.75">
      <c r="A5" s="4" t="s">
        <v>19</v>
      </c>
      <c r="B5" s="5" t="s">
        <v>44</v>
      </c>
      <c r="C5" s="6">
        <v>2001</v>
      </c>
      <c r="D5" s="7" t="s">
        <v>51</v>
      </c>
      <c r="E5" s="8"/>
      <c r="F5" s="7" t="s">
        <v>52</v>
      </c>
      <c r="G5" s="9"/>
    </row>
    <row r="6" spans="1:7" ht="13.5" thickBot="1">
      <c r="A6" s="11"/>
      <c r="B6" s="12"/>
      <c r="C6" s="12"/>
      <c r="D6" s="5" t="s">
        <v>20</v>
      </c>
      <c r="E6" s="5" t="s">
        <v>21</v>
      </c>
      <c r="F6" s="36" t="s">
        <v>20</v>
      </c>
      <c r="G6" s="13" t="s">
        <v>21</v>
      </c>
    </row>
    <row r="7" spans="1:7" ht="12.75">
      <c r="A7" s="14" t="s">
        <v>45</v>
      </c>
      <c r="B7" s="15">
        <v>40857</v>
      </c>
      <c r="C7" s="15">
        <v>71046.682</v>
      </c>
      <c r="D7" s="15">
        <v>7755.11</v>
      </c>
      <c r="E7" s="15">
        <v>8779.612</v>
      </c>
      <c r="F7" s="15">
        <v>8436.418</v>
      </c>
      <c r="G7" s="16">
        <v>9567.816</v>
      </c>
    </row>
    <row r="8" spans="1:7" ht="12.75">
      <c r="A8" s="17"/>
      <c r="B8" s="18"/>
      <c r="C8" s="18"/>
      <c r="D8" s="18"/>
      <c r="E8" s="18"/>
      <c r="F8" s="18"/>
      <c r="G8" s="19"/>
    </row>
    <row r="9" spans="1:7" s="33" customFormat="1" ht="12.75">
      <c r="A9" s="29" t="s">
        <v>50</v>
      </c>
      <c r="B9" s="30"/>
      <c r="C9" s="30"/>
      <c r="D9" s="31"/>
      <c r="E9" s="31"/>
      <c r="F9" s="31"/>
      <c r="G9" s="32"/>
    </row>
    <row r="10" spans="1:7" s="33" customFormat="1" ht="12.75">
      <c r="A10" s="29" t="s">
        <v>2</v>
      </c>
      <c r="B10" s="34">
        <v>6469</v>
      </c>
      <c r="C10" s="34">
        <f>SUM(C11:C24)</f>
        <v>9053.098999999998</v>
      </c>
      <c r="D10" s="34">
        <f>SUM(D11:D24)</f>
        <v>1752.5339999999999</v>
      </c>
      <c r="E10" s="34">
        <f>SUM(E11:E24)</f>
        <v>2656.293</v>
      </c>
      <c r="F10" s="34">
        <f>SUM(F11:F24)</f>
        <v>1943.4690000000003</v>
      </c>
      <c r="G10" s="35">
        <f>SUM(G11:G24)</f>
        <v>2706.124</v>
      </c>
    </row>
    <row r="11" spans="1:7" ht="12.75">
      <c r="A11" s="17" t="s">
        <v>22</v>
      </c>
      <c r="B11" s="20">
        <v>555</v>
      </c>
      <c r="C11" s="12">
        <v>860</v>
      </c>
      <c r="D11" s="20">
        <v>451.328</v>
      </c>
      <c r="E11" s="20">
        <v>173.84</v>
      </c>
      <c r="F11" s="12">
        <v>539.403</v>
      </c>
      <c r="G11" s="26">
        <v>187.726</v>
      </c>
    </row>
    <row r="12" spans="1:7" ht="12.75">
      <c r="A12" s="17" t="s">
        <v>3</v>
      </c>
      <c r="B12" s="20">
        <v>88</v>
      </c>
      <c r="C12" s="12">
        <v>113.011</v>
      </c>
      <c r="D12" s="20">
        <v>41.735</v>
      </c>
      <c r="E12" s="20">
        <v>14.664</v>
      </c>
      <c r="F12" s="12">
        <v>51.836</v>
      </c>
      <c r="G12" s="26">
        <v>18.707</v>
      </c>
    </row>
    <row r="13" spans="1:7" ht="12.75">
      <c r="A13" s="17" t="s">
        <v>23</v>
      </c>
      <c r="B13" s="20">
        <v>190</v>
      </c>
      <c r="C13" s="12">
        <v>413</v>
      </c>
      <c r="D13" s="20">
        <v>133.728</v>
      </c>
      <c r="E13" s="20">
        <v>333.721</v>
      </c>
      <c r="F13" s="12">
        <v>156.394</v>
      </c>
      <c r="G13" s="26">
        <v>333.479</v>
      </c>
    </row>
    <row r="14" spans="1:7" ht="12.75">
      <c r="A14" s="17" t="s">
        <v>24</v>
      </c>
      <c r="B14" s="20">
        <v>133</v>
      </c>
      <c r="C14" s="12">
        <v>216.104</v>
      </c>
      <c r="D14" s="20">
        <v>26.639</v>
      </c>
      <c r="E14" s="20">
        <v>133.803</v>
      </c>
      <c r="F14" s="12">
        <v>32.694</v>
      </c>
      <c r="G14" s="26">
        <v>136.704</v>
      </c>
    </row>
    <row r="15" spans="1:7" ht="12.75">
      <c r="A15" s="17" t="s">
        <v>25</v>
      </c>
      <c r="B15" s="20">
        <v>849</v>
      </c>
      <c r="C15" s="12">
        <v>1030.531</v>
      </c>
      <c r="D15" s="20">
        <v>99.907</v>
      </c>
      <c r="E15" s="20">
        <v>66.088</v>
      </c>
      <c r="F15" s="12">
        <v>111.754</v>
      </c>
      <c r="G15" s="26">
        <v>72.963</v>
      </c>
    </row>
    <row r="16" spans="1:7" ht="12.75">
      <c r="A16" s="17" t="s">
        <v>4</v>
      </c>
      <c r="B16" s="20">
        <v>33</v>
      </c>
      <c r="C16" s="12">
        <v>75.65</v>
      </c>
      <c r="D16" s="20">
        <v>4.241</v>
      </c>
      <c r="E16" s="20">
        <v>2.436</v>
      </c>
      <c r="F16" s="12">
        <v>4.156</v>
      </c>
      <c r="G16" s="26">
        <v>4.552</v>
      </c>
    </row>
    <row r="17" spans="1:7" ht="12.75">
      <c r="A17" s="17" t="s">
        <v>26</v>
      </c>
      <c r="B17" s="20">
        <v>1627</v>
      </c>
      <c r="C17" s="12">
        <v>2215.4</v>
      </c>
      <c r="D17" s="20">
        <v>156.457</v>
      </c>
      <c r="E17" s="20">
        <v>810.634</v>
      </c>
      <c r="F17" s="12">
        <v>171.558</v>
      </c>
      <c r="G17" s="26">
        <v>744.054</v>
      </c>
    </row>
    <row r="18" spans="1:7" ht="12.75">
      <c r="A18" s="17" t="s">
        <v>27</v>
      </c>
      <c r="B18" s="20">
        <v>158</v>
      </c>
      <c r="C18" s="12">
        <v>142.373</v>
      </c>
      <c r="D18" s="20">
        <v>47.712</v>
      </c>
      <c r="E18" s="20">
        <v>6.063</v>
      </c>
      <c r="F18" s="12">
        <v>76.512</v>
      </c>
      <c r="G18" s="26">
        <v>5.341</v>
      </c>
    </row>
    <row r="19" spans="1:7" ht="12.75">
      <c r="A19" s="17" t="s">
        <v>28</v>
      </c>
      <c r="B19" s="20">
        <v>470</v>
      </c>
      <c r="C19" s="12">
        <v>757</v>
      </c>
      <c r="D19" s="20">
        <v>199.294</v>
      </c>
      <c r="E19" s="20">
        <v>761.73</v>
      </c>
      <c r="F19" s="12">
        <v>238.733</v>
      </c>
      <c r="G19" s="26">
        <v>779.601</v>
      </c>
    </row>
    <row r="20" spans="1:7" ht="12.75">
      <c r="A20" s="17" t="s">
        <v>29</v>
      </c>
      <c r="B20" s="20">
        <v>88</v>
      </c>
      <c r="C20" s="12">
        <v>122.28</v>
      </c>
      <c r="D20" s="20">
        <v>71.3</v>
      </c>
      <c r="E20" s="20">
        <v>88.41</v>
      </c>
      <c r="F20" s="12">
        <v>53.422</v>
      </c>
      <c r="G20" s="26">
        <v>90.032</v>
      </c>
    </row>
    <row r="21" spans="1:7" ht="12.75">
      <c r="A21" s="17" t="s">
        <v>5</v>
      </c>
      <c r="B21" s="20">
        <v>1092</v>
      </c>
      <c r="C21" s="12">
        <v>1134</v>
      </c>
      <c r="D21" s="20">
        <v>79.915</v>
      </c>
      <c r="E21" s="20">
        <v>73.461</v>
      </c>
      <c r="F21" s="12">
        <v>53.546</v>
      </c>
      <c r="G21" s="26">
        <v>124.624</v>
      </c>
    </row>
    <row r="22" spans="1:7" ht="12.75">
      <c r="A22" s="17" t="s">
        <v>30</v>
      </c>
      <c r="B22" s="20">
        <v>140</v>
      </c>
      <c r="C22" s="12">
        <v>310</v>
      </c>
      <c r="D22" s="20">
        <v>15.799</v>
      </c>
      <c r="E22" s="20">
        <v>1.597</v>
      </c>
      <c r="F22" s="12">
        <v>18.681</v>
      </c>
      <c r="G22" s="26">
        <v>1.62</v>
      </c>
    </row>
    <row r="23" spans="1:7" ht="12.75">
      <c r="A23" s="17" t="s">
        <v>31</v>
      </c>
      <c r="B23" s="20">
        <v>1000</v>
      </c>
      <c r="C23" s="12">
        <v>1565.7</v>
      </c>
      <c r="D23" s="20">
        <v>406.712</v>
      </c>
      <c r="E23" s="20">
        <v>182.657</v>
      </c>
      <c r="F23" s="12">
        <v>411.571</v>
      </c>
      <c r="G23" s="26">
        <v>197.765</v>
      </c>
    </row>
    <row r="24" spans="1:7" ht="12.75">
      <c r="A24" s="17" t="s">
        <v>6</v>
      </c>
      <c r="B24" s="20">
        <v>46</v>
      </c>
      <c r="C24" s="12">
        <v>98.05</v>
      </c>
      <c r="D24" s="20">
        <v>17.767</v>
      </c>
      <c r="E24" s="20">
        <v>7.189</v>
      </c>
      <c r="F24" s="12">
        <v>23.209</v>
      </c>
      <c r="G24" s="26">
        <v>8.956</v>
      </c>
    </row>
    <row r="25" spans="1:7" ht="12.75">
      <c r="A25" s="17"/>
      <c r="B25" s="20"/>
      <c r="C25" s="20"/>
      <c r="D25" s="20"/>
      <c r="E25" s="20"/>
      <c r="F25" s="20"/>
      <c r="G25" s="21"/>
    </row>
    <row r="26" spans="1:7" s="33" customFormat="1" ht="12.75">
      <c r="A26" s="29" t="s">
        <v>7</v>
      </c>
      <c r="B26" s="34"/>
      <c r="C26" s="34"/>
      <c r="D26" s="34"/>
      <c r="E26" s="34"/>
      <c r="F26" s="34"/>
      <c r="G26" s="35"/>
    </row>
    <row r="27" spans="1:7" ht="12.75">
      <c r="A27" s="17" t="s">
        <v>8</v>
      </c>
      <c r="B27" s="20">
        <v>92</v>
      </c>
      <c r="C27" s="12">
        <v>110</v>
      </c>
      <c r="D27" s="20">
        <v>22</v>
      </c>
      <c r="E27" s="20">
        <v>5</v>
      </c>
      <c r="F27" s="12">
        <v>15.4</v>
      </c>
      <c r="G27" s="26">
        <v>2.7</v>
      </c>
    </row>
    <row r="28" spans="1:7" ht="12.75">
      <c r="A28" s="17" t="s">
        <v>15</v>
      </c>
      <c r="B28" s="20">
        <v>21</v>
      </c>
      <c r="C28" s="12">
        <v>34.022</v>
      </c>
      <c r="D28" s="20">
        <v>0.857</v>
      </c>
      <c r="E28" s="20" t="s">
        <v>1</v>
      </c>
      <c r="F28" s="12">
        <v>0.868</v>
      </c>
      <c r="G28" s="26">
        <v>0.817</v>
      </c>
    </row>
    <row r="29" spans="1:7" ht="12.75">
      <c r="A29" s="17" t="s">
        <v>16</v>
      </c>
      <c r="B29" s="20" t="s">
        <v>1</v>
      </c>
      <c r="C29" s="12">
        <v>73.53</v>
      </c>
      <c r="D29" s="20">
        <v>13.268</v>
      </c>
      <c r="E29" s="20">
        <v>4.475</v>
      </c>
      <c r="F29" s="12">
        <v>13.141</v>
      </c>
      <c r="G29" s="26">
        <v>4.385</v>
      </c>
    </row>
    <row r="30" spans="1:7" ht="12.75">
      <c r="A30" s="17" t="s">
        <v>18</v>
      </c>
      <c r="B30" s="20" t="s">
        <v>1</v>
      </c>
      <c r="C30" s="12">
        <v>71.6</v>
      </c>
      <c r="D30" s="20">
        <v>5.557</v>
      </c>
      <c r="E30" s="20">
        <v>2.384</v>
      </c>
      <c r="F30" s="12">
        <v>3.315</v>
      </c>
      <c r="G30" s="26">
        <v>16.157</v>
      </c>
    </row>
    <row r="31" spans="1:7" ht="12.75">
      <c r="A31" s="17" t="s">
        <v>9</v>
      </c>
      <c r="B31" s="20">
        <v>721</v>
      </c>
      <c r="C31" s="12">
        <v>9.172</v>
      </c>
      <c r="D31" s="20">
        <v>35.499</v>
      </c>
      <c r="E31" s="20">
        <v>18.623</v>
      </c>
      <c r="F31" s="12">
        <v>26.098</v>
      </c>
      <c r="G31" s="26">
        <v>8.562</v>
      </c>
    </row>
    <row r="32" spans="1:7" ht="12.75">
      <c r="A32" s="17" t="s">
        <v>10</v>
      </c>
      <c r="B32" s="20">
        <v>413</v>
      </c>
      <c r="C32" s="12">
        <v>483.556</v>
      </c>
      <c r="D32" s="20">
        <v>20.698</v>
      </c>
      <c r="E32" s="20">
        <v>121.815</v>
      </c>
      <c r="F32" s="12">
        <v>25.465</v>
      </c>
      <c r="G32" s="26">
        <v>131.912</v>
      </c>
    </row>
    <row r="33" spans="1:7" ht="12.75">
      <c r="A33" s="17" t="s">
        <v>11</v>
      </c>
      <c r="B33" s="20" t="s">
        <v>1</v>
      </c>
      <c r="C33" s="12">
        <v>8.895</v>
      </c>
      <c r="D33" s="20">
        <v>17.547</v>
      </c>
      <c r="E33" s="20" t="s">
        <v>1</v>
      </c>
      <c r="F33" s="12">
        <v>19.519</v>
      </c>
      <c r="G33" s="21" t="s">
        <v>1</v>
      </c>
    </row>
    <row r="34" spans="1:7" ht="12.75">
      <c r="A34" s="17" t="s">
        <v>17</v>
      </c>
      <c r="B34" s="20" t="s">
        <v>1</v>
      </c>
      <c r="C34" s="12">
        <v>31</v>
      </c>
      <c r="D34" s="20">
        <v>6.653</v>
      </c>
      <c r="E34" s="20">
        <v>1.024</v>
      </c>
      <c r="F34" s="12">
        <v>10.004</v>
      </c>
      <c r="G34" s="26">
        <v>1.17</v>
      </c>
    </row>
    <row r="35" spans="1:7" ht="12.75">
      <c r="A35" s="17" t="s">
        <v>12</v>
      </c>
      <c r="B35" s="20">
        <v>346</v>
      </c>
      <c r="C35" s="12">
        <v>741</v>
      </c>
      <c r="D35" s="20">
        <v>18.49</v>
      </c>
      <c r="E35" s="20">
        <v>48.969</v>
      </c>
      <c r="F35" s="12">
        <v>27.847</v>
      </c>
      <c r="G35" s="26">
        <v>51.541</v>
      </c>
    </row>
    <row r="36" spans="1:7" ht="12.75">
      <c r="A36" s="11" t="s">
        <v>13</v>
      </c>
      <c r="B36" s="20" t="s">
        <v>1</v>
      </c>
      <c r="C36" s="12">
        <v>235.718</v>
      </c>
      <c r="D36" s="20">
        <v>17.922</v>
      </c>
      <c r="E36" s="20">
        <v>8.506</v>
      </c>
      <c r="F36" s="12">
        <v>17.367</v>
      </c>
      <c r="G36" s="26">
        <v>10.959</v>
      </c>
    </row>
    <row r="37" spans="1:7" ht="12.75">
      <c r="A37" s="17" t="s">
        <v>47</v>
      </c>
      <c r="B37" s="20">
        <v>352</v>
      </c>
      <c r="C37" s="12">
        <v>283.898</v>
      </c>
      <c r="D37" s="20">
        <v>34.571</v>
      </c>
      <c r="E37" s="20">
        <v>6.466</v>
      </c>
      <c r="F37" s="12">
        <v>73.98</v>
      </c>
      <c r="G37" s="26">
        <v>6.781</v>
      </c>
    </row>
    <row r="38" spans="1:7" ht="12.75">
      <c r="A38" s="17" t="s">
        <v>14</v>
      </c>
      <c r="B38" s="20">
        <v>406</v>
      </c>
      <c r="C38" s="12">
        <v>631.376</v>
      </c>
      <c r="D38" s="20">
        <v>1.452</v>
      </c>
      <c r="E38" s="20">
        <v>3.767</v>
      </c>
      <c r="F38" s="20" t="s">
        <v>1</v>
      </c>
      <c r="G38" s="26">
        <v>9.167</v>
      </c>
    </row>
    <row r="39" spans="1:7" ht="12.75">
      <c r="A39" s="17"/>
      <c r="B39" s="20"/>
      <c r="C39" s="20"/>
      <c r="D39" s="20"/>
      <c r="E39" s="20"/>
      <c r="F39" s="20"/>
      <c r="G39" s="21"/>
    </row>
    <row r="40" spans="1:7" s="33" customFormat="1" ht="12.75">
      <c r="A40" s="29" t="s">
        <v>49</v>
      </c>
      <c r="B40" s="34"/>
      <c r="C40" s="34"/>
      <c r="D40" s="34"/>
      <c r="E40" s="34"/>
      <c r="F40" s="34"/>
      <c r="G40" s="35"/>
    </row>
    <row r="41" spans="1:7" ht="12.75">
      <c r="A41" s="17" t="s">
        <v>32</v>
      </c>
      <c r="B41" s="20">
        <v>377</v>
      </c>
      <c r="C41" s="12">
        <v>993.122</v>
      </c>
      <c r="D41" s="20">
        <v>45.683</v>
      </c>
      <c r="E41" s="20">
        <v>19.187</v>
      </c>
      <c r="F41" s="12">
        <v>26.661</v>
      </c>
      <c r="G41" s="26">
        <v>21.127</v>
      </c>
    </row>
    <row r="42" spans="1:7" ht="12.75">
      <c r="A42" s="17" t="s">
        <v>33</v>
      </c>
      <c r="B42" s="20">
        <v>408</v>
      </c>
      <c r="C42" s="12">
        <v>654.9</v>
      </c>
      <c r="D42" s="20">
        <v>0.364</v>
      </c>
      <c r="E42" s="20">
        <v>20.416</v>
      </c>
      <c r="F42" s="12">
        <v>0.89</v>
      </c>
      <c r="G42" s="26">
        <v>25.949</v>
      </c>
    </row>
    <row r="43" spans="1:7" ht="12.75">
      <c r="A43" s="17" t="s">
        <v>34</v>
      </c>
      <c r="B43" s="20">
        <v>2422</v>
      </c>
      <c r="C43" s="12">
        <v>6394.85</v>
      </c>
      <c r="D43" s="20">
        <v>0.339</v>
      </c>
      <c r="E43" s="20">
        <v>964.752</v>
      </c>
      <c r="F43" s="21" t="s">
        <v>1</v>
      </c>
      <c r="G43" s="26">
        <v>1343.59</v>
      </c>
    </row>
    <row r="44" spans="1:7" ht="12.75">
      <c r="A44" s="17" t="s">
        <v>35</v>
      </c>
      <c r="B44" s="20">
        <v>721</v>
      </c>
      <c r="C44" s="12">
        <v>1107.103</v>
      </c>
      <c r="D44" s="20">
        <v>127.769</v>
      </c>
      <c r="E44" s="20">
        <v>84.324</v>
      </c>
      <c r="F44" s="12">
        <v>132.047</v>
      </c>
      <c r="G44" s="26">
        <v>97.48</v>
      </c>
    </row>
    <row r="45" spans="1:7" ht="12.75">
      <c r="A45" s="17" t="s">
        <v>36</v>
      </c>
      <c r="B45" s="20">
        <v>10708</v>
      </c>
      <c r="C45" s="12">
        <v>16813.3</v>
      </c>
      <c r="D45" s="20">
        <v>19.755</v>
      </c>
      <c r="E45" s="20">
        <v>2911.794</v>
      </c>
      <c r="F45" s="12">
        <v>28.239</v>
      </c>
      <c r="G45" s="26">
        <v>3171.39</v>
      </c>
    </row>
    <row r="46" spans="1:7" ht="12.75">
      <c r="A46" s="17" t="s">
        <v>37</v>
      </c>
      <c r="B46" s="20" t="s">
        <v>1</v>
      </c>
      <c r="C46" s="12">
        <v>3.776</v>
      </c>
      <c r="D46" s="20">
        <v>0.128</v>
      </c>
      <c r="E46" s="20" t="s">
        <v>1</v>
      </c>
      <c r="F46" s="21" t="s">
        <v>1</v>
      </c>
      <c r="G46" s="21" t="s">
        <v>1</v>
      </c>
    </row>
    <row r="47" spans="1:7" ht="12.75">
      <c r="A47" s="17" t="s">
        <v>38</v>
      </c>
      <c r="B47" s="20">
        <v>1390</v>
      </c>
      <c r="C47" s="12">
        <v>1216.428</v>
      </c>
      <c r="D47" s="20">
        <v>807.317</v>
      </c>
      <c r="E47" s="20">
        <v>3.509</v>
      </c>
      <c r="F47" s="12">
        <v>807.322</v>
      </c>
      <c r="G47" s="26">
        <v>3.013</v>
      </c>
    </row>
    <row r="48" spans="1:7" ht="12.75">
      <c r="A48" s="17" t="s">
        <v>39</v>
      </c>
      <c r="B48" s="20">
        <v>780</v>
      </c>
      <c r="C48" s="12">
        <v>1975.512</v>
      </c>
      <c r="D48" s="20">
        <v>362.032</v>
      </c>
      <c r="E48" s="20">
        <v>10.876</v>
      </c>
      <c r="F48" s="12">
        <v>388.424</v>
      </c>
      <c r="G48" s="26">
        <v>10.218</v>
      </c>
    </row>
    <row r="49" spans="1:7" ht="12.75">
      <c r="A49" s="17" t="s">
        <v>40</v>
      </c>
      <c r="B49" s="20">
        <v>30</v>
      </c>
      <c r="C49" s="12">
        <v>31.93</v>
      </c>
      <c r="D49" s="20" t="s">
        <v>1</v>
      </c>
      <c r="E49" s="20" t="s">
        <v>1</v>
      </c>
      <c r="F49" s="20" t="s">
        <v>1</v>
      </c>
      <c r="G49" s="21" t="s">
        <v>1</v>
      </c>
    </row>
    <row r="50" spans="1:7" ht="12.75">
      <c r="A50" s="17" t="s">
        <v>41</v>
      </c>
      <c r="B50" s="20">
        <v>59</v>
      </c>
      <c r="C50" s="12">
        <v>115.865</v>
      </c>
      <c r="D50" s="20" t="s">
        <v>1</v>
      </c>
      <c r="E50" s="20">
        <v>1.036</v>
      </c>
      <c r="F50" s="12">
        <v>0.55</v>
      </c>
      <c r="G50" s="26">
        <v>0.603</v>
      </c>
    </row>
    <row r="51" spans="1:7" ht="13.5" thickBot="1">
      <c r="A51" s="22" t="s">
        <v>42</v>
      </c>
      <c r="B51" s="23">
        <v>34</v>
      </c>
      <c r="C51" s="27">
        <v>49.88</v>
      </c>
      <c r="D51" s="23">
        <v>43.021</v>
      </c>
      <c r="E51" s="23" t="s">
        <v>1</v>
      </c>
      <c r="F51" s="27">
        <v>47.444</v>
      </c>
      <c r="G51" s="24" t="s">
        <v>1</v>
      </c>
    </row>
    <row r="52" spans="1:7" ht="12.75">
      <c r="A52" s="11" t="s">
        <v>43</v>
      </c>
      <c r="B52" s="11"/>
      <c r="C52" s="11"/>
      <c r="D52" s="11"/>
      <c r="E52" s="11"/>
      <c r="F52" s="11"/>
      <c r="G52" s="11"/>
    </row>
    <row r="53" spans="1:7" ht="12.75">
      <c r="A53" s="11" t="s">
        <v>46</v>
      </c>
      <c r="B53" s="11"/>
      <c r="C53" s="11"/>
      <c r="D53" s="11"/>
      <c r="E53" s="11"/>
      <c r="F53" s="11"/>
      <c r="G53" s="11"/>
    </row>
    <row r="67" ht="12.75">
      <c r="D67" s="25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