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1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'[2]19.14-15'!#REF!</definedName>
    <definedName name="pp13" hidden="1">'[2]19.14-15'!$C$34:$C$37</definedName>
    <definedName name="pp14" hidden="1">'[2]19.14-15'!$C$34:$C$37</definedName>
    <definedName name="pp15" hidden="1">'[2]19.14-15'!$C$34:$C$37</definedName>
    <definedName name="pp16" hidden="1">'[2]19.14-15'!#REF!</definedName>
    <definedName name="pp17" hidden="1">'[2]19.14-15'!#REF!</definedName>
    <definedName name="pp18" hidden="1">'[2]19.14-15'!#REF!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'[2]19.14-15'!$D$34:$D$37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>'[4]GANADE1'!$B$75</definedName>
    <definedName name="PP6">'[2]19.11-12'!$B$53</definedName>
    <definedName name="PP7" hidden="1">'[2]19.14-15'!$B$34:$B$37</definedName>
    <definedName name="PP8" hidden="1">'[2]19.14-15'!$B$34:$B$37</definedName>
    <definedName name="PP9" hidden="1">'[2]19.14-15'!$B$34:$B$37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<sst xmlns="http://schemas.openxmlformats.org/spreadsheetml/2006/main" count="24" uniqueCount="19">
  <si>
    <t>LECHE</t>
  </si>
  <si>
    <t>Años</t>
  </si>
  <si>
    <t>Producción</t>
  </si>
  <si>
    <t>Consumo</t>
  </si>
  <si>
    <t>Precio medio</t>
  </si>
  <si>
    <t>Valor</t>
  </si>
  <si>
    <t>total</t>
  </si>
  <si>
    <t>humano</t>
  </si>
  <si>
    <t>percibido por</t>
  </si>
  <si>
    <t>(millones</t>
  </si>
  <si>
    <t>los ganaderos</t>
  </si>
  <si>
    <t>(miles de euros)</t>
  </si>
  <si>
    <t>de litros)</t>
  </si>
  <si>
    <t>(euros/100litros)</t>
  </si>
  <si>
    <t xml:space="preserve"> 21.8.  LECHE DE OVEJA: Serie histórica de la producción y valor</t>
  </si>
  <si>
    <t>industrial</t>
  </si>
  <si>
    <t>1991 (1)</t>
  </si>
  <si>
    <t>–</t>
  </si>
  <si>
    <t xml:space="preserve"> (1) Revisión metodológica en 1991 que modifica la serie.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</si>
</sst>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 quotePrefix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82" fontId="0" fillId="2" borderId="5" xfId="0" applyNumberFormat="1" applyFont="1" applyFill="1" applyBorder="1" applyAlignment="1" applyProtection="1">
      <alignment horizontal="right"/>
      <protection/>
    </xf>
    <xf numFmtId="182" fontId="0" fillId="2" borderId="3" xfId="0" applyNumberFormat="1" applyFont="1" applyFill="1" applyBorder="1" applyAlignment="1" applyProtection="1">
      <alignment horizontal="right"/>
      <protection/>
    </xf>
    <xf numFmtId="182" fontId="0" fillId="2" borderId="6" xfId="0" applyNumberFormat="1" applyFont="1" applyFill="1" applyBorder="1" applyAlignment="1" applyProtection="1">
      <alignment horizontal="right"/>
      <protection/>
    </xf>
    <xf numFmtId="181" fontId="0" fillId="2" borderId="6" xfId="0" applyNumberFormat="1" applyFont="1" applyFill="1" applyBorder="1" applyAlignment="1" applyProtection="1">
      <alignment horizontal="right"/>
      <protection/>
    </xf>
    <xf numFmtId="182" fontId="0" fillId="2" borderId="1" xfId="0" applyNumberFormat="1" applyFont="1" applyFill="1" applyBorder="1" applyAlignment="1" applyProtection="1">
      <alignment horizontal="right"/>
      <protection/>
    </xf>
    <xf numFmtId="182" fontId="0" fillId="2" borderId="0" xfId="0" applyNumberFormat="1" applyFont="1" applyFill="1" applyBorder="1" applyAlignment="1" applyProtection="1">
      <alignment horizontal="right"/>
      <protection/>
    </xf>
    <xf numFmtId="182" fontId="0" fillId="2" borderId="2" xfId="0" applyNumberFormat="1" applyFont="1" applyFill="1" applyBorder="1" applyAlignment="1" applyProtection="1">
      <alignment horizontal="right"/>
      <protection/>
    </xf>
    <xf numFmtId="181" fontId="0" fillId="2" borderId="2" xfId="0" applyNumberFormat="1" applyFont="1" applyFill="1" applyBorder="1" applyAlignment="1" applyProtection="1">
      <alignment horizontal="right"/>
      <protection/>
    </xf>
    <xf numFmtId="182" fontId="0" fillId="2" borderId="0" xfId="0" applyNumberFormat="1" applyFont="1" applyFill="1" applyBorder="1" applyAlignment="1" applyProtection="1" quotePrefix="1">
      <alignment horizontal="right"/>
      <protection/>
    </xf>
    <xf numFmtId="182" fontId="0" fillId="2" borderId="2" xfId="0" applyNumberFormat="1" applyFont="1" applyFill="1" applyBorder="1" applyAlignment="1">
      <alignment horizontal="right"/>
    </xf>
    <xf numFmtId="182" fontId="0" fillId="2" borderId="0" xfId="0" applyNumberFormat="1" applyFont="1" applyFill="1" applyBorder="1" applyAlignment="1">
      <alignment horizontal="right"/>
    </xf>
    <xf numFmtId="182" fontId="0" fillId="2" borderId="7" xfId="0" applyNumberFormat="1" applyFont="1" applyFill="1" applyBorder="1" applyAlignment="1" applyProtection="1">
      <alignment horizontal="right"/>
      <protection/>
    </xf>
    <xf numFmtId="182" fontId="0" fillId="2" borderId="4" xfId="0" applyNumberFormat="1" applyFont="1" applyFill="1" applyBorder="1" applyAlignment="1">
      <alignment horizontal="right"/>
    </xf>
    <xf numFmtId="182" fontId="0" fillId="2" borderId="7" xfId="0" applyNumberFormat="1" applyFont="1" applyFill="1" applyBorder="1" applyAlignment="1">
      <alignment horizontal="right"/>
    </xf>
    <xf numFmtId="182" fontId="0" fillId="2" borderId="8" xfId="0" applyNumberFormat="1" applyFont="1" applyFill="1" applyBorder="1" applyAlignment="1">
      <alignment horizontal="right"/>
    </xf>
    <xf numFmtId="181" fontId="0" fillId="2" borderId="8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p459_cap21. anexo" xfId="21"/>
    <cellStyle name="Normal_p462" xfId="22"/>
    <cellStyle name="Normal_p463" xfId="23"/>
    <cellStyle name="Normal_p464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H28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8.00390625" style="3" customWidth="1"/>
    <col min="7" max="7" width="13.7109375" style="3" customWidth="1"/>
    <col min="8" max="10" width="11.421875" style="3" customWidth="1"/>
    <col min="11" max="14" width="12.00390625" style="3" customWidth="1"/>
    <col min="15" max="16384" width="11.421875" style="3" customWidth="1"/>
  </cols>
  <sheetData>
    <row r="1" spans="1:8" s="2" customFormat="1" ht="18">
      <c r="A1" s="31" t="s">
        <v>0</v>
      </c>
      <c r="B1" s="31"/>
      <c r="C1" s="31"/>
      <c r="D1" s="31"/>
      <c r="E1" s="31"/>
      <c r="F1" s="31"/>
      <c r="G1" s="1"/>
      <c r="H1" s="1"/>
    </row>
    <row r="3" spans="1:6" s="4" customFormat="1" ht="15">
      <c r="A3" s="32" t="s">
        <v>14</v>
      </c>
      <c r="B3" s="32"/>
      <c r="C3" s="32"/>
      <c r="D3" s="32"/>
      <c r="E3" s="32"/>
      <c r="F3" s="32"/>
    </row>
    <row r="4" spans="1:6" s="4" customFormat="1" ht="15">
      <c r="A4" s="33"/>
      <c r="B4" s="33"/>
      <c r="C4" s="33"/>
      <c r="D4" s="33"/>
      <c r="E4" s="33"/>
      <c r="F4" s="33"/>
    </row>
    <row r="5" spans="1:6" ht="12.75">
      <c r="A5" s="6"/>
      <c r="B5" s="7" t="s">
        <v>2</v>
      </c>
      <c r="C5" s="7" t="s">
        <v>3</v>
      </c>
      <c r="D5" s="7" t="s">
        <v>3</v>
      </c>
      <c r="E5" s="8" t="s">
        <v>4</v>
      </c>
      <c r="F5" s="7" t="s">
        <v>5</v>
      </c>
    </row>
    <row r="6" spans="1:6" ht="12.75">
      <c r="A6" s="9" t="s">
        <v>1</v>
      </c>
      <c r="B6" s="7" t="s">
        <v>6</v>
      </c>
      <c r="C6" s="7" t="s">
        <v>7</v>
      </c>
      <c r="D6" s="7" t="s">
        <v>15</v>
      </c>
      <c r="E6" s="8" t="s">
        <v>8</v>
      </c>
      <c r="F6" s="8"/>
    </row>
    <row r="7" spans="1:6" ht="12.75">
      <c r="A7" s="6"/>
      <c r="B7" s="7" t="s">
        <v>9</v>
      </c>
      <c r="C7" s="7" t="s">
        <v>9</v>
      </c>
      <c r="D7" s="7" t="s">
        <v>9</v>
      </c>
      <c r="E7" s="8" t="s">
        <v>10</v>
      </c>
      <c r="F7" s="7" t="s">
        <v>11</v>
      </c>
    </row>
    <row r="8" spans="1:6" ht="13.5" thickBot="1">
      <c r="A8" s="6"/>
      <c r="B8" s="13" t="s">
        <v>12</v>
      </c>
      <c r="C8" s="7" t="s">
        <v>12</v>
      </c>
      <c r="D8" s="7" t="s">
        <v>12</v>
      </c>
      <c r="E8" s="8" t="s">
        <v>13</v>
      </c>
      <c r="F8" s="7"/>
    </row>
    <row r="9" spans="1:6" ht="12.75">
      <c r="A9" s="10">
        <v>1985</v>
      </c>
      <c r="B9" s="14">
        <v>224.6</v>
      </c>
      <c r="C9" s="15">
        <v>5.4</v>
      </c>
      <c r="D9" s="16">
        <v>219.2</v>
      </c>
      <c r="E9" s="16">
        <v>57.072109432283966</v>
      </c>
      <c r="F9" s="17">
        <v>128183.95778490978</v>
      </c>
    </row>
    <row r="10" spans="1:6" ht="12.75">
      <c r="A10" s="11">
        <v>1986</v>
      </c>
      <c r="B10" s="18">
        <v>245</v>
      </c>
      <c r="C10" s="19">
        <v>5.8</v>
      </c>
      <c r="D10" s="20">
        <v>239.2</v>
      </c>
      <c r="E10" s="20">
        <v>63.55101991754114</v>
      </c>
      <c r="F10" s="21">
        <v>155699.99879797577</v>
      </c>
    </row>
    <row r="11" spans="1:6" ht="12.75">
      <c r="A11" s="11">
        <v>1987</v>
      </c>
      <c r="B11" s="18">
        <v>233.1</v>
      </c>
      <c r="C11" s="19">
        <v>2.8</v>
      </c>
      <c r="D11" s="20">
        <v>230.3</v>
      </c>
      <c r="E11" s="20">
        <v>47.35975382544205</v>
      </c>
      <c r="F11" s="21">
        <v>110395.5861671054</v>
      </c>
    </row>
    <row r="12" spans="1:6" ht="12.75">
      <c r="A12" s="11">
        <v>1988</v>
      </c>
      <c r="B12" s="18">
        <v>263.3</v>
      </c>
      <c r="C12" s="19">
        <v>2.1</v>
      </c>
      <c r="D12" s="20">
        <v>261.2</v>
      </c>
      <c r="E12" s="20">
        <v>56.7115021696537</v>
      </c>
      <c r="F12" s="21">
        <v>149321.3852126982</v>
      </c>
    </row>
    <row r="13" spans="1:6" ht="12.75">
      <c r="A13" s="11">
        <v>1989</v>
      </c>
      <c r="B13" s="18">
        <v>275.8</v>
      </c>
      <c r="C13" s="19">
        <v>2.2</v>
      </c>
      <c r="D13" s="20">
        <v>273.6</v>
      </c>
      <c r="E13" s="20">
        <v>69.95179882922842</v>
      </c>
      <c r="F13" s="21">
        <v>192927.06117101197</v>
      </c>
    </row>
    <row r="14" spans="1:6" ht="12.75">
      <c r="A14" s="11">
        <v>1990</v>
      </c>
      <c r="B14" s="18">
        <v>319.7</v>
      </c>
      <c r="C14" s="19">
        <v>2.1</v>
      </c>
      <c r="D14" s="20">
        <v>317.6</v>
      </c>
      <c r="E14" s="20">
        <v>70.43861863377929</v>
      </c>
      <c r="F14" s="21">
        <v>225192.26377219235</v>
      </c>
    </row>
    <row r="15" spans="1:6" ht="12.75">
      <c r="A15" s="11" t="s">
        <v>16</v>
      </c>
      <c r="B15" s="18">
        <v>306.6</v>
      </c>
      <c r="C15" s="19">
        <v>1.2</v>
      </c>
      <c r="D15" s="20">
        <v>305.4</v>
      </c>
      <c r="E15" s="20">
        <v>64.99945908910607</v>
      </c>
      <c r="F15" s="21">
        <v>199288.34156719915</v>
      </c>
    </row>
    <row r="16" spans="1:6" ht="12.75">
      <c r="A16" s="11">
        <v>1992</v>
      </c>
      <c r="B16" s="18">
        <v>305.5</v>
      </c>
      <c r="C16" s="19">
        <v>0.7</v>
      </c>
      <c r="D16" s="20">
        <v>304.8</v>
      </c>
      <c r="E16" s="20">
        <v>65.13168175207049</v>
      </c>
      <c r="F16" s="21">
        <v>198977.28775257536</v>
      </c>
    </row>
    <row r="17" spans="1:6" ht="12.75">
      <c r="A17" s="11">
        <v>1993</v>
      </c>
      <c r="B17" s="18">
        <v>334.2824176490729</v>
      </c>
      <c r="C17" s="19">
        <v>0.7419275723123566</v>
      </c>
      <c r="D17" s="20">
        <v>333.54049007676053</v>
      </c>
      <c r="E17" s="20">
        <v>68.56346086810188</v>
      </c>
      <c r="F17" s="21">
        <v>229195.594613767</v>
      </c>
    </row>
    <row r="18" spans="1:6" ht="12.75">
      <c r="A18" s="11">
        <v>1994</v>
      </c>
      <c r="B18" s="18">
        <v>294.3</v>
      </c>
      <c r="C18" s="22" t="s">
        <v>17</v>
      </c>
      <c r="D18" s="20">
        <v>294.3</v>
      </c>
      <c r="E18" s="20">
        <v>76.21434495690744</v>
      </c>
      <c r="F18" s="21">
        <v>224298.8172081786</v>
      </c>
    </row>
    <row r="19" spans="1:6" ht="12.75">
      <c r="A19" s="11">
        <v>1995</v>
      </c>
      <c r="B19" s="18">
        <v>226.12</v>
      </c>
      <c r="C19" s="19">
        <v>0.235</v>
      </c>
      <c r="D19" s="20">
        <v>225.885</v>
      </c>
      <c r="E19" s="20">
        <v>81.38304905460797</v>
      </c>
      <c r="F19" s="21">
        <v>184023.35052227954</v>
      </c>
    </row>
    <row r="20" spans="1:6" ht="12.75">
      <c r="A20" s="11">
        <v>1996</v>
      </c>
      <c r="B20" s="18">
        <v>303.4</v>
      </c>
      <c r="C20" s="19">
        <v>0.2</v>
      </c>
      <c r="D20" s="23">
        <v>303.2</v>
      </c>
      <c r="E20" s="23">
        <v>77.76495618621759</v>
      </c>
      <c r="F20" s="21">
        <v>235938.87706898412</v>
      </c>
    </row>
    <row r="21" spans="1:6" s="5" customFormat="1" ht="12.75">
      <c r="A21" s="11">
        <v>1997</v>
      </c>
      <c r="B21" s="18">
        <v>326.4</v>
      </c>
      <c r="C21" s="24">
        <v>0.2</v>
      </c>
      <c r="D21" s="23">
        <v>326.2</v>
      </c>
      <c r="E21" s="23">
        <v>76.73722548772133</v>
      </c>
      <c r="F21" s="21">
        <v>250470.30399192238</v>
      </c>
    </row>
    <row r="22" spans="1:6" s="5" customFormat="1" ht="12.75">
      <c r="A22" s="11">
        <v>1998</v>
      </c>
      <c r="B22" s="18">
        <v>342.2</v>
      </c>
      <c r="C22" s="24">
        <v>0.3</v>
      </c>
      <c r="D22" s="23">
        <v>341.9</v>
      </c>
      <c r="E22" s="23">
        <v>78.63642373757408</v>
      </c>
      <c r="F22" s="21">
        <f>B22*E22*10</f>
        <v>269093.84202997846</v>
      </c>
    </row>
    <row r="23" spans="1:6" s="5" customFormat="1" ht="12.75">
      <c r="A23" s="11">
        <v>1999</v>
      </c>
      <c r="B23" s="18">
        <v>349.26</v>
      </c>
      <c r="C23" s="24">
        <v>0.3</v>
      </c>
      <c r="D23" s="23">
        <v>348.933</v>
      </c>
      <c r="E23" s="23">
        <v>79.07516257377424</v>
      </c>
      <c r="F23" s="21">
        <v>276177.9128051639</v>
      </c>
    </row>
    <row r="24" spans="1:6" s="5" customFormat="1" ht="12.75">
      <c r="A24" s="11">
        <v>2000</v>
      </c>
      <c r="B24" s="18">
        <v>392.043</v>
      </c>
      <c r="C24" s="24">
        <v>0.7310000000000001</v>
      </c>
      <c r="D24" s="23">
        <v>391.312</v>
      </c>
      <c r="E24" s="23">
        <v>78.7</v>
      </c>
      <c r="F24" s="21">
        <f>B24*E24*10</f>
        <v>308537.841</v>
      </c>
    </row>
    <row r="25" spans="1:6" s="5" customFormat="1" ht="13.5" thickBot="1">
      <c r="A25" s="12">
        <v>2001</v>
      </c>
      <c r="B25" s="25">
        <v>394.1828</v>
      </c>
      <c r="C25" s="26">
        <v>0.20277</v>
      </c>
      <c r="D25" s="27">
        <v>393.98003</v>
      </c>
      <c r="E25" s="28">
        <v>79.64</v>
      </c>
      <c r="F25" s="29">
        <f>B25*E25*10</f>
        <v>313927.18192</v>
      </c>
    </row>
    <row r="26" spans="1:6" ht="12.75">
      <c r="A26" s="6" t="s">
        <v>18</v>
      </c>
      <c r="B26" s="6"/>
      <c r="C26" s="6"/>
      <c r="D26" s="6"/>
      <c r="E26" s="6"/>
      <c r="F26" s="6"/>
    </row>
    <row r="27" ht="12.75">
      <c r="C27" s="30"/>
    </row>
    <row r="28" ht="12.75">
      <c r="B28" s="30"/>
    </row>
  </sheetData>
  <mergeCells count="3">
    <mergeCell ref="A4:F4"/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2004-01-07T08:46:28Z</cp:lastPrinted>
  <dcterms:created xsi:type="dcterms:W3CDTF">2003-08-07T08:19:34Z</dcterms:created>
  <dcterms:modified xsi:type="dcterms:W3CDTF">2004-01-28T13:49:09Z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