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5" sheetId="1" r:id="rId1"/>
  </sheets>
  <definedNames>
    <definedName name="_xlnm.Print_Area" localSheetId="0">'4.5'!$A$1:$H$68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<sst xmlns="http://schemas.openxmlformats.org/spreadsheetml/2006/main" count="91" uniqueCount="43">
  <si>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</si>
  <si>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</si>
  <si>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</si>
  <si>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</si>
  <si>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</si>
  <si>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</si>
  <si>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</si>
  <si>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</si>
  <si>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</si>
  <si>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</si>
  <si>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</si>
  <si>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</si>
  <si>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</si>
  <si>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</si>
  <si>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</si>
  <si>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</si>
  <si>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</si>
  <si>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</si>
  <si>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</si>
  <si>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Grupos de cultivos</t>
  </si>
  <si>
    <t xml:space="preserve">  Otras tierras labradas</t>
  </si>
  <si>
    <t xml:space="preserve">         Olivar</t>
  </si>
  <si>
    <t xml:space="preserve">         Viñedo</t>
  </si>
  <si>
    <t>explotaciones</t>
  </si>
  <si>
    <t>ESTRUCTURA DE LAS EXPLOTACIONES AGRARIAS</t>
  </si>
  <si>
    <t>Grupo de cultivos</t>
  </si>
  <si>
    <t>–</t>
  </si>
  <si>
    <t>ST(Ha.)</t>
  </si>
  <si>
    <t>Total de tierras labradas</t>
  </si>
  <si>
    <t>Nº de explotaciones</t>
  </si>
  <si>
    <t>Nº de</t>
  </si>
  <si>
    <t>(Ha)</t>
  </si>
  <si>
    <t>ST(Ha)</t>
  </si>
  <si>
    <t>Frutales</t>
  </si>
  <si>
    <t>ESPAÑA</t>
  </si>
  <si>
    <t>(Ha): Hectáreas.</t>
  </si>
  <si>
    <t>4.5. Distribución de las explotaciones agrarias por Comunidades Autónomas, según sistema de cultivo de tierras labradas</t>
  </si>
  <si>
    <t>y tipo de cultivos: Regadío al aire libre</t>
  </si>
  <si>
    <t xml:space="preserve">  Ceuta</t>
  </si>
  <si>
    <t xml:space="preserve">  Melilla</t>
  </si>
  <si>
    <t xml:space="preserve"> Fuente:  Censo Agrario, 1999. I.N.E.</t>
  </si>
  <si>
    <t xml:space="preserve">      Herbáceos</t>
  </si>
  <si>
    <t>(ST): Superficie Total.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</si>
</sst>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4" applyFont="1" applyProtection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4" applyFont="1" applyBorder="1" applyProtection="1">
      <alignment/>
      <protection/>
    </xf>
    <xf numFmtId="0" fontId="0" fillId="0" borderId="1" xfId="24" applyFont="1" applyBorder="1" applyAlignment="1" applyProtection="1">
      <alignment horizontal="center"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3" xfId="24" applyFont="1" applyBorder="1" applyProtection="1">
      <alignment/>
      <protection/>
    </xf>
    <xf numFmtId="0" fontId="0" fillId="0" borderId="4" xfId="24" applyFont="1" applyBorder="1" applyProtection="1">
      <alignment/>
      <protection/>
    </xf>
    <xf numFmtId="0" fontId="0" fillId="0" borderId="1" xfId="24" applyFont="1" applyBorder="1" applyProtection="1">
      <alignment/>
      <protection/>
    </xf>
    <xf numFmtId="181" fontId="0" fillId="0" borderId="3" xfId="24" applyNumberFormat="1" applyFont="1" applyBorder="1" applyProtection="1">
      <alignment/>
      <protection/>
    </xf>
    <xf numFmtId="181" fontId="0" fillId="0" borderId="4" xfId="24" applyNumberFormat="1" applyFont="1" applyBorder="1" applyProtection="1">
      <alignment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4" applyFont="1" applyBorder="1" applyProtection="1">
      <alignment/>
      <protection/>
    </xf>
    <xf numFmtId="0" fontId="0" fillId="0" borderId="5" xfId="24" applyFont="1" applyBorder="1" applyAlignment="1" applyProtection="1">
      <alignment horizontal="center"/>
      <protection/>
    </xf>
    <xf numFmtId="0" fontId="2" fillId="0" borderId="6" xfId="24" applyFont="1" applyBorder="1" applyProtection="1">
      <alignment/>
      <protection/>
    </xf>
    <xf numFmtId="181" fontId="2" fillId="0" borderId="5" xfId="24" applyNumberFormat="1" applyFont="1" applyBorder="1" applyProtection="1">
      <alignment/>
      <protection/>
    </xf>
    <xf numFmtId="181" fontId="2" fillId="0" borderId="7" xfId="24" applyNumberFormat="1" applyFont="1" applyBorder="1" applyProtection="1">
      <alignment/>
      <protection/>
    </xf>
    <xf numFmtId="0" fontId="0" fillId="0" borderId="6" xfId="24" applyFont="1" applyBorder="1" applyAlignment="1" applyProtection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0" xfId="24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24" applyFont="1" applyBorder="1">
      <alignment/>
      <protection/>
    </xf>
    <xf numFmtId="0" fontId="2" fillId="0" borderId="0" xfId="24" applyFont="1" applyBorder="1" applyAlignment="1" applyProtection="1">
      <alignment horizontal="center"/>
      <protection/>
    </xf>
    <xf numFmtId="3" fontId="0" fillId="0" borderId="3" xfId="23" applyNumberFormat="1" applyFont="1" applyBorder="1" applyProtection="1">
      <alignment/>
      <protection/>
    </xf>
    <xf numFmtId="3" fontId="0" fillId="0" borderId="4" xfId="23" applyNumberFormat="1" applyFont="1" applyBorder="1" applyProtection="1">
      <alignment/>
      <protection/>
    </xf>
    <xf numFmtId="3" fontId="0" fillId="0" borderId="1" xfId="0" applyNumberFormat="1" applyBorder="1" applyAlignment="1">
      <alignment horizontal="right" wrapText="1"/>
    </xf>
    <xf numFmtId="3" fontId="0" fillId="0" borderId="3" xfId="23" applyNumberFormat="1" applyFont="1" applyBorder="1">
      <alignment/>
      <protection/>
    </xf>
    <xf numFmtId="3" fontId="0" fillId="0" borderId="3" xfId="0" applyNumberFormat="1" applyBorder="1" applyAlignment="1">
      <alignment horizontal="right"/>
    </xf>
    <xf numFmtId="3" fontId="2" fillId="0" borderId="0" xfId="23" applyNumberFormat="1" applyFont="1" applyBorder="1" applyProtection="1">
      <alignment/>
      <protection/>
    </xf>
    <xf numFmtId="3" fontId="0" fillId="0" borderId="4" xfId="23" applyNumberFormat="1" applyFont="1" applyBorder="1" applyAlignment="1">
      <alignment horizontal="right"/>
      <protection/>
    </xf>
    <xf numFmtId="3" fontId="0" fillId="0" borderId="3" xfId="0" applyNumberFormat="1" applyBorder="1" applyAlignment="1">
      <alignment horizontal="right" wrapText="1"/>
    </xf>
    <xf numFmtId="3" fontId="0" fillId="0" borderId="3" xfId="23" applyNumberFormat="1" applyFont="1" applyBorder="1" applyAlignment="1" applyProtection="1">
      <alignment horizontal="right"/>
      <protection/>
    </xf>
    <xf numFmtId="181" fontId="0" fillId="0" borderId="3" xfId="24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3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181" fontId="0" fillId="0" borderId="4" xfId="24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0" fillId="0" borderId="8" xfId="24" applyFont="1" applyBorder="1" applyAlignment="1" applyProtection="1">
      <alignment horizontal="center"/>
      <protection/>
    </xf>
    <xf numFmtId="0" fontId="0" fillId="0" borderId="9" xfId="24" applyFont="1" applyBorder="1" applyAlignment="1" applyProtection="1">
      <alignment horizontal="center"/>
      <protection/>
    </xf>
    <xf numFmtId="0" fontId="0" fillId="0" borderId="10" xfId="24" applyFont="1" applyBorder="1" applyAlignment="1" applyProtection="1">
      <alignment horizontal="center"/>
      <protection/>
    </xf>
    <xf numFmtId="0" fontId="0" fillId="0" borderId="11" xfId="24" applyFont="1" applyBorder="1" applyAlignment="1" applyProtection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4" fillId="0" borderId="0" xfId="24" applyFont="1" applyAlignment="1">
      <alignment horizontal="center"/>
      <protection/>
    </xf>
    <xf numFmtId="0" fontId="0" fillId="0" borderId="12" xfId="24" applyFont="1" applyBorder="1" applyAlignment="1" applyProtection="1">
      <alignment horizontal="center"/>
      <protection/>
    </xf>
    <xf numFmtId="0" fontId="0" fillId="0" borderId="13" xfId="24" applyFont="1" applyBorder="1" applyAlignment="1" applyProtection="1">
      <alignment horizontal="center"/>
      <protection/>
    </xf>
    <xf numFmtId="0" fontId="0" fillId="0" borderId="14" xfId="24" applyFont="1" applyBorder="1" applyAlignment="1" applyProtection="1">
      <alignment horizontal="center"/>
      <protection/>
    </xf>
    <xf numFmtId="0" fontId="0" fillId="0" borderId="2" xfId="24" applyFont="1" applyBorder="1" applyAlignment="1" applyProtection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63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7" width="20.7109375" style="3" customWidth="1"/>
    <col min="8" max="16384" width="19.140625" style="3" customWidth="1"/>
  </cols>
  <sheetData>
    <row r="1" spans="1:7" ht="18">
      <c r="A1" s="41" t="s">
        <v>24</v>
      </c>
      <c r="B1" s="41"/>
      <c r="C1" s="41"/>
      <c r="D1" s="41"/>
      <c r="E1" s="41"/>
      <c r="F1" s="41"/>
      <c r="G1" s="41"/>
    </row>
    <row r="3" spans="1:14" ht="15">
      <c r="A3" s="46" t="s">
        <v>36</v>
      </c>
      <c r="B3" s="46"/>
      <c r="C3" s="46"/>
      <c r="D3" s="46"/>
      <c r="E3" s="46"/>
      <c r="F3" s="46"/>
      <c r="G3" s="46"/>
      <c r="H3" s="2"/>
      <c r="I3" s="2"/>
      <c r="J3" s="2"/>
      <c r="K3" s="2"/>
      <c r="L3" s="2"/>
      <c r="M3" s="2"/>
      <c r="N3" s="2"/>
    </row>
    <row r="4" spans="1:7" ht="15">
      <c r="A4" s="47" t="s">
        <v>37</v>
      </c>
      <c r="B4" s="47"/>
      <c r="C4" s="47"/>
      <c r="D4" s="47"/>
      <c r="E4" s="47"/>
      <c r="F4" s="47"/>
      <c r="G4" s="47"/>
    </row>
    <row r="6" spans="1:14" ht="12.75">
      <c r="A6" s="7"/>
      <c r="B6" s="42" t="s">
        <v>28</v>
      </c>
      <c r="C6" s="43"/>
      <c r="D6" s="42" t="s">
        <v>19</v>
      </c>
      <c r="E6" s="44"/>
      <c r="F6" s="45"/>
      <c r="G6" s="45"/>
      <c r="H6" s="2"/>
      <c r="I6" s="2"/>
      <c r="J6" s="2"/>
      <c r="K6" s="2"/>
      <c r="L6" s="2"/>
      <c r="M6" s="2"/>
      <c r="N6" s="2"/>
    </row>
    <row r="7" spans="1:14" ht="12.75">
      <c r="A7" s="8" t="s">
        <v>1</v>
      </c>
      <c r="B7" s="9" t="s">
        <v>30</v>
      </c>
      <c r="C7" s="9" t="s">
        <v>0</v>
      </c>
      <c r="D7" s="42" t="s">
        <v>41</v>
      </c>
      <c r="E7" s="44"/>
      <c r="F7" s="42" t="s">
        <v>33</v>
      </c>
      <c r="G7" s="44"/>
      <c r="H7" s="2"/>
      <c r="I7" s="2"/>
      <c r="J7" s="2"/>
      <c r="K7" s="2"/>
      <c r="L7" s="2"/>
      <c r="M7" s="2"/>
      <c r="N7" s="2"/>
    </row>
    <row r="8" spans="1:14" ht="13.5" thickBot="1">
      <c r="A8" s="16"/>
      <c r="B8" s="17" t="s">
        <v>23</v>
      </c>
      <c r="C8" s="15" t="s">
        <v>31</v>
      </c>
      <c r="D8" s="17" t="s">
        <v>29</v>
      </c>
      <c r="E8" s="17" t="s">
        <v>32</v>
      </c>
      <c r="F8" s="17" t="s">
        <v>29</v>
      </c>
      <c r="G8" s="22" t="s">
        <v>27</v>
      </c>
      <c r="H8" s="2"/>
      <c r="I8" s="2"/>
      <c r="J8" s="2"/>
      <c r="K8" s="2"/>
      <c r="L8" s="2"/>
      <c r="M8" s="2"/>
      <c r="N8" s="2"/>
    </row>
    <row r="9" spans="1:18" ht="12.75">
      <c r="A9" s="12" t="s">
        <v>2</v>
      </c>
      <c r="B9" s="13">
        <v>139195</v>
      </c>
      <c r="C9" s="13">
        <v>22248</v>
      </c>
      <c r="D9" s="13">
        <v>136353</v>
      </c>
      <c r="E9" s="13">
        <v>20172</v>
      </c>
      <c r="F9" s="13">
        <v>10710</v>
      </c>
      <c r="G9" s="14">
        <v>1211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12" t="s">
        <v>3</v>
      </c>
      <c r="B10" s="13">
        <v>20078</v>
      </c>
      <c r="C10" s="13">
        <v>1260</v>
      </c>
      <c r="D10" s="13">
        <v>19535</v>
      </c>
      <c r="E10" s="13">
        <v>895</v>
      </c>
      <c r="F10" s="13">
        <v>1391</v>
      </c>
      <c r="G10" s="14">
        <v>341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12" t="s">
        <v>4</v>
      </c>
      <c r="B11" s="13">
        <v>6024</v>
      </c>
      <c r="C11" s="13">
        <v>672</v>
      </c>
      <c r="D11" s="13">
        <v>5978</v>
      </c>
      <c r="E11" s="13">
        <v>623</v>
      </c>
      <c r="F11" s="13">
        <v>140</v>
      </c>
      <c r="G11" s="14">
        <v>31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12" t="s">
        <v>5</v>
      </c>
      <c r="B12" s="13">
        <v>23525</v>
      </c>
      <c r="C12" s="13">
        <v>10383</v>
      </c>
      <c r="D12" s="13">
        <v>23018</v>
      </c>
      <c r="E12" s="13">
        <v>8244</v>
      </c>
      <c r="F12" s="13">
        <v>1570</v>
      </c>
      <c r="G12" s="14">
        <v>196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12" t="s">
        <v>6</v>
      </c>
      <c r="B13" s="13">
        <v>16319</v>
      </c>
      <c r="C13" s="13">
        <v>70446</v>
      </c>
      <c r="D13" s="13">
        <v>14668</v>
      </c>
      <c r="E13" s="13">
        <v>55977</v>
      </c>
      <c r="F13" s="13">
        <v>2789</v>
      </c>
      <c r="G13" s="14">
        <v>3991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12" t="s">
        <v>7</v>
      </c>
      <c r="B14" s="13">
        <v>11378</v>
      </c>
      <c r="C14" s="13">
        <v>32795</v>
      </c>
      <c r="D14" s="13">
        <v>9229</v>
      </c>
      <c r="E14" s="13">
        <v>19053</v>
      </c>
      <c r="F14" s="13">
        <v>3638</v>
      </c>
      <c r="G14" s="14">
        <v>5136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12" t="s">
        <v>8</v>
      </c>
      <c r="B15" s="13">
        <v>50753</v>
      </c>
      <c r="C15" s="13">
        <v>371978</v>
      </c>
      <c r="D15" s="13">
        <v>40103</v>
      </c>
      <c r="E15" s="13">
        <v>317838</v>
      </c>
      <c r="F15" s="13">
        <v>15279</v>
      </c>
      <c r="G15" s="14">
        <v>38448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12" t="s">
        <v>9</v>
      </c>
      <c r="B16" s="13">
        <v>44770</v>
      </c>
      <c r="C16" s="13">
        <v>228632</v>
      </c>
      <c r="D16" s="13">
        <v>30842</v>
      </c>
      <c r="E16" s="13">
        <v>141946</v>
      </c>
      <c r="F16" s="13">
        <v>19575</v>
      </c>
      <c r="G16" s="14">
        <v>67773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12" t="s">
        <v>10</v>
      </c>
      <c r="B17" s="13">
        <v>9592</v>
      </c>
      <c r="C17" s="13">
        <v>17814</v>
      </c>
      <c r="D17" s="13">
        <v>7151</v>
      </c>
      <c r="E17" s="13">
        <v>13487</v>
      </c>
      <c r="F17" s="13">
        <v>5321</v>
      </c>
      <c r="G17" s="14">
        <v>3861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12" t="s">
        <v>11</v>
      </c>
      <c r="B18" s="13">
        <v>72443</v>
      </c>
      <c r="C18" s="13">
        <v>396680</v>
      </c>
      <c r="D18" s="13">
        <v>69546</v>
      </c>
      <c r="E18" s="13">
        <v>390223</v>
      </c>
      <c r="F18" s="13">
        <v>6611</v>
      </c>
      <c r="G18" s="14">
        <v>3252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12" t="s">
        <v>12</v>
      </c>
      <c r="B19" s="13">
        <v>4092</v>
      </c>
      <c r="C19" s="13">
        <v>24043</v>
      </c>
      <c r="D19" s="13">
        <v>3870</v>
      </c>
      <c r="E19" s="13">
        <v>23100</v>
      </c>
      <c r="F19" s="13">
        <v>133</v>
      </c>
      <c r="G19" s="14">
        <v>159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12" t="s">
        <v>13</v>
      </c>
      <c r="B20" s="13">
        <v>51216</v>
      </c>
      <c r="C20" s="13">
        <v>465109</v>
      </c>
      <c r="D20" s="13">
        <v>34446</v>
      </c>
      <c r="E20" s="13">
        <v>318154</v>
      </c>
      <c r="F20" s="13">
        <v>3850</v>
      </c>
      <c r="G20" s="14">
        <v>8406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12" t="s">
        <v>14</v>
      </c>
      <c r="B21" s="13">
        <v>164818</v>
      </c>
      <c r="C21" s="13">
        <v>282543</v>
      </c>
      <c r="D21" s="13">
        <v>34045</v>
      </c>
      <c r="E21" s="13">
        <v>44508</v>
      </c>
      <c r="F21" s="13">
        <v>137413</v>
      </c>
      <c r="G21" s="14">
        <v>208189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12" t="s">
        <v>15</v>
      </c>
      <c r="B22" s="13">
        <v>43558</v>
      </c>
      <c r="C22" s="13">
        <v>170044</v>
      </c>
      <c r="D22" s="13">
        <v>10607</v>
      </c>
      <c r="E22" s="13">
        <v>67800</v>
      </c>
      <c r="F22" s="13">
        <v>32686</v>
      </c>
      <c r="G22" s="14">
        <v>78354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12" t="s">
        <v>16</v>
      </c>
      <c r="B23" s="13">
        <v>29461</v>
      </c>
      <c r="C23" s="13">
        <v>213909</v>
      </c>
      <c r="D23" s="13">
        <v>24926</v>
      </c>
      <c r="E23" s="13">
        <v>185945</v>
      </c>
      <c r="F23" s="13">
        <v>5110</v>
      </c>
      <c r="G23" s="14">
        <v>13726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12" t="s">
        <v>17</v>
      </c>
      <c r="B24" s="13">
        <v>165913</v>
      </c>
      <c r="C24" s="13">
        <v>825422</v>
      </c>
      <c r="D24" s="13">
        <v>87153</v>
      </c>
      <c r="E24" s="13">
        <v>419837</v>
      </c>
      <c r="F24" s="13">
        <v>40959</v>
      </c>
      <c r="G24" s="14">
        <v>84676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12" t="s">
        <v>18</v>
      </c>
      <c r="B25" s="13">
        <v>24964</v>
      </c>
      <c r="C25" s="13">
        <v>27653</v>
      </c>
      <c r="D25" s="13">
        <v>15552</v>
      </c>
      <c r="E25" s="13">
        <v>10849</v>
      </c>
      <c r="F25" s="13">
        <v>14393</v>
      </c>
      <c r="G25" s="14">
        <v>11101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8" s="5" customFormat="1" ht="12.75">
      <c r="A26" s="6" t="s">
        <v>38</v>
      </c>
      <c r="B26" s="34">
        <v>3</v>
      </c>
      <c r="C26" s="29">
        <v>2</v>
      </c>
      <c r="D26" s="34">
        <v>2</v>
      </c>
      <c r="E26" s="29">
        <v>1</v>
      </c>
      <c r="F26" s="30">
        <v>2</v>
      </c>
      <c r="G26" s="33" t="s">
        <v>26</v>
      </c>
      <c r="H26" s="39"/>
    </row>
    <row r="27" spans="1:8" s="5" customFormat="1" ht="12.75">
      <c r="A27" s="6" t="s">
        <v>39</v>
      </c>
      <c r="B27" s="34">
        <v>8</v>
      </c>
      <c r="C27" s="29">
        <v>4</v>
      </c>
      <c r="D27" s="34">
        <v>8</v>
      </c>
      <c r="E27" s="29">
        <v>3</v>
      </c>
      <c r="F27" s="27">
        <v>2</v>
      </c>
      <c r="G27" s="28">
        <v>1</v>
      </c>
      <c r="H27" s="32"/>
    </row>
    <row r="28" spans="1:18" ht="12.75">
      <c r="A28" s="12"/>
      <c r="B28" s="10"/>
      <c r="C28" s="10"/>
      <c r="D28" s="10"/>
      <c r="E28" s="10"/>
      <c r="F28" s="10"/>
      <c r="G28" s="11"/>
      <c r="H28" s="2"/>
      <c r="I28" s="2"/>
      <c r="J28" s="4"/>
      <c r="K28" s="2"/>
      <c r="L28" s="4"/>
      <c r="M28" s="2"/>
      <c r="N28" s="4"/>
      <c r="O28" s="2"/>
      <c r="P28" s="4"/>
      <c r="Q28" s="2"/>
      <c r="R28" s="4"/>
    </row>
    <row r="29" spans="1:18" ht="13.5" thickBot="1">
      <c r="A29" s="18" t="s">
        <v>34</v>
      </c>
      <c r="B29" s="19">
        <f aca="true" t="shared" si="0" ref="B29:G29">SUM(B9:B27)</f>
        <v>878110</v>
      </c>
      <c r="C29" s="19">
        <f t="shared" si="0"/>
        <v>3161637</v>
      </c>
      <c r="D29" s="19">
        <f t="shared" si="0"/>
        <v>567032</v>
      </c>
      <c r="E29" s="19">
        <f t="shared" si="0"/>
        <v>2038655</v>
      </c>
      <c r="F29" s="19">
        <f t="shared" si="0"/>
        <v>301572</v>
      </c>
      <c r="G29" s="20">
        <f t="shared" si="0"/>
        <v>528852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1" t="s">
        <v>35</v>
      </c>
      <c r="B30" s="23"/>
      <c r="C30" s="23"/>
      <c r="D30" s="23"/>
      <c r="E30" s="23"/>
      <c r="F30" s="23"/>
      <c r="G30" s="2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7" ht="12.75">
      <c r="A31" s="3" t="s">
        <v>42</v>
      </c>
      <c r="B31" s="25"/>
      <c r="C31" s="25"/>
      <c r="D31" s="25"/>
      <c r="E31" s="25"/>
      <c r="F31" s="25"/>
      <c r="G31" s="25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7" ht="12.75">
      <c r="A35" s="25"/>
      <c r="B35" s="25"/>
      <c r="C35" s="25"/>
      <c r="D35" s="25"/>
      <c r="E35" s="25"/>
      <c r="F35" s="25"/>
      <c r="G35" s="25"/>
    </row>
    <row r="36" spans="1:7" ht="12.75">
      <c r="A36" s="26"/>
      <c r="B36" s="26"/>
      <c r="C36" s="26"/>
      <c r="D36" s="26"/>
      <c r="E36" s="26"/>
      <c r="F36" s="26"/>
      <c r="G36" s="26"/>
    </row>
    <row r="37" spans="1:7" ht="12.75">
      <c r="A37" s="7"/>
      <c r="B37" s="50" t="s">
        <v>25</v>
      </c>
      <c r="C37" s="45"/>
      <c r="D37" s="45"/>
      <c r="E37" s="51"/>
      <c r="F37" s="50"/>
      <c r="G37" s="45"/>
    </row>
    <row r="38" spans="1:7" ht="12.75">
      <c r="A38" s="8" t="s">
        <v>1</v>
      </c>
      <c r="B38" s="42" t="s">
        <v>21</v>
      </c>
      <c r="C38" s="43"/>
      <c r="D38" s="42" t="s">
        <v>22</v>
      </c>
      <c r="E38" s="43"/>
      <c r="F38" s="48" t="s">
        <v>20</v>
      </c>
      <c r="G38" s="49"/>
    </row>
    <row r="39" spans="1:7" ht="13.5" thickBot="1">
      <c r="A39" s="21"/>
      <c r="B39" s="17" t="s">
        <v>29</v>
      </c>
      <c r="C39" s="17" t="s">
        <v>32</v>
      </c>
      <c r="D39" s="17" t="s">
        <v>29</v>
      </c>
      <c r="E39" s="17" t="s">
        <v>32</v>
      </c>
      <c r="F39" s="17" t="s">
        <v>29</v>
      </c>
      <c r="G39" s="22" t="s">
        <v>32</v>
      </c>
    </row>
    <row r="40" spans="1:7" ht="12.75">
      <c r="A40" s="12" t="s">
        <v>2</v>
      </c>
      <c r="B40" s="13">
        <v>7</v>
      </c>
      <c r="C40" s="13">
        <v>1</v>
      </c>
      <c r="D40" s="13">
        <v>6429</v>
      </c>
      <c r="E40" s="13">
        <v>734</v>
      </c>
      <c r="F40" s="13">
        <v>476</v>
      </c>
      <c r="G40" s="14">
        <v>130</v>
      </c>
    </row>
    <row r="41" spans="1:7" ht="12.75">
      <c r="A41" s="12" t="s">
        <v>3</v>
      </c>
      <c r="B41" s="36" t="s">
        <v>26</v>
      </c>
      <c r="C41" s="36" t="s">
        <v>26</v>
      </c>
      <c r="D41" s="36" t="s">
        <v>26</v>
      </c>
      <c r="E41" s="36" t="s">
        <v>26</v>
      </c>
      <c r="F41" s="13">
        <v>20</v>
      </c>
      <c r="G41" s="14">
        <v>24</v>
      </c>
    </row>
    <row r="42" spans="1:7" ht="12.75">
      <c r="A42" s="12" t="s">
        <v>4</v>
      </c>
      <c r="B42" s="36" t="s">
        <v>26</v>
      </c>
      <c r="C42" s="36" t="s">
        <v>26</v>
      </c>
      <c r="D42" s="36" t="s">
        <v>26</v>
      </c>
      <c r="E42" s="36" t="s">
        <v>26</v>
      </c>
      <c r="F42" s="13">
        <v>6</v>
      </c>
      <c r="G42" s="14">
        <v>17</v>
      </c>
    </row>
    <row r="43" spans="1:7" ht="12.75">
      <c r="A43" s="12" t="s">
        <v>5</v>
      </c>
      <c r="B43" s="13">
        <v>37</v>
      </c>
      <c r="C43" s="13">
        <v>13</v>
      </c>
      <c r="D43" s="13">
        <v>311</v>
      </c>
      <c r="E43" s="13">
        <v>1891</v>
      </c>
      <c r="F43" s="13">
        <v>34</v>
      </c>
      <c r="G43" s="14">
        <v>38</v>
      </c>
    </row>
    <row r="44" spans="1:7" ht="12.75">
      <c r="A44" s="12" t="s">
        <v>6</v>
      </c>
      <c r="B44" s="13">
        <v>2196</v>
      </c>
      <c r="C44" s="13">
        <v>1364</v>
      </c>
      <c r="D44" s="13">
        <v>2806</v>
      </c>
      <c r="E44" s="13">
        <v>8746</v>
      </c>
      <c r="F44" s="13">
        <v>106</v>
      </c>
      <c r="G44" s="14">
        <v>367</v>
      </c>
    </row>
    <row r="45" spans="1:7" ht="12.75">
      <c r="A45" s="12" t="s">
        <v>7</v>
      </c>
      <c r="B45" s="13">
        <v>1131</v>
      </c>
      <c r="C45" s="13">
        <v>890</v>
      </c>
      <c r="D45" s="13">
        <v>2097</v>
      </c>
      <c r="E45" s="13">
        <v>7647</v>
      </c>
      <c r="F45" s="13">
        <v>28</v>
      </c>
      <c r="G45" s="14">
        <v>69</v>
      </c>
    </row>
    <row r="46" spans="1:7" ht="12.75">
      <c r="A46" s="12" t="s">
        <v>8</v>
      </c>
      <c r="B46" s="13">
        <v>9568</v>
      </c>
      <c r="C46" s="13">
        <v>9415</v>
      </c>
      <c r="D46" s="13">
        <v>3139</v>
      </c>
      <c r="E46" s="13">
        <v>5978</v>
      </c>
      <c r="F46" s="13">
        <v>87</v>
      </c>
      <c r="G46" s="14">
        <v>300</v>
      </c>
    </row>
    <row r="47" spans="1:7" ht="12.75">
      <c r="A47" s="12" t="s">
        <v>9</v>
      </c>
      <c r="B47" s="13">
        <v>8565</v>
      </c>
      <c r="C47" s="13">
        <v>13915</v>
      </c>
      <c r="D47" s="13">
        <v>883</v>
      </c>
      <c r="E47" s="13">
        <v>3283</v>
      </c>
      <c r="F47" s="13">
        <v>988</v>
      </c>
      <c r="G47" s="14">
        <v>1715</v>
      </c>
    </row>
    <row r="48" spans="1:7" ht="12.75">
      <c r="A48" s="12" t="s">
        <v>10</v>
      </c>
      <c r="B48" s="13">
        <v>110</v>
      </c>
      <c r="C48" s="13">
        <v>117</v>
      </c>
      <c r="D48" s="13">
        <v>379</v>
      </c>
      <c r="E48" s="13">
        <v>187</v>
      </c>
      <c r="F48" s="13">
        <v>66</v>
      </c>
      <c r="G48" s="14">
        <v>161</v>
      </c>
    </row>
    <row r="49" spans="1:7" ht="12.75">
      <c r="A49" s="12" t="s">
        <v>11</v>
      </c>
      <c r="B49" s="13">
        <v>240</v>
      </c>
      <c r="C49" s="13">
        <v>113</v>
      </c>
      <c r="D49" s="13">
        <v>407</v>
      </c>
      <c r="E49" s="13">
        <v>2718</v>
      </c>
      <c r="F49" s="13">
        <v>114</v>
      </c>
      <c r="G49" s="14">
        <v>374</v>
      </c>
    </row>
    <row r="50" spans="1:7" ht="12.75">
      <c r="A50" s="12" t="s">
        <v>12</v>
      </c>
      <c r="B50" s="13">
        <v>88</v>
      </c>
      <c r="C50" s="13">
        <v>384</v>
      </c>
      <c r="D50" s="13">
        <v>217</v>
      </c>
      <c r="E50" s="13">
        <v>301</v>
      </c>
      <c r="F50" s="13">
        <v>13</v>
      </c>
      <c r="G50" s="14">
        <v>100</v>
      </c>
    </row>
    <row r="51" spans="1:7" ht="12.75">
      <c r="A51" s="12" t="s">
        <v>13</v>
      </c>
      <c r="B51" s="13">
        <v>7355</v>
      </c>
      <c r="C51" s="13">
        <v>20935</v>
      </c>
      <c r="D51" s="13">
        <v>15275</v>
      </c>
      <c r="E51" s="13">
        <v>117172</v>
      </c>
      <c r="F51" s="13">
        <v>301</v>
      </c>
      <c r="G51" s="14">
        <v>441</v>
      </c>
    </row>
    <row r="52" spans="1:7" ht="12.75">
      <c r="A52" s="12" t="s">
        <v>14</v>
      </c>
      <c r="B52" s="13">
        <v>15169</v>
      </c>
      <c r="C52" s="13">
        <v>8963</v>
      </c>
      <c r="D52" s="13">
        <v>6651</v>
      </c>
      <c r="E52" s="13">
        <v>17945</v>
      </c>
      <c r="F52" s="13">
        <v>1456</v>
      </c>
      <c r="G52" s="14">
        <v>2939</v>
      </c>
    </row>
    <row r="53" spans="1:7" ht="12.75">
      <c r="A53" s="12" t="s">
        <v>15</v>
      </c>
      <c r="B53" s="13">
        <v>7731</v>
      </c>
      <c r="C53" s="13">
        <v>8169</v>
      </c>
      <c r="D53" s="13">
        <v>3124</v>
      </c>
      <c r="E53" s="13">
        <v>15330</v>
      </c>
      <c r="F53" s="13">
        <v>111</v>
      </c>
      <c r="G53" s="14">
        <v>391</v>
      </c>
    </row>
    <row r="54" spans="1:7" ht="12.75">
      <c r="A54" s="12" t="s">
        <v>16</v>
      </c>
      <c r="B54" s="13">
        <v>2122</v>
      </c>
      <c r="C54" s="13">
        <v>10753</v>
      </c>
      <c r="D54" s="13">
        <v>402</v>
      </c>
      <c r="E54" s="13">
        <v>3394</v>
      </c>
      <c r="F54" s="13">
        <v>53</v>
      </c>
      <c r="G54" s="14">
        <v>90</v>
      </c>
    </row>
    <row r="55" spans="1:7" ht="12.75">
      <c r="A55" s="12" t="s">
        <v>17</v>
      </c>
      <c r="B55" s="13">
        <v>69555</v>
      </c>
      <c r="C55" s="13">
        <v>316466</v>
      </c>
      <c r="D55" s="13">
        <v>3965</v>
      </c>
      <c r="E55" s="13">
        <v>3779</v>
      </c>
      <c r="F55" s="13">
        <v>361</v>
      </c>
      <c r="G55" s="14">
        <v>664</v>
      </c>
    </row>
    <row r="56" spans="1:7" ht="12.75">
      <c r="A56" s="12" t="s">
        <v>18</v>
      </c>
      <c r="B56" s="13">
        <v>137</v>
      </c>
      <c r="C56" s="13">
        <v>17</v>
      </c>
      <c r="D56" s="13">
        <v>4669</v>
      </c>
      <c r="E56" s="13">
        <v>2390</v>
      </c>
      <c r="F56" s="13">
        <v>1546</v>
      </c>
      <c r="G56" s="14">
        <v>3296</v>
      </c>
    </row>
    <row r="57" spans="1:8" s="5" customFormat="1" ht="12.75">
      <c r="A57" s="6" t="s">
        <v>38</v>
      </c>
      <c r="B57" s="31" t="s">
        <v>26</v>
      </c>
      <c r="C57" s="37" t="s">
        <v>26</v>
      </c>
      <c r="D57" s="31" t="s">
        <v>26</v>
      </c>
      <c r="E57" s="37" t="s">
        <v>26</v>
      </c>
      <c r="F57" s="38" t="s">
        <v>26</v>
      </c>
      <c r="G57" s="40" t="s">
        <v>26</v>
      </c>
      <c r="H57" s="39"/>
    </row>
    <row r="58" spans="1:8" s="5" customFormat="1" ht="12.75">
      <c r="A58" s="6" t="s">
        <v>39</v>
      </c>
      <c r="B58" s="34">
        <v>2</v>
      </c>
      <c r="C58" s="37" t="s">
        <v>26</v>
      </c>
      <c r="D58" s="34">
        <v>1</v>
      </c>
      <c r="E58" s="37" t="s">
        <v>26</v>
      </c>
      <c r="F58" s="35" t="s">
        <v>26</v>
      </c>
      <c r="G58" s="40" t="s">
        <v>26</v>
      </c>
      <c r="H58" s="32"/>
    </row>
    <row r="59" spans="1:7" ht="12.75">
      <c r="A59" s="12"/>
      <c r="B59" s="10"/>
      <c r="C59" s="10"/>
      <c r="D59" s="10"/>
      <c r="E59" s="10"/>
      <c r="F59" s="10"/>
      <c r="G59" s="11"/>
    </row>
    <row r="60" spans="1:7" ht="13.5" thickBot="1">
      <c r="A60" s="18" t="s">
        <v>34</v>
      </c>
      <c r="B60" s="19">
        <f aca="true" t="shared" si="1" ref="B60:G60">SUM(B40:B58)</f>
        <v>124013</v>
      </c>
      <c r="C60" s="19">
        <f t="shared" si="1"/>
        <v>391515</v>
      </c>
      <c r="D60" s="19">
        <f t="shared" si="1"/>
        <v>50755</v>
      </c>
      <c r="E60" s="19">
        <f t="shared" si="1"/>
        <v>191495</v>
      </c>
      <c r="F60" s="19">
        <f t="shared" si="1"/>
        <v>5766</v>
      </c>
      <c r="G60" s="20">
        <f t="shared" si="1"/>
        <v>11116</v>
      </c>
    </row>
    <row r="61" spans="1:7" ht="12.75">
      <c r="A61" s="2" t="s">
        <v>40</v>
      </c>
      <c r="B61" s="2"/>
      <c r="C61" s="2"/>
      <c r="D61" s="2"/>
      <c r="E61" s="2"/>
      <c r="F61" s="2"/>
      <c r="G61" s="2"/>
    </row>
    <row r="62" ht="12.75">
      <c r="A62" s="24" t="s">
        <v>35</v>
      </c>
    </row>
    <row r="63" ht="12.75">
      <c r="A63" s="25" t="s">
        <v>42</v>
      </c>
    </row>
  </sheetData>
  <mergeCells count="12">
    <mergeCell ref="B38:C38"/>
    <mergeCell ref="D38:E38"/>
    <mergeCell ref="F38:G38"/>
    <mergeCell ref="B37:E37"/>
    <mergeCell ref="F37:G37"/>
    <mergeCell ref="A1:G1"/>
    <mergeCell ref="B6:C6"/>
    <mergeCell ref="D6:G6"/>
    <mergeCell ref="D7:E7"/>
    <mergeCell ref="A3:G3"/>
    <mergeCell ref="A4:G4"/>
    <mergeCell ref="F7:G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