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0" windowWidth="6000" windowHeight="6795" tabRatio="755" activeTab="0"/>
  </bookViews>
  <sheets>
    <sheet name="6.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<sst xmlns="http://schemas.openxmlformats.org/spreadsheetml/2006/main" count="22" uniqueCount="22">
  <si>
    <t>CEREALES GRANO</t>
  </si>
  <si>
    <t>Superficie</t>
  </si>
  <si>
    <t>Producción</t>
  </si>
  <si>
    <t>Años</t>
  </si>
  <si>
    <t>(miles de euros)</t>
  </si>
  <si>
    <t>Precio medio</t>
  </si>
  <si>
    <t>Rendimiento</t>
  </si>
  <si>
    <t>percibido por</t>
  </si>
  <si>
    <t>Valor (1)</t>
  </si>
  <si>
    <t>(toneladas)</t>
  </si>
  <si>
    <t>(miles de ha)</t>
  </si>
  <si>
    <t>(qm/ha)</t>
  </si>
  <si>
    <t>(miles de t)</t>
  </si>
  <si>
    <t>los agricultores</t>
  </si>
  <si>
    <t>Importaciones</t>
  </si>
  <si>
    <t>Exportaciones</t>
  </si>
  <si>
    <t>(euros/100kg)</t>
  </si>
  <si>
    <t xml:space="preserve"> (1) No se incluye el valor de la semilla selecta.</t>
  </si>
  <si>
    <t xml:space="preserve">(P) Provisional.   </t>
  </si>
  <si>
    <t>6.14.  CEBADA: Serie histórica de superficie, rendimiento, producción, valor y comercio exterior</t>
  </si>
  <si>
    <t>Comercio exterior</t>
  </si>
  <si>
    <t>2003 (P)</t>
  </si>
</sst>
</file>

<file path=xl/styles.xml><?xml version="1.0" encoding="utf-8"?>
<styleSheet xmlns="http://schemas.openxmlformats.org/spreadsheetml/2006/main">
  <numFmts count="3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.000_);\(#,##0.000\)"/>
    <numFmt numFmtId="183" formatCode="#,##0;\(0.0\)"/>
    <numFmt numFmtId="184" formatCode="#,##0__;\–#,##0__;\–__;@__"/>
    <numFmt numFmtId="185" formatCode="#,##0.0__;\–#,##0.0__;\–__;@__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,##0__;\–#,##0__;0__;@__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0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1" fillId="0" borderId="0">
      <alignment/>
      <protection/>
    </xf>
    <xf numFmtId="37" fontId="5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2" borderId="2" xfId="0" applyFont="1" applyFill="1" applyBorder="1" applyAlignment="1">
      <alignment horizontal="centerContinuous"/>
    </xf>
    <xf numFmtId="0" fontId="8" fillId="2" borderId="2" xfId="0" applyFont="1" applyFill="1" applyBorder="1" applyAlignment="1">
      <alignment horizontal="centerContinuous"/>
    </xf>
    <xf numFmtId="0" fontId="0" fillId="2" borderId="3" xfId="0" applyFill="1" applyBorder="1" applyAlignment="1">
      <alignment horizontal="left"/>
    </xf>
    <xf numFmtId="0" fontId="0" fillId="2" borderId="0" xfId="0" applyFill="1" applyAlignment="1">
      <alignment/>
    </xf>
    <xf numFmtId="0" fontId="0" fillId="2" borderId="4" xfId="0" applyFill="1" applyBorder="1" applyAlignment="1">
      <alignment/>
    </xf>
    <xf numFmtId="0" fontId="0" fillId="2" borderId="4" xfId="0" applyFill="1" applyBorder="1" applyAlignment="1" quotePrefix="1">
      <alignment horizontal="center"/>
    </xf>
    <xf numFmtId="0" fontId="0" fillId="2" borderId="4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5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 horizontal="left"/>
    </xf>
    <xf numFmtId="177" fontId="0" fillId="2" borderId="7" xfId="0" applyNumberFormat="1" applyFill="1" applyBorder="1" applyAlignment="1" applyProtection="1">
      <alignment/>
      <protection/>
    </xf>
    <xf numFmtId="176" fontId="0" fillId="2" borderId="7" xfId="0" applyNumberFormat="1" applyFill="1" applyBorder="1" applyAlignment="1" applyProtection="1">
      <alignment/>
      <protection/>
    </xf>
    <xf numFmtId="0" fontId="0" fillId="2" borderId="0" xfId="0" applyFill="1" applyBorder="1" applyAlignment="1">
      <alignment horizontal="left"/>
    </xf>
    <xf numFmtId="177" fontId="0" fillId="2" borderId="4" xfId="0" applyNumberFormat="1" applyFill="1" applyBorder="1" applyAlignment="1" applyProtection="1">
      <alignment/>
      <protection/>
    </xf>
    <xf numFmtId="176" fontId="0" fillId="2" borderId="4" xfId="0" applyNumberFormat="1" applyFill="1" applyBorder="1" applyAlignment="1" applyProtection="1">
      <alignment/>
      <protection/>
    </xf>
    <xf numFmtId="176" fontId="0" fillId="2" borderId="4" xfId="0" applyNumberFormat="1" applyFill="1" applyBorder="1" applyAlignment="1">
      <alignment/>
    </xf>
    <xf numFmtId="177" fontId="0" fillId="0" borderId="0" xfId="0" applyNumberFormat="1" applyAlignment="1">
      <alignment/>
    </xf>
    <xf numFmtId="177" fontId="0" fillId="2" borderId="1" xfId="0" applyNumberFormat="1" applyFill="1" applyBorder="1" applyAlignment="1">
      <alignment/>
    </xf>
    <xf numFmtId="177" fontId="0" fillId="2" borderId="1" xfId="0" applyNumberFormat="1" applyFill="1" applyBorder="1" applyAlignment="1" applyProtection="1">
      <alignment/>
      <protection/>
    </xf>
    <xf numFmtId="176" fontId="0" fillId="2" borderId="1" xfId="0" applyNumberFormat="1" applyFill="1" applyBorder="1" applyAlignment="1">
      <alignment/>
    </xf>
    <xf numFmtId="0" fontId="0" fillId="2" borderId="8" xfId="0" applyFill="1" applyBorder="1" applyAlignment="1">
      <alignment horizontal="left"/>
    </xf>
    <xf numFmtId="176" fontId="0" fillId="2" borderId="1" xfId="0" applyNumberFormat="1" applyFill="1" applyBorder="1" applyAlignment="1" applyProtection="1">
      <alignment/>
      <protection/>
    </xf>
    <xf numFmtId="177" fontId="0" fillId="2" borderId="9" xfId="0" applyNumberFormat="1" applyFill="1" applyBorder="1" applyAlignment="1">
      <alignment/>
    </xf>
    <xf numFmtId="176" fontId="0" fillId="2" borderId="9" xfId="0" applyNumberFormat="1" applyFill="1" applyBorder="1" applyAlignment="1">
      <alignment/>
    </xf>
    <xf numFmtId="176" fontId="0" fillId="2" borderId="10" xfId="0" applyNumberFormat="1" applyFill="1" applyBorder="1" applyAlignment="1">
      <alignment/>
    </xf>
    <xf numFmtId="0" fontId="0" fillId="2" borderId="0" xfId="0" applyFill="1" applyAlignment="1">
      <alignment horizontal="left"/>
    </xf>
    <xf numFmtId="0" fontId="10" fillId="0" borderId="0" xfId="0" applyFont="1" applyAlignment="1">
      <alignment/>
    </xf>
    <xf numFmtId="176" fontId="0" fillId="2" borderId="4" xfId="0" applyNumberFormat="1" applyFont="1" applyFill="1" applyBorder="1" applyAlignment="1">
      <alignment/>
    </xf>
    <xf numFmtId="177" fontId="0" fillId="2" borderId="1" xfId="0" applyNumberFormat="1" applyFont="1" applyFill="1" applyBorder="1" applyAlignment="1">
      <alignment/>
    </xf>
    <xf numFmtId="177" fontId="0" fillId="2" borderId="1" xfId="0" applyNumberFormat="1" applyFont="1" applyFill="1" applyBorder="1" applyAlignment="1" applyProtection="1">
      <alignment/>
      <protection/>
    </xf>
    <xf numFmtId="3" fontId="0" fillId="0" borderId="0" xfId="0" applyNumberFormat="1" applyFont="1" applyAlignment="1">
      <alignment/>
    </xf>
    <xf numFmtId="177" fontId="0" fillId="2" borderId="9" xfId="0" applyNumberFormat="1" applyFont="1" applyFill="1" applyBorder="1" applyAlignment="1" applyProtection="1">
      <alignment/>
      <protection/>
    </xf>
    <xf numFmtId="0" fontId="9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</cellXfs>
  <cellStyles count="1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6.13" xfId="21"/>
    <cellStyle name="Normal_faoagricola2.0_AEA2001-C06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1"/>
  <dimension ref="A1:I31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  <col min="9" max="9" width="11.7109375" style="0" bestFit="1" customWidth="1"/>
  </cols>
  <sheetData>
    <row r="1" spans="1:8" s="1" customFormat="1" ht="18">
      <c r="A1" s="40" t="s">
        <v>0</v>
      </c>
      <c r="B1" s="40"/>
      <c r="C1" s="40"/>
      <c r="D1" s="40"/>
      <c r="E1" s="40"/>
      <c r="F1" s="40"/>
      <c r="G1" s="40"/>
      <c r="H1" s="40"/>
    </row>
    <row r="2" s="2" customFormat="1" ht="14.25">
      <c r="A2" s="33"/>
    </row>
    <row r="3" spans="1:8" s="2" customFormat="1" ht="15">
      <c r="A3" s="39" t="s">
        <v>19</v>
      </c>
      <c r="B3" s="39"/>
      <c r="C3" s="39"/>
      <c r="D3" s="39"/>
      <c r="E3" s="39"/>
      <c r="F3" s="39"/>
      <c r="G3" s="39"/>
      <c r="H3" s="39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6"/>
      <c r="B5" s="7"/>
      <c r="C5" s="7"/>
      <c r="D5" s="7"/>
      <c r="E5" s="8" t="s">
        <v>5</v>
      </c>
      <c r="F5" s="7"/>
      <c r="G5" s="9" t="s">
        <v>20</v>
      </c>
      <c r="H5" s="10"/>
    </row>
    <row r="6" spans="1:8" ht="12.75">
      <c r="A6" s="11" t="s">
        <v>3</v>
      </c>
      <c r="B6" s="8" t="s">
        <v>1</v>
      </c>
      <c r="C6" s="8" t="s">
        <v>6</v>
      </c>
      <c r="D6" s="8" t="s">
        <v>2</v>
      </c>
      <c r="E6" s="8" t="s">
        <v>7</v>
      </c>
      <c r="F6" s="8" t="s">
        <v>8</v>
      </c>
      <c r="G6" s="12" t="s">
        <v>9</v>
      </c>
      <c r="H6" s="13"/>
    </row>
    <row r="7" spans="1:8" ht="12.75">
      <c r="A7" s="6"/>
      <c r="B7" s="8" t="s">
        <v>10</v>
      </c>
      <c r="C7" s="8" t="s">
        <v>11</v>
      </c>
      <c r="D7" s="14" t="s">
        <v>12</v>
      </c>
      <c r="E7" s="8" t="s">
        <v>13</v>
      </c>
      <c r="F7" s="8" t="s">
        <v>4</v>
      </c>
      <c r="G7" s="8" t="s">
        <v>14</v>
      </c>
      <c r="H7" s="8" t="s">
        <v>15</v>
      </c>
    </row>
    <row r="8" spans="1:8" ht="13.5" thickBot="1">
      <c r="A8" s="15"/>
      <c r="B8" s="7"/>
      <c r="C8" s="7"/>
      <c r="D8" s="7"/>
      <c r="E8" s="8" t="s">
        <v>16</v>
      </c>
      <c r="F8" s="7"/>
      <c r="G8" s="7"/>
      <c r="H8" s="7"/>
    </row>
    <row r="9" spans="1:8" ht="12.75">
      <c r="A9" s="16">
        <v>1985</v>
      </c>
      <c r="B9" s="17">
        <v>4245.6</v>
      </c>
      <c r="C9" s="17">
        <v>25.2</v>
      </c>
      <c r="D9" s="17">
        <v>10698.3</v>
      </c>
      <c r="E9" s="17">
        <v>13.22226629644321</v>
      </c>
      <c r="F9" s="18">
        <v>1401217.6505234814</v>
      </c>
      <c r="G9" s="18">
        <v>1971</v>
      </c>
      <c r="H9" s="18">
        <v>953407</v>
      </c>
    </row>
    <row r="10" spans="1:8" ht="12.75">
      <c r="A10" s="19">
        <v>1986</v>
      </c>
      <c r="B10" s="20">
        <v>4339.5</v>
      </c>
      <c r="C10" s="20">
        <v>17.1</v>
      </c>
      <c r="D10" s="20">
        <v>7486</v>
      </c>
      <c r="E10" s="20">
        <v>14.646664983832776</v>
      </c>
      <c r="F10" s="21">
        <v>1092862.3802483382</v>
      </c>
      <c r="G10" s="21">
        <v>733043</v>
      </c>
      <c r="H10" s="21">
        <v>985984</v>
      </c>
    </row>
    <row r="11" spans="1:8" ht="12.75">
      <c r="A11" s="19">
        <v>1987</v>
      </c>
      <c r="B11" s="20">
        <v>4396.6</v>
      </c>
      <c r="C11" s="20">
        <v>22.3</v>
      </c>
      <c r="D11" s="20">
        <v>9894.3</v>
      </c>
      <c r="E11" s="20">
        <v>13.624944406380346</v>
      </c>
      <c r="F11" s="21">
        <v>1339427.5960717849</v>
      </c>
      <c r="G11" s="21">
        <v>97335</v>
      </c>
      <c r="H11" s="21">
        <v>286559</v>
      </c>
    </row>
    <row r="12" spans="1:8" ht="12.75">
      <c r="A12" s="19">
        <v>1988</v>
      </c>
      <c r="B12" s="20">
        <v>4250.3</v>
      </c>
      <c r="C12" s="20">
        <v>28.4</v>
      </c>
      <c r="D12" s="20">
        <v>12092.4</v>
      </c>
      <c r="E12" s="20">
        <v>13.630954527424183</v>
      </c>
      <c r="F12" s="21">
        <v>1594497.133172262</v>
      </c>
      <c r="G12" s="21">
        <v>143483</v>
      </c>
      <c r="H12" s="21">
        <v>1384451</v>
      </c>
    </row>
    <row r="13" spans="1:8" ht="12.75">
      <c r="A13" s="19">
        <v>1989</v>
      </c>
      <c r="B13" s="20">
        <v>4305.2</v>
      </c>
      <c r="C13" s="20">
        <v>21.8</v>
      </c>
      <c r="D13" s="20">
        <v>9428.7</v>
      </c>
      <c r="E13" s="20">
        <v>13.64297476951186</v>
      </c>
      <c r="F13" s="21">
        <v>1286355.1620929644</v>
      </c>
      <c r="G13" s="21">
        <v>8895</v>
      </c>
      <c r="H13" s="21">
        <v>1660546</v>
      </c>
    </row>
    <row r="14" spans="1:8" ht="12.75">
      <c r="A14" s="19">
        <v>1990</v>
      </c>
      <c r="B14" s="20">
        <v>4351.8</v>
      </c>
      <c r="C14" s="20">
        <v>21.5</v>
      </c>
      <c r="D14" s="20">
        <v>9382.2</v>
      </c>
      <c r="E14" s="20">
        <v>13.504741985503589</v>
      </c>
      <c r="F14" s="21">
        <v>1267041.9025639177</v>
      </c>
      <c r="G14" s="21">
        <v>32124</v>
      </c>
      <c r="H14" s="21">
        <v>944739</v>
      </c>
    </row>
    <row r="15" spans="1:8" ht="12.75">
      <c r="A15" s="19">
        <v>1991</v>
      </c>
      <c r="B15" s="20">
        <v>4412.8</v>
      </c>
      <c r="C15" s="20">
        <v>21.00729695431472</v>
      </c>
      <c r="D15" s="20">
        <v>9270.1</v>
      </c>
      <c r="E15" s="20">
        <v>13.648984890555697</v>
      </c>
      <c r="F15" s="21">
        <v>1265274.5483394037</v>
      </c>
      <c r="G15" s="21">
        <v>106349</v>
      </c>
      <c r="H15" s="21">
        <v>613650</v>
      </c>
    </row>
    <row r="16" spans="1:8" ht="12.75">
      <c r="A16" s="19">
        <v>1992</v>
      </c>
      <c r="B16" s="20">
        <v>4112.2</v>
      </c>
      <c r="C16" s="20">
        <v>14.84606779825884</v>
      </c>
      <c r="D16" s="20">
        <v>6105</v>
      </c>
      <c r="E16" s="20">
        <v>13.420600290889858</v>
      </c>
      <c r="F16" s="21">
        <v>819327.6477588258</v>
      </c>
      <c r="G16" s="21">
        <v>196655</v>
      </c>
      <c r="H16" s="21">
        <v>779773</v>
      </c>
    </row>
    <row r="17" spans="1:8" ht="12.75">
      <c r="A17" s="19">
        <v>1993</v>
      </c>
      <c r="B17" s="20">
        <v>3540.9</v>
      </c>
      <c r="C17" s="20">
        <v>27.396424637803946</v>
      </c>
      <c r="D17" s="20">
        <v>9700.8</v>
      </c>
      <c r="E17" s="20">
        <v>13.258327022706238</v>
      </c>
      <c r="F17" s="21">
        <v>1286163.7878186863</v>
      </c>
      <c r="G17" s="21">
        <v>74921</v>
      </c>
      <c r="H17" s="21">
        <v>383062</v>
      </c>
    </row>
    <row r="18" spans="1:8" ht="12.75">
      <c r="A18" s="5">
        <v>1994</v>
      </c>
      <c r="B18" s="25">
        <v>3539.5</v>
      </c>
      <c r="C18" s="25">
        <v>20.95069925130668</v>
      </c>
      <c r="D18" s="25">
        <v>7415.5</v>
      </c>
      <c r="E18" s="25">
        <v>13.246306780618562</v>
      </c>
      <c r="F18" s="28">
        <v>982279.8793167694</v>
      </c>
      <c r="G18" s="28">
        <v>34088</v>
      </c>
      <c r="H18" s="21">
        <v>1408210</v>
      </c>
    </row>
    <row r="19" spans="1:9" ht="12.75">
      <c r="A19" s="5">
        <v>1995</v>
      </c>
      <c r="B19" s="25">
        <v>3555.9</v>
      </c>
      <c r="C19" s="25">
        <v>14.192187631823167</v>
      </c>
      <c r="D19" s="25">
        <v>5046.6</v>
      </c>
      <c r="E19" s="25">
        <v>14.893079946630127</v>
      </c>
      <c r="F19" s="28">
        <v>751594.172586636</v>
      </c>
      <c r="G19" s="28">
        <v>1242185</v>
      </c>
      <c r="H19" s="21">
        <v>269203</v>
      </c>
      <c r="I19" s="23"/>
    </row>
    <row r="20" spans="1:8" ht="12.75">
      <c r="A20" s="5">
        <v>1996</v>
      </c>
      <c r="B20" s="24">
        <v>3572.2</v>
      </c>
      <c r="C20" s="25">
        <v>29.945131851520074</v>
      </c>
      <c r="D20" s="24">
        <v>10697</v>
      </c>
      <c r="E20" s="24">
        <v>13.09004363347878</v>
      </c>
      <c r="F20" s="26">
        <v>1400241.967473225</v>
      </c>
      <c r="G20" s="26">
        <v>658122</v>
      </c>
      <c r="H20" s="22">
        <v>228943</v>
      </c>
    </row>
    <row r="21" spans="1:8" ht="12.75">
      <c r="A21" s="5">
        <v>1997</v>
      </c>
      <c r="B21" s="24">
        <v>3682.3</v>
      </c>
      <c r="C21" s="25">
        <v>23.218640523585798</v>
      </c>
      <c r="D21" s="24">
        <v>8549.8</v>
      </c>
      <c r="E21" s="24">
        <v>13.336458596276131</v>
      </c>
      <c r="F21" s="26">
        <v>1140240.5370644166</v>
      </c>
      <c r="G21" s="26">
        <v>412044</v>
      </c>
      <c r="H21" s="22">
        <v>270489</v>
      </c>
    </row>
    <row r="22" spans="1:8" ht="12.75">
      <c r="A22" s="5">
        <v>1998</v>
      </c>
      <c r="B22" s="24">
        <v>3535.2</v>
      </c>
      <c r="C22" s="25">
        <v>30.819472731387194</v>
      </c>
      <c r="D22" s="24">
        <v>10895.3</v>
      </c>
      <c r="E22" s="24">
        <v>11.821908093229</v>
      </c>
      <c r="F22" s="26">
        <v>1288032.352481579</v>
      </c>
      <c r="G22" s="26">
        <v>226667</v>
      </c>
      <c r="H22" s="22">
        <v>201145</v>
      </c>
    </row>
    <row r="23" spans="1:8" ht="12.75">
      <c r="A23" s="5">
        <v>1999</v>
      </c>
      <c r="B23" s="24">
        <v>3120</v>
      </c>
      <c r="C23" s="25">
        <v>23.9</v>
      </c>
      <c r="D23" s="24">
        <v>7459.5</v>
      </c>
      <c r="E23" s="24">
        <v>12.128424266464727</v>
      </c>
      <c r="F23" s="26">
        <v>901663.4452417871</v>
      </c>
      <c r="G23" s="26">
        <v>218707</v>
      </c>
      <c r="H23" s="22">
        <v>618032</v>
      </c>
    </row>
    <row r="24" spans="1:8" ht="12.75">
      <c r="A24" s="5">
        <v>2000</v>
      </c>
      <c r="B24" s="24">
        <v>3278</v>
      </c>
      <c r="C24" s="36">
        <v>33.74</v>
      </c>
      <c r="D24" s="24">
        <v>11063</v>
      </c>
      <c r="E24" s="24">
        <v>11.563472888343972</v>
      </c>
      <c r="F24" s="26">
        <f>D24*E24*10</f>
        <v>1279267.0056374935</v>
      </c>
      <c r="G24" s="37">
        <v>85118.029</v>
      </c>
      <c r="H24" s="34">
        <v>218337.46</v>
      </c>
    </row>
    <row r="25" spans="1:8" ht="12.75">
      <c r="A25" s="5">
        <v>2001</v>
      </c>
      <c r="B25" s="35">
        <v>2992.088</v>
      </c>
      <c r="C25" s="36">
        <f>D25/B25*10</f>
        <v>20.885545478608915</v>
      </c>
      <c r="D25" s="35">
        <v>6249.139</v>
      </c>
      <c r="E25" s="24">
        <v>12.65</v>
      </c>
      <c r="F25" s="26">
        <f>D25*E25*10</f>
        <v>790516.0835000001</v>
      </c>
      <c r="G25" s="37">
        <v>823382.225</v>
      </c>
      <c r="H25" s="34">
        <v>217888.319</v>
      </c>
    </row>
    <row r="26" spans="1:8" ht="12.75">
      <c r="A26" s="5">
        <v>2002</v>
      </c>
      <c r="B26" s="35">
        <v>3101.524</v>
      </c>
      <c r="C26" s="36">
        <f>D26/B26*10</f>
        <v>26.961996747405472</v>
      </c>
      <c r="D26" s="35">
        <v>8362.328</v>
      </c>
      <c r="E26" s="24">
        <v>11.82</v>
      </c>
      <c r="F26" s="26">
        <f>D26*E26*10</f>
        <v>988427.1695999999</v>
      </c>
      <c r="G26" s="37">
        <v>1575572.509</v>
      </c>
      <c r="H26" s="34">
        <v>39502.507</v>
      </c>
    </row>
    <row r="27" spans="1:8" ht="13.5" thickBot="1">
      <c r="A27" s="27" t="s">
        <v>21</v>
      </c>
      <c r="B27" s="29">
        <v>3089</v>
      </c>
      <c r="C27" s="38">
        <f>D27/B27*10</f>
        <v>28.15927484622855</v>
      </c>
      <c r="D27" s="29">
        <v>8698.4</v>
      </c>
      <c r="E27" s="29">
        <v>12.15</v>
      </c>
      <c r="F27" s="30">
        <f>D27*E27*10</f>
        <v>1056855.6</v>
      </c>
      <c r="G27" s="30"/>
      <c r="H27" s="31"/>
    </row>
    <row r="28" spans="1:8" ht="12.75">
      <c r="A28" s="6" t="s">
        <v>17</v>
      </c>
      <c r="B28" s="6"/>
      <c r="C28" s="6"/>
      <c r="D28" s="6"/>
      <c r="E28" s="6"/>
      <c r="F28" s="6"/>
      <c r="G28" s="6"/>
      <c r="H28" s="6"/>
    </row>
    <row r="29" spans="1:8" ht="12.75">
      <c r="A29" s="32" t="s">
        <v>18</v>
      </c>
      <c r="B29" s="6"/>
      <c r="C29" s="6"/>
      <c r="D29" s="6"/>
      <c r="E29" s="6"/>
      <c r="F29" s="6"/>
      <c r="G29" s="6"/>
      <c r="H29" s="6"/>
    </row>
    <row r="30" spans="1:3" ht="12.75">
      <c r="A30" s="6"/>
      <c r="B30" s="6"/>
      <c r="C30" s="6"/>
    </row>
    <row r="31" spans="1:3" ht="12.75">
      <c r="A31" s="6"/>
      <c r="B31" s="6"/>
      <c r="C31" s="6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2004-10-28T12:13:50Z</cp:lastPrinted>
  <dcterms:created xsi:type="dcterms:W3CDTF">2003-08-01T09:35:38Z</dcterms:created>
  <dcterms:modified xsi:type="dcterms:W3CDTF">2004-09-13T11:54:55Z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