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521" yWindow="60" windowWidth="6000" windowHeight="6795" tabRatio="755" activeTab="0"/>
  </bookViews>
  <sheets>
    <sheet name="6.1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'6.19'!#REF!</definedName>
    <definedName name="\A">#REF!</definedName>
    <definedName name="\B">#REF!</definedName>
    <definedName name="\C" localSheetId="0">'6.19'!#REF!</definedName>
    <definedName name="\C">#REF!</definedName>
    <definedName name="\D">'[4]19.11-12'!$B$51</definedName>
    <definedName name="\G" localSheetId="0">'6.19'!#REF!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_xlnm.Print_Area" localSheetId="0">'6.19'!$A$1:$G$77</definedName>
    <definedName name="GUION">#REF!</definedName>
    <definedName name="Imprimir_área_IM" localSheetId="0">'6.19'!$A$1:$G$77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<sst xmlns="http://schemas.openxmlformats.org/spreadsheetml/2006/main" count="92" uniqueCount="56">
  <si>
    <t>Superficie</t>
  </si>
  <si>
    <t>Producción</t>
  </si>
  <si>
    <t>–</t>
  </si>
  <si>
    <t xml:space="preserve"> Unión Europea</t>
  </si>
  <si>
    <t xml:space="preserve"> Países con Solicitud de Adhesión</t>
  </si>
  <si>
    <t xml:space="preserve">  Estados Unidos</t>
  </si>
  <si>
    <t>Mundo y principales países</t>
  </si>
  <si>
    <t>Media</t>
  </si>
  <si>
    <t xml:space="preserve">Importaciones </t>
  </si>
  <si>
    <t xml:space="preserve">Exportaciones </t>
  </si>
  <si>
    <t>1989-91</t>
  </si>
  <si>
    <t>miles de ha</t>
  </si>
  <si>
    <t>miles de t</t>
  </si>
  <si>
    <t xml:space="preserve">MUNDO </t>
  </si>
  <si>
    <t xml:space="preserve">   Alemania </t>
  </si>
  <si>
    <t xml:space="preserve">   Austria</t>
  </si>
  <si>
    <t xml:space="preserve">   Bélgica-Luxemburgo</t>
  </si>
  <si>
    <t xml:space="preserve">   Dinamarca </t>
  </si>
  <si>
    <t xml:space="preserve">   España </t>
  </si>
  <si>
    <t xml:space="preserve">   Finlandia</t>
  </si>
  <si>
    <t xml:space="preserve">   Francia </t>
  </si>
  <si>
    <t xml:space="preserve">   Grecia </t>
  </si>
  <si>
    <t xml:space="preserve">   Holanda</t>
  </si>
  <si>
    <t xml:space="preserve">   Irlanda </t>
  </si>
  <si>
    <t xml:space="preserve">   Italia</t>
  </si>
  <si>
    <t xml:space="preserve">   Portugal </t>
  </si>
  <si>
    <t xml:space="preserve">   Reino Unido </t>
  </si>
  <si>
    <t xml:space="preserve">   Suecia</t>
  </si>
  <si>
    <t xml:space="preserve">   Bulgaria</t>
  </si>
  <si>
    <t xml:space="preserve">   Chipre</t>
  </si>
  <si>
    <t xml:space="preserve">   Eslovaquia</t>
  </si>
  <si>
    <t xml:space="preserve">   Eslovenia</t>
  </si>
  <si>
    <t xml:space="preserve">   Estonia</t>
  </si>
  <si>
    <t xml:space="preserve">   Hungría</t>
  </si>
  <si>
    <t xml:space="preserve">   Letonia</t>
  </si>
  <si>
    <t xml:space="preserve">   Lituania</t>
  </si>
  <si>
    <t xml:space="preserve">   Polonia</t>
  </si>
  <si>
    <t xml:space="preserve">   República Checa</t>
  </si>
  <si>
    <t xml:space="preserve">   Rumanía</t>
  </si>
  <si>
    <t xml:space="preserve">   Turquía</t>
  </si>
  <si>
    <t xml:space="preserve">  Argentina </t>
  </si>
  <si>
    <t xml:space="preserve">  Australia</t>
  </si>
  <si>
    <t xml:space="preserve">  Brasil</t>
  </si>
  <si>
    <t xml:space="preserve">  Canadá</t>
  </si>
  <si>
    <t xml:space="preserve">  Islandia</t>
  </si>
  <si>
    <t xml:space="preserve">  Japón</t>
  </si>
  <si>
    <t xml:space="preserve">  Méjico </t>
  </si>
  <si>
    <t xml:space="preserve">  Noruega</t>
  </si>
  <si>
    <t xml:space="preserve">  Nueva Zelanda</t>
  </si>
  <si>
    <t xml:space="preserve">  Suiza</t>
  </si>
  <si>
    <t>Fuente: FAOSTAT</t>
  </si>
  <si>
    <t xml:space="preserve">CEREALES GRANO                  </t>
  </si>
  <si>
    <t>Comercio internacional</t>
  </si>
  <si>
    <t>OTROS PAISES DELMUNDO</t>
  </si>
  <si>
    <t>PAISES DE EUROPA</t>
  </si>
  <si>
    <t xml:space="preserve">  6.19.  CEBADA: Datos de superficie, producción y comercio exterior de diferentes países del mundo, 2002</t>
  </si>
</sst>
</file>

<file path=xl/styles.xml><?xml version="1.0" encoding="utf-8"?>
<styleSheet xmlns="http://schemas.openxmlformats.org/spreadsheetml/2006/main">
  <numFmts count="3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.0"/>
    <numFmt numFmtId="180" formatCode="#,##0__"/>
    <numFmt numFmtId="181" formatCode="0.0"/>
    <numFmt numFmtId="182" formatCode="#,##0.000_);\(#,##0.000\)"/>
    <numFmt numFmtId="183" formatCode="#,##0;\(0.0\)"/>
    <numFmt numFmtId="184" formatCode="#,##0__;\–#,##0__;\–__;@__"/>
    <numFmt numFmtId="185" formatCode="#,##0.0__;\–#,##0.0__;\–__;@__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#,##0__;\–#,##0__;0__;@__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>
      <alignment/>
      <protection/>
    </xf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0" fillId="0" borderId="0">
      <alignment/>
      <protection/>
    </xf>
    <xf numFmtId="37" fontId="5" fillId="0" borderId="0">
      <alignment/>
      <protection/>
    </xf>
    <xf numFmtId="18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37" fontId="0" fillId="0" borderId="0" xfId="22" applyFont="1" applyFill="1" applyBorder="1">
      <alignment/>
      <protection/>
    </xf>
    <xf numFmtId="37" fontId="7" fillId="0" borderId="0" xfId="22" applyFont="1" applyFill="1" applyBorder="1">
      <alignment/>
      <protection/>
    </xf>
    <xf numFmtId="37" fontId="8" fillId="0" borderId="0" xfId="22" applyFont="1" applyFill="1" applyBorder="1">
      <alignment/>
      <protection/>
    </xf>
    <xf numFmtId="37" fontId="0" fillId="0" borderId="0" xfId="22" applyNumberFormat="1" applyFont="1" applyFill="1" applyBorder="1" applyProtection="1">
      <alignment/>
      <protection/>
    </xf>
    <xf numFmtId="37" fontId="0" fillId="0" borderId="2" xfId="22" applyFont="1" applyFill="1" applyBorder="1" applyAlignment="1">
      <alignment horizontal="center"/>
      <protection/>
    </xf>
    <xf numFmtId="37" fontId="0" fillId="0" borderId="2" xfId="22" applyFont="1" applyFill="1" applyBorder="1">
      <alignment/>
      <protection/>
    </xf>
    <xf numFmtId="37" fontId="0" fillId="0" borderId="3" xfId="22" applyFont="1" applyFill="1" applyBorder="1" applyAlignment="1">
      <alignment horizontal="center"/>
      <protection/>
    </xf>
    <xf numFmtId="1" fontId="0" fillId="0" borderId="1" xfId="22" applyNumberFormat="1" applyFont="1" applyFill="1" applyBorder="1" applyAlignment="1">
      <alignment horizontal="center"/>
      <protection/>
    </xf>
    <xf numFmtId="37" fontId="0" fillId="0" borderId="1" xfId="22" applyFont="1" applyFill="1" applyBorder="1" applyAlignment="1">
      <alignment horizontal="center"/>
      <protection/>
    </xf>
    <xf numFmtId="1" fontId="0" fillId="0" borderId="4" xfId="22" applyNumberFormat="1" applyFont="1" applyFill="1" applyBorder="1" applyAlignment="1">
      <alignment horizontal="center"/>
      <protection/>
    </xf>
    <xf numFmtId="37" fontId="0" fillId="0" borderId="4" xfId="22" applyFont="1" applyFill="1" applyBorder="1" applyAlignment="1">
      <alignment horizontal="center"/>
      <protection/>
    </xf>
    <xf numFmtId="37" fontId="1" fillId="0" borderId="5" xfId="22" applyFont="1" applyFill="1" applyBorder="1">
      <alignment/>
      <protection/>
    </xf>
    <xf numFmtId="37" fontId="1" fillId="0" borderId="6" xfId="22" applyFont="1" applyFill="1" applyBorder="1" applyAlignment="1">
      <alignment horizontal="right"/>
      <protection/>
    </xf>
    <xf numFmtId="3" fontId="1" fillId="0" borderId="6" xfId="22" applyNumberFormat="1" applyFont="1" applyFill="1" applyBorder="1" applyAlignment="1">
      <alignment horizontal="right"/>
      <protection/>
    </xf>
    <xf numFmtId="37" fontId="0" fillId="0" borderId="7" xfId="22" applyFont="1" applyFill="1" applyBorder="1">
      <alignment/>
      <protection/>
    </xf>
    <xf numFmtId="37" fontId="0" fillId="0" borderId="1" xfId="22" applyFont="1" applyFill="1" applyBorder="1" applyAlignment="1">
      <alignment horizontal="right"/>
      <protection/>
    </xf>
    <xf numFmtId="37" fontId="0" fillId="0" borderId="4" xfId="22" applyFont="1" applyFill="1" applyBorder="1" applyAlignment="1">
      <alignment horizontal="right"/>
      <protection/>
    </xf>
    <xf numFmtId="3" fontId="0" fillId="0" borderId="1" xfId="22" applyNumberFormat="1" applyFont="1" applyFill="1" applyBorder="1" applyAlignment="1">
      <alignment horizontal="right"/>
      <protection/>
    </xf>
    <xf numFmtId="37" fontId="0" fillId="0" borderId="8" xfId="22" applyFont="1" applyFill="1" applyBorder="1" applyAlignment="1">
      <alignment horizontal="right"/>
      <protection/>
    </xf>
    <xf numFmtId="37" fontId="0" fillId="0" borderId="1" xfId="22" applyFont="1" applyFill="1" applyBorder="1">
      <alignment/>
      <protection/>
    </xf>
    <xf numFmtId="37" fontId="0" fillId="0" borderId="9" xfId="22" applyFont="1" applyFill="1" applyBorder="1">
      <alignment/>
      <protection/>
    </xf>
    <xf numFmtId="37" fontId="0" fillId="0" borderId="7" xfId="22" applyFont="1" applyFill="1" applyBorder="1" applyAlignment="1">
      <alignment horizontal="center"/>
      <protection/>
    </xf>
    <xf numFmtId="37" fontId="0" fillId="0" borderId="7" xfId="22" applyFont="1" applyFill="1" applyBorder="1" applyAlignment="1">
      <alignment horizontal="left"/>
      <protection/>
    </xf>
    <xf numFmtId="37" fontId="0" fillId="0" borderId="8" xfId="22" applyFont="1" applyFill="1" applyBorder="1">
      <alignment/>
      <protection/>
    </xf>
    <xf numFmtId="37" fontId="0" fillId="0" borderId="10" xfId="22" applyFont="1" applyFill="1" applyBorder="1" applyAlignment="1">
      <alignment horizontal="right"/>
      <protection/>
    </xf>
    <xf numFmtId="37" fontId="0" fillId="0" borderId="4" xfId="22" applyFont="1" applyFill="1" applyBorder="1">
      <alignment/>
      <protection/>
    </xf>
    <xf numFmtId="37" fontId="1" fillId="0" borderId="1" xfId="22" applyFont="1" applyFill="1" applyBorder="1" applyAlignment="1">
      <alignment horizontal="right"/>
      <protection/>
    </xf>
    <xf numFmtId="37" fontId="1" fillId="0" borderId="4" xfId="22" applyFont="1" applyFill="1" applyBorder="1" applyAlignment="1">
      <alignment horizontal="right"/>
      <protection/>
    </xf>
    <xf numFmtId="37" fontId="1" fillId="0" borderId="7" xfId="22" applyFont="1" applyFill="1" applyBorder="1">
      <alignment/>
      <protection/>
    </xf>
    <xf numFmtId="37" fontId="1" fillId="0" borderId="7" xfId="22" applyFont="1" applyFill="1" applyBorder="1" applyAlignment="1">
      <alignment horizontal="left"/>
      <protection/>
    </xf>
    <xf numFmtId="37" fontId="1" fillId="0" borderId="11" xfId="22" applyFont="1" applyFill="1" applyBorder="1" applyAlignment="1">
      <alignment horizontal="right"/>
      <protection/>
    </xf>
    <xf numFmtId="37" fontId="0" fillId="0" borderId="12" xfId="22" applyFont="1" applyFill="1" applyBorder="1" applyAlignment="1">
      <alignment horizontal="left"/>
      <protection/>
    </xf>
    <xf numFmtId="37" fontId="6" fillId="0" borderId="0" xfId="22" applyFont="1" applyFill="1" applyBorder="1" applyAlignment="1">
      <alignment horizontal="center"/>
      <protection/>
    </xf>
    <xf numFmtId="37" fontId="0" fillId="0" borderId="13" xfId="22" applyFont="1" applyFill="1" applyBorder="1" applyAlignment="1">
      <alignment horizontal="center"/>
      <protection/>
    </xf>
    <xf numFmtId="37" fontId="0" fillId="0" borderId="14" xfId="22" applyFont="1" applyFill="1" applyBorder="1" applyAlignment="1">
      <alignment horizontal="center"/>
      <protection/>
    </xf>
    <xf numFmtId="37" fontId="9" fillId="0" borderId="0" xfId="22" applyFont="1" applyFill="1" applyBorder="1" applyAlignment="1">
      <alignment horizontal="center"/>
      <protection/>
    </xf>
  </cellXfs>
  <cellStyles count="11">
    <cellStyle name="Normal" xfId="0"/>
    <cellStyle name="Hyperlink" xfId="15"/>
    <cellStyle name="Comma" xfId="16"/>
    <cellStyle name="Comma [0]" xfId="17"/>
    <cellStyle name="Millares_p84" xfId="18"/>
    <cellStyle name="Currency" xfId="19"/>
    <cellStyle name="Currency [0]" xfId="20"/>
    <cellStyle name="Normal_6.13" xfId="21"/>
    <cellStyle name="Normal_faoagricola2.0_AEA2001-C06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5" transitionEvaluation="1"/>
  <dimension ref="A1:H54"/>
  <sheetViews>
    <sheetView showGridLines="0" tabSelected="1" zoomScale="75" zoomScaleNormal="75" workbookViewId="0" topLeftCell="A1">
      <selection activeCell="A1" sqref="A1:G1"/>
    </sheetView>
  </sheetViews>
  <sheetFormatPr defaultColWidth="11.00390625" defaultRowHeight="12.75"/>
  <cols>
    <col min="1" max="1" width="34.57421875" style="1" customWidth="1"/>
    <col min="2" max="5" width="15.57421875" style="1" customWidth="1"/>
    <col min="6" max="7" width="16.7109375" style="1" customWidth="1"/>
    <col min="8" max="8" width="21.00390625" style="1" customWidth="1"/>
    <col min="9" max="16384" width="11.00390625" style="1" customWidth="1"/>
  </cols>
  <sheetData>
    <row r="1" spans="1:7" s="2" customFormat="1" ht="18">
      <c r="A1" s="33" t="s">
        <v>51</v>
      </c>
      <c r="B1" s="33"/>
      <c r="C1" s="33"/>
      <c r="D1" s="33"/>
      <c r="E1" s="33"/>
      <c r="F1" s="33"/>
      <c r="G1" s="33"/>
    </row>
    <row r="2" s="3" customFormat="1" ht="14.25"/>
    <row r="3" spans="1:7" s="3" customFormat="1" ht="15">
      <c r="A3" s="36" t="s">
        <v>55</v>
      </c>
      <c r="B3" s="36"/>
      <c r="C3" s="36"/>
      <c r="D3" s="36"/>
      <c r="E3" s="36"/>
      <c r="F3" s="36"/>
      <c r="G3" s="36"/>
    </row>
    <row r="4" s="3" customFormat="1" ht="14.25"/>
    <row r="5" spans="1:7" ht="12.75">
      <c r="A5" s="21"/>
      <c r="B5" s="34" t="s">
        <v>0</v>
      </c>
      <c r="C5" s="34"/>
      <c r="D5" s="34" t="s">
        <v>1</v>
      </c>
      <c r="E5" s="34"/>
      <c r="F5" s="34" t="s">
        <v>52</v>
      </c>
      <c r="G5" s="35"/>
    </row>
    <row r="6" spans="1:7" ht="12.75">
      <c r="A6" s="22" t="s">
        <v>6</v>
      </c>
      <c r="B6" s="5" t="s">
        <v>7</v>
      </c>
      <c r="C6" s="6"/>
      <c r="D6" s="5" t="s">
        <v>7</v>
      </c>
      <c r="E6" s="6"/>
      <c r="F6" s="5" t="s">
        <v>8</v>
      </c>
      <c r="G6" s="7" t="s">
        <v>9</v>
      </c>
    </row>
    <row r="7" spans="1:7" ht="12.75">
      <c r="A7" s="15"/>
      <c r="B7" s="9" t="s">
        <v>10</v>
      </c>
      <c r="C7" s="8">
        <v>2002</v>
      </c>
      <c r="D7" s="9" t="s">
        <v>10</v>
      </c>
      <c r="E7" s="8">
        <v>2002</v>
      </c>
      <c r="F7" s="8">
        <v>2002</v>
      </c>
      <c r="G7" s="10">
        <v>2002</v>
      </c>
    </row>
    <row r="8" spans="1:8" ht="13.5" thickBot="1">
      <c r="A8" s="15"/>
      <c r="B8" s="9" t="s">
        <v>11</v>
      </c>
      <c r="C8" s="9" t="s">
        <v>11</v>
      </c>
      <c r="D8" s="9" t="s">
        <v>12</v>
      </c>
      <c r="E8" s="9" t="s">
        <v>12</v>
      </c>
      <c r="F8" s="9" t="s">
        <v>12</v>
      </c>
      <c r="G8" s="11" t="s">
        <v>12</v>
      </c>
      <c r="H8" s="4"/>
    </row>
    <row r="9" spans="1:7" ht="12.75">
      <c r="A9" s="12" t="s">
        <v>13</v>
      </c>
      <c r="B9" s="13">
        <v>74640</v>
      </c>
      <c r="C9" s="14">
        <v>52367.393</v>
      </c>
      <c r="D9" s="13">
        <v>170488</v>
      </c>
      <c r="E9" s="14">
        <v>134284.359</v>
      </c>
      <c r="F9" s="13">
        <v>20702.91</v>
      </c>
      <c r="G9" s="31">
        <v>22560.055</v>
      </c>
    </row>
    <row r="10" spans="1:7" ht="12.75">
      <c r="A10" s="15"/>
      <c r="B10" s="16"/>
      <c r="C10" s="18"/>
      <c r="D10" s="16"/>
      <c r="E10" s="16"/>
      <c r="F10" s="16"/>
      <c r="G10" s="17"/>
    </row>
    <row r="11" spans="1:7" ht="12.75">
      <c r="A11" s="29" t="s">
        <v>54</v>
      </c>
      <c r="B11" s="16"/>
      <c r="C11" s="18"/>
      <c r="D11" s="16"/>
      <c r="E11" s="16"/>
      <c r="F11" s="16"/>
      <c r="G11" s="17"/>
    </row>
    <row r="12" spans="1:7" ht="12.75">
      <c r="A12" s="30" t="s">
        <v>3</v>
      </c>
      <c r="B12" s="27">
        <v>14704</v>
      </c>
      <c r="C12" s="27">
        <f>SUM(C13:C26)</f>
        <v>10536.442000000003</v>
      </c>
      <c r="D12" s="27">
        <f>SUM(D13:D26)</f>
        <v>60200</v>
      </c>
      <c r="E12" s="27">
        <f>SUM(E13:E26)</f>
        <v>48095.433999999994</v>
      </c>
      <c r="F12" s="27">
        <f>SUM(F13:F26)</f>
        <v>6770.402</v>
      </c>
      <c r="G12" s="28">
        <f>SUM(G13:G26)</f>
        <v>9216.012999999997</v>
      </c>
    </row>
    <row r="13" spans="1:7" ht="12.75">
      <c r="A13" s="23" t="s">
        <v>14</v>
      </c>
      <c r="B13" s="16">
        <v>2596</v>
      </c>
      <c r="C13" s="20">
        <v>1970.335</v>
      </c>
      <c r="D13" s="16">
        <v>14295</v>
      </c>
      <c r="E13" s="20">
        <v>10927.97</v>
      </c>
      <c r="F13" s="20">
        <v>798.814</v>
      </c>
      <c r="G13" s="26">
        <v>2251.565</v>
      </c>
    </row>
    <row r="14" spans="1:7" ht="12.75">
      <c r="A14" s="23" t="s">
        <v>15</v>
      </c>
      <c r="B14" s="16">
        <v>294</v>
      </c>
      <c r="C14" s="20">
        <v>200.948</v>
      </c>
      <c r="D14" s="16">
        <v>1456</v>
      </c>
      <c r="E14" s="20">
        <v>861.391</v>
      </c>
      <c r="F14" s="20">
        <v>99.529</v>
      </c>
      <c r="G14" s="26">
        <v>74.539</v>
      </c>
    </row>
    <row r="15" spans="1:7" ht="12.75">
      <c r="A15" s="23" t="s">
        <v>16</v>
      </c>
      <c r="B15" s="16">
        <v>109</v>
      </c>
      <c r="C15" s="20">
        <v>54.985</v>
      </c>
      <c r="D15" s="16">
        <v>620</v>
      </c>
      <c r="E15" s="20">
        <v>394.523</v>
      </c>
      <c r="F15" s="20">
        <v>1222.615</v>
      </c>
      <c r="G15" s="17">
        <v>203.993</v>
      </c>
    </row>
    <row r="16" spans="1:7" ht="12.75">
      <c r="A16" s="23" t="s">
        <v>17</v>
      </c>
      <c r="B16" s="16">
        <v>942</v>
      </c>
      <c r="C16" s="20">
        <v>824.508</v>
      </c>
      <c r="D16" s="16">
        <v>4996</v>
      </c>
      <c r="E16" s="20">
        <v>4120.861</v>
      </c>
      <c r="F16" s="20">
        <v>389.34</v>
      </c>
      <c r="G16" s="26">
        <v>954.119</v>
      </c>
    </row>
    <row r="17" spans="1:7" ht="12.75">
      <c r="A17" s="23" t="s">
        <v>18</v>
      </c>
      <c r="B17" s="16">
        <v>4361</v>
      </c>
      <c r="C17" s="20">
        <v>3100.2</v>
      </c>
      <c r="D17" s="16">
        <v>9346</v>
      </c>
      <c r="E17" s="20">
        <v>8332.9</v>
      </c>
      <c r="F17" s="20">
        <v>1529.748</v>
      </c>
      <c r="G17" s="26">
        <v>34.346</v>
      </c>
    </row>
    <row r="18" spans="1:7" ht="12.75">
      <c r="A18" s="23" t="s">
        <v>19</v>
      </c>
      <c r="B18" s="16">
        <v>514</v>
      </c>
      <c r="C18" s="20">
        <v>521.9</v>
      </c>
      <c r="D18" s="16">
        <v>1710</v>
      </c>
      <c r="E18" s="20">
        <v>1738.7</v>
      </c>
      <c r="F18" s="20">
        <v>49.716</v>
      </c>
      <c r="G18" s="26">
        <v>85.319</v>
      </c>
    </row>
    <row r="19" spans="1:7" ht="12.75">
      <c r="A19" s="23" t="s">
        <v>20</v>
      </c>
      <c r="B19" s="16">
        <v>1781</v>
      </c>
      <c r="C19" s="20">
        <v>1643</v>
      </c>
      <c r="D19" s="16">
        <v>10160</v>
      </c>
      <c r="E19" s="20">
        <v>10987.714</v>
      </c>
      <c r="F19" s="20">
        <v>24.598</v>
      </c>
      <c r="G19" s="26">
        <v>4273.806</v>
      </c>
    </row>
    <row r="20" spans="1:7" ht="12.75">
      <c r="A20" s="23" t="s">
        <v>21</v>
      </c>
      <c r="B20" s="16">
        <v>194</v>
      </c>
      <c r="C20" s="20">
        <v>115.003</v>
      </c>
      <c r="D20" s="16">
        <v>466</v>
      </c>
      <c r="E20" s="20">
        <v>273.125</v>
      </c>
      <c r="F20" s="20">
        <v>280.938</v>
      </c>
      <c r="G20" s="17">
        <v>36.739</v>
      </c>
    </row>
    <row r="21" spans="1:7" ht="12.75">
      <c r="A21" s="23" t="s">
        <v>22</v>
      </c>
      <c r="B21" s="16">
        <v>44</v>
      </c>
      <c r="C21" s="20">
        <v>57.699</v>
      </c>
      <c r="D21" s="16">
        <v>236</v>
      </c>
      <c r="E21" s="20">
        <v>315</v>
      </c>
      <c r="F21" s="20">
        <v>846.62</v>
      </c>
      <c r="G21" s="26">
        <v>148.587</v>
      </c>
    </row>
    <row r="22" spans="1:7" ht="12.75">
      <c r="A22" s="23" t="s">
        <v>23</v>
      </c>
      <c r="B22" s="16">
        <v>212</v>
      </c>
      <c r="C22" s="20">
        <v>176</v>
      </c>
      <c r="D22" s="16">
        <v>1232</v>
      </c>
      <c r="E22" s="20">
        <v>963</v>
      </c>
      <c r="F22" s="20">
        <v>77.498</v>
      </c>
      <c r="G22" s="26">
        <v>47.419</v>
      </c>
    </row>
    <row r="23" spans="1:7" ht="12.75">
      <c r="A23" s="23" t="s">
        <v>24</v>
      </c>
      <c r="B23" s="16">
        <v>470</v>
      </c>
      <c r="C23" s="20">
        <v>342.825</v>
      </c>
      <c r="D23" s="16">
        <v>1713</v>
      </c>
      <c r="E23" s="20">
        <v>1190.326</v>
      </c>
      <c r="F23" s="20">
        <v>949</v>
      </c>
      <c r="G23" s="26">
        <v>4.476</v>
      </c>
    </row>
    <row r="24" spans="1:7" ht="12.75">
      <c r="A24" s="23" t="s">
        <v>25</v>
      </c>
      <c r="B24" s="16">
        <v>1195</v>
      </c>
      <c r="C24" s="20">
        <v>11.197</v>
      </c>
      <c r="D24" s="16">
        <v>4128</v>
      </c>
      <c r="E24" s="20">
        <v>20.024</v>
      </c>
      <c r="F24" s="20">
        <v>359.457</v>
      </c>
      <c r="G24" s="26">
        <v>49.978</v>
      </c>
    </row>
    <row r="25" spans="1:7" ht="12.75">
      <c r="A25" s="23" t="s">
        <v>26</v>
      </c>
      <c r="B25" s="16">
        <v>1521</v>
      </c>
      <c r="C25" s="20">
        <v>1101</v>
      </c>
      <c r="D25" s="16">
        <v>7866</v>
      </c>
      <c r="E25" s="20">
        <v>6192</v>
      </c>
      <c r="F25" s="20">
        <v>78.557</v>
      </c>
      <c r="G25" s="26">
        <v>950.889</v>
      </c>
    </row>
    <row r="26" spans="1:7" ht="12.75">
      <c r="A26" s="23" t="s">
        <v>27</v>
      </c>
      <c r="B26" s="16">
        <v>471</v>
      </c>
      <c r="C26" s="20">
        <v>416.842</v>
      </c>
      <c r="D26" s="16">
        <v>1976</v>
      </c>
      <c r="E26" s="20">
        <v>1777.9</v>
      </c>
      <c r="F26" s="20">
        <v>63.972</v>
      </c>
      <c r="G26" s="26">
        <v>100.238</v>
      </c>
    </row>
    <row r="27" spans="1:7" ht="12.75">
      <c r="A27" s="15"/>
      <c r="B27" s="16"/>
      <c r="C27" s="20"/>
      <c r="D27" s="16"/>
      <c r="E27" s="16"/>
      <c r="F27" s="16"/>
      <c r="G27" s="17"/>
    </row>
    <row r="28" spans="1:7" ht="12.75">
      <c r="A28" s="30" t="s">
        <v>4</v>
      </c>
      <c r="B28" s="16"/>
      <c r="C28" s="20"/>
      <c r="D28" s="16"/>
      <c r="E28" s="16"/>
      <c r="F28" s="16"/>
      <c r="G28" s="17"/>
    </row>
    <row r="29" spans="1:7" ht="12.75">
      <c r="A29" s="23" t="s">
        <v>28</v>
      </c>
      <c r="B29" s="16">
        <v>368</v>
      </c>
      <c r="C29" s="20">
        <v>388.798</v>
      </c>
      <c r="D29" s="16">
        <v>1487</v>
      </c>
      <c r="E29" s="20">
        <v>1211.435</v>
      </c>
      <c r="F29" s="16" t="s">
        <v>2</v>
      </c>
      <c r="G29" s="26">
        <v>372.324</v>
      </c>
    </row>
    <row r="30" spans="1:7" ht="12.75">
      <c r="A30" s="23" t="s">
        <v>29</v>
      </c>
      <c r="B30" s="16">
        <v>50</v>
      </c>
      <c r="C30" s="20">
        <v>50</v>
      </c>
      <c r="D30" s="16">
        <v>99</v>
      </c>
      <c r="E30" s="20">
        <v>125.7</v>
      </c>
      <c r="F30" s="20">
        <v>290.873</v>
      </c>
      <c r="G30" s="17" t="s">
        <v>2</v>
      </c>
    </row>
    <row r="31" spans="1:7" ht="12.75">
      <c r="A31" s="23" t="s">
        <v>30</v>
      </c>
      <c r="B31" s="16" t="s">
        <v>2</v>
      </c>
      <c r="C31" s="20">
        <v>194.691</v>
      </c>
      <c r="D31" s="16">
        <v>718</v>
      </c>
      <c r="E31" s="20">
        <v>695.017</v>
      </c>
      <c r="F31" s="20">
        <v>14.033</v>
      </c>
      <c r="G31" s="26">
        <v>5.827</v>
      </c>
    </row>
    <row r="32" spans="1:7" ht="12.75">
      <c r="A32" s="23" t="s">
        <v>31</v>
      </c>
      <c r="B32" s="16" t="s">
        <v>2</v>
      </c>
      <c r="C32" s="20">
        <v>12.392</v>
      </c>
      <c r="D32" s="16" t="s">
        <v>2</v>
      </c>
      <c r="E32" s="20">
        <v>48.135</v>
      </c>
      <c r="F32" s="20">
        <v>57.838</v>
      </c>
      <c r="G32" s="17">
        <v>1.096</v>
      </c>
    </row>
    <row r="33" spans="1:7" ht="12.75">
      <c r="A33" s="23" t="s">
        <v>32</v>
      </c>
      <c r="B33" s="16" t="s">
        <v>2</v>
      </c>
      <c r="C33" s="20">
        <v>129.9</v>
      </c>
      <c r="D33" s="16" t="s">
        <v>2</v>
      </c>
      <c r="E33" s="20">
        <v>249.4</v>
      </c>
      <c r="F33" s="20">
        <v>14.248</v>
      </c>
      <c r="G33" s="17" t="s">
        <v>2</v>
      </c>
    </row>
    <row r="34" spans="1:7" ht="12.75">
      <c r="A34" s="23" t="s">
        <v>33</v>
      </c>
      <c r="B34" s="16">
        <v>312</v>
      </c>
      <c r="C34" s="20">
        <v>370.46</v>
      </c>
      <c r="D34" s="16">
        <v>1421</v>
      </c>
      <c r="E34" s="20">
        <v>1045.872</v>
      </c>
      <c r="F34" s="16" t="s">
        <v>2</v>
      </c>
      <c r="G34" s="26">
        <v>133.494</v>
      </c>
    </row>
    <row r="35" spans="1:7" ht="12.75">
      <c r="A35" s="23" t="s">
        <v>34</v>
      </c>
      <c r="B35" s="16" t="s">
        <v>2</v>
      </c>
      <c r="C35" s="20">
        <v>136.9</v>
      </c>
      <c r="D35" s="16" t="s">
        <v>2</v>
      </c>
      <c r="E35" s="20">
        <v>262.4</v>
      </c>
      <c r="F35" s="16" t="s">
        <v>2</v>
      </c>
      <c r="G35" s="17" t="s">
        <v>2</v>
      </c>
    </row>
    <row r="36" spans="1:7" ht="12.75">
      <c r="A36" s="23" t="s">
        <v>35</v>
      </c>
      <c r="B36" s="16" t="s">
        <v>2</v>
      </c>
      <c r="C36" s="20">
        <v>365</v>
      </c>
      <c r="D36" s="16" t="s">
        <v>2</v>
      </c>
      <c r="E36" s="20">
        <v>871.1</v>
      </c>
      <c r="F36" s="20">
        <v>1.344</v>
      </c>
      <c r="G36" s="26">
        <v>16.523</v>
      </c>
    </row>
    <row r="37" spans="1:7" ht="12.75">
      <c r="A37" s="23" t="s">
        <v>36</v>
      </c>
      <c r="B37" s="16">
        <v>1195</v>
      </c>
      <c r="C37" s="20">
        <v>1059.347</v>
      </c>
      <c r="D37" s="16">
        <v>4128</v>
      </c>
      <c r="E37" s="20">
        <v>3369.85</v>
      </c>
      <c r="F37" s="20">
        <v>156.719</v>
      </c>
      <c r="G37" s="17" t="s">
        <v>2</v>
      </c>
    </row>
    <row r="38" spans="1:7" ht="12.75">
      <c r="A38" s="23" t="s">
        <v>37</v>
      </c>
      <c r="B38" s="16" t="s">
        <v>2</v>
      </c>
      <c r="C38" s="20">
        <v>488.07</v>
      </c>
      <c r="D38" s="16" t="s">
        <v>2</v>
      </c>
      <c r="E38" s="20">
        <v>1792.56</v>
      </c>
      <c r="F38" s="20">
        <v>4.758</v>
      </c>
      <c r="G38" s="26">
        <v>15.393</v>
      </c>
    </row>
    <row r="39" spans="1:7" ht="12.75">
      <c r="A39" s="23" t="s">
        <v>38</v>
      </c>
      <c r="B39" s="16">
        <v>845</v>
      </c>
      <c r="C39" s="20">
        <v>549.738</v>
      </c>
      <c r="D39" s="16">
        <v>3022</v>
      </c>
      <c r="E39" s="20">
        <v>1160.387</v>
      </c>
      <c r="F39" s="20">
        <v>28.369</v>
      </c>
      <c r="G39" s="26">
        <v>364.583</v>
      </c>
    </row>
    <row r="40" spans="1:7" ht="12.75">
      <c r="A40" s="23" t="s">
        <v>39</v>
      </c>
      <c r="B40" s="16">
        <v>4209</v>
      </c>
      <c r="C40" s="20">
        <v>3550</v>
      </c>
      <c r="D40" s="16">
        <v>9142</v>
      </c>
      <c r="E40" s="20">
        <v>8300</v>
      </c>
      <c r="F40" s="20">
        <v>16.756</v>
      </c>
      <c r="G40" s="26">
        <v>595.825</v>
      </c>
    </row>
    <row r="41" spans="1:7" ht="12.75">
      <c r="A41" s="15"/>
      <c r="B41" s="16"/>
      <c r="C41" s="18"/>
      <c r="D41" s="16"/>
      <c r="E41" s="16"/>
      <c r="F41" s="16"/>
      <c r="G41" s="17"/>
    </row>
    <row r="42" spans="1:7" ht="12.75">
      <c r="A42" s="29" t="s">
        <v>53</v>
      </c>
      <c r="B42" s="16"/>
      <c r="C42" s="18"/>
      <c r="D42" s="16"/>
      <c r="E42" s="16"/>
      <c r="F42" s="16"/>
      <c r="G42" s="17"/>
    </row>
    <row r="43" spans="1:7" ht="12.75">
      <c r="A43" s="23" t="s">
        <v>40</v>
      </c>
      <c r="B43" s="16">
        <v>3218</v>
      </c>
      <c r="C43" s="20">
        <v>270</v>
      </c>
      <c r="D43" s="16">
        <v>9202</v>
      </c>
      <c r="E43" s="20">
        <v>570</v>
      </c>
      <c r="F43" s="16" t="s">
        <v>2</v>
      </c>
      <c r="G43" s="26">
        <v>112.898</v>
      </c>
    </row>
    <row r="44" spans="1:7" ht="12.75">
      <c r="A44" s="23" t="s">
        <v>41</v>
      </c>
      <c r="B44" s="16">
        <v>2470</v>
      </c>
      <c r="C44" s="20">
        <v>3092</v>
      </c>
      <c r="D44" s="16">
        <v>4227</v>
      </c>
      <c r="E44" s="20">
        <v>3268</v>
      </c>
      <c r="F44" s="16" t="s">
        <v>2</v>
      </c>
      <c r="G44" s="26">
        <v>3687.653</v>
      </c>
    </row>
    <row r="45" spans="1:7" ht="12.75">
      <c r="A45" s="23" t="s">
        <v>42</v>
      </c>
      <c r="B45" s="16">
        <v>13000</v>
      </c>
      <c r="C45" s="20">
        <v>154.571</v>
      </c>
      <c r="D45" s="16">
        <v>24564</v>
      </c>
      <c r="E45" s="20">
        <v>235.15</v>
      </c>
      <c r="F45" s="20">
        <v>146.983</v>
      </c>
      <c r="G45" s="17" t="s">
        <v>2</v>
      </c>
    </row>
    <row r="46" spans="1:7" ht="12.75">
      <c r="A46" s="23" t="s">
        <v>43</v>
      </c>
      <c r="B46" s="16">
        <v>7532</v>
      </c>
      <c r="C46" s="20">
        <v>3348</v>
      </c>
      <c r="D46" s="16">
        <v>23381</v>
      </c>
      <c r="E46" s="20">
        <v>7489</v>
      </c>
      <c r="F46" s="20">
        <v>170.083</v>
      </c>
      <c r="G46" s="26">
        <v>838.7</v>
      </c>
    </row>
    <row r="47" spans="1:7" ht="12.75">
      <c r="A47" s="23" t="s">
        <v>5</v>
      </c>
      <c r="B47" s="16">
        <v>3272</v>
      </c>
      <c r="C47" s="20">
        <v>1670.97</v>
      </c>
      <c r="D47" s="16">
        <v>223843</v>
      </c>
      <c r="E47" s="20">
        <v>4933.04</v>
      </c>
      <c r="F47" s="20">
        <v>476.44</v>
      </c>
      <c r="G47" s="26">
        <v>482.939</v>
      </c>
    </row>
    <row r="48" spans="1:7" ht="12.75">
      <c r="A48" s="23" t="s">
        <v>44</v>
      </c>
      <c r="B48" s="16" t="s">
        <v>2</v>
      </c>
      <c r="C48" s="16" t="s">
        <v>2</v>
      </c>
      <c r="D48" s="16" t="s">
        <v>2</v>
      </c>
      <c r="E48" s="16" t="s">
        <v>2</v>
      </c>
      <c r="F48" s="20">
        <v>14.224</v>
      </c>
      <c r="G48" s="17" t="s">
        <v>2</v>
      </c>
    </row>
    <row r="49" spans="1:7" ht="12.75">
      <c r="A49" s="23" t="s">
        <v>45</v>
      </c>
      <c r="B49" s="16">
        <v>135</v>
      </c>
      <c r="C49" s="20">
        <v>64.49</v>
      </c>
      <c r="D49" s="16">
        <v>360</v>
      </c>
      <c r="E49" s="20">
        <v>217.2</v>
      </c>
      <c r="F49" s="20">
        <v>1351.613</v>
      </c>
      <c r="G49" s="17" t="s">
        <v>2</v>
      </c>
    </row>
    <row r="50" spans="1:7" ht="12.75">
      <c r="A50" s="23" t="s">
        <v>46</v>
      </c>
      <c r="B50" s="16">
        <v>8880</v>
      </c>
      <c r="C50" s="20">
        <v>282.336</v>
      </c>
      <c r="D50" s="16">
        <v>19008</v>
      </c>
      <c r="E50" s="20">
        <v>736.629</v>
      </c>
      <c r="F50" s="20">
        <v>49.307</v>
      </c>
      <c r="G50" s="17" t="s">
        <v>2</v>
      </c>
    </row>
    <row r="51" spans="1:7" ht="12.75">
      <c r="A51" s="23" t="s">
        <v>47</v>
      </c>
      <c r="B51" s="16">
        <v>311</v>
      </c>
      <c r="C51" s="20">
        <v>178.63</v>
      </c>
      <c r="D51" s="16">
        <v>1207</v>
      </c>
      <c r="E51" s="20">
        <v>601</v>
      </c>
      <c r="F51" s="20">
        <v>1.826</v>
      </c>
      <c r="G51" s="17" t="s">
        <v>2</v>
      </c>
    </row>
    <row r="52" spans="1:7" ht="12.75">
      <c r="A52" s="23" t="s">
        <v>48</v>
      </c>
      <c r="B52" s="16">
        <v>89</v>
      </c>
      <c r="C52" s="20">
        <v>76</v>
      </c>
      <c r="D52" s="16">
        <v>381</v>
      </c>
      <c r="E52" s="20">
        <v>406</v>
      </c>
      <c r="F52" s="20">
        <v>0.775</v>
      </c>
      <c r="G52" s="17" t="s">
        <v>2</v>
      </c>
    </row>
    <row r="53" spans="1:7" ht="13.5" thickBot="1">
      <c r="A53" s="32" t="s">
        <v>49</v>
      </c>
      <c r="B53" s="19">
        <v>111</v>
      </c>
      <c r="C53" s="24">
        <v>39.5</v>
      </c>
      <c r="D53" s="19">
        <v>726</v>
      </c>
      <c r="E53" s="24">
        <v>254.4</v>
      </c>
      <c r="F53" s="24">
        <v>48.754</v>
      </c>
      <c r="G53" s="25" t="s">
        <v>2</v>
      </c>
    </row>
    <row r="54" ht="12.75">
      <c r="A54" s="1" t="s">
        <v>50</v>
      </c>
    </row>
  </sheetData>
  <mergeCells count="5">
    <mergeCell ref="A1:G1"/>
    <mergeCell ref="B5:C5"/>
    <mergeCell ref="D5:E5"/>
    <mergeCell ref="F5:G5"/>
    <mergeCell ref="A3:G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2004-10-28T12:13:50Z</cp:lastPrinted>
  <dcterms:created xsi:type="dcterms:W3CDTF">2003-08-01T09:35:38Z</dcterms:created>
  <dcterms:modified xsi:type="dcterms:W3CDTF">2004-09-13T11:54:55Z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