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'6.39'!#REF!</definedName>
    <definedName name="\A">#REF!</definedName>
    <definedName name="\B">#REF!</definedName>
    <definedName name="\C" localSheetId="0">'6.39'!#REF!</definedName>
    <definedName name="\C">#REF!</definedName>
    <definedName name="\D">'[4]19.11-12'!$B$51</definedName>
    <definedName name="\G" localSheetId="0">'6.39'!#REF!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'6.39'!$A$1:$G$77</definedName>
    <definedName name="GUION">#REF!</definedName>
    <definedName name="Imprimir_área_IM" localSheetId="0">'6.39'!$A$1:$G$77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<sst xmlns="http://schemas.openxmlformats.org/spreadsheetml/2006/main" count="124" uniqueCount="56">
  <si>
    <t>CEREALES GRANO</t>
  </si>
  <si>
    <t>Superficie</t>
  </si>
  <si>
    <t>Producción</t>
  </si>
  <si>
    <t>–</t>
  </si>
  <si>
    <t xml:space="preserve"> Unión Europea</t>
  </si>
  <si>
    <t xml:space="preserve"> Países con Solicitud de Adhesión</t>
  </si>
  <si>
    <t xml:space="preserve">  Estados Unidos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</si>
  <si>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</si>
  <si>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</si>
  <si>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</si>
  <si>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</si>
  <si>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</si>
  <si>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</si>
  <si>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</si>
  <si>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</si>
  <si>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</si>
  <si>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</si>
  <si>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</si>
  <si>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</si>
  <si>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</si>
  <si>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</si>
  <si>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</si>
  <si>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</si>
  <si>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</si>
  <si>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</si>
  <si>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</si>
  <si>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</si>
  <si>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</si>
  <si>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</si>
  <si>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</si>
  <si>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</si>
  <si>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</si>
  <si>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</si>
  <si>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</si>
  <si>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</si>
  <si>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</si>
  <si>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</si>
  <si>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</si>
  <si>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</si>
  <si>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</si>
  <si>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</si>
  <si>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</si>
  <si>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</si>
  <si>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</si>
  <si>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</si>
  <si>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</si>
  <si>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</si>
  <si>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</si>
  <si>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</si>
  <si>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</si>
  <si>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</si>
  <si>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Comercio exterior </t>
  </si>
  <si>
    <t xml:space="preserve">   Reino Unido</t>
  </si>
  <si>
    <t>PAISES DE EUROPA</t>
  </si>
  <si>
    <t>OTROS PAISES DEL MUNDO</t>
  </si>
  <si>
    <t xml:space="preserve">  6.39.  MAÍZ: Datos de superficie, producción y comercio exterior de diferentes países del mundo, 2002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</si>
</sst>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2" xfId="22" applyFont="1" applyFill="1" applyBorder="1" applyAlignment="1">
      <alignment horizontal="center"/>
      <protection/>
    </xf>
    <xf numFmtId="37" fontId="0" fillId="0" borderId="2" xfId="22" applyFont="1" applyFill="1" applyBorder="1">
      <alignment/>
      <protection/>
    </xf>
    <xf numFmtId="37" fontId="0" fillId="0" borderId="3" xfId="22" applyFont="1" applyFill="1" applyBorder="1" applyAlignment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4" xfId="22" applyNumberFormat="1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1" fillId="0" borderId="5" xfId="22" applyFont="1" applyFill="1" applyBorder="1">
      <alignment/>
      <protection/>
    </xf>
    <xf numFmtId="37" fontId="0" fillId="0" borderId="6" xfId="22" applyFont="1" applyFill="1" applyBorder="1">
      <alignment/>
      <protection/>
    </xf>
    <xf numFmtId="37" fontId="0" fillId="0" borderId="7" xfId="22" applyFont="1" applyFill="1" applyBorder="1">
      <alignment/>
      <protection/>
    </xf>
    <xf numFmtId="37" fontId="0" fillId="0" borderId="1" xfId="22" applyFont="1" applyFill="1" applyBorder="1">
      <alignment/>
      <protection/>
    </xf>
    <xf numFmtId="37" fontId="0" fillId="0" borderId="8" xfId="22" applyFont="1" applyFill="1" applyBorder="1">
      <alignment/>
      <protection/>
    </xf>
    <xf numFmtId="37" fontId="0" fillId="0" borderId="6" xfId="22" applyFont="1" applyFill="1" applyBorder="1" applyAlignment="1">
      <alignment horizontal="center"/>
      <protection/>
    </xf>
    <xf numFmtId="37" fontId="0" fillId="0" borderId="6" xfId="22" applyFont="1" applyFill="1" applyBorder="1" applyAlignment="1">
      <alignment horizontal="left"/>
      <protection/>
    </xf>
    <xf numFmtId="37" fontId="0" fillId="0" borderId="9" xfId="22" applyFont="1" applyFill="1" applyBorder="1">
      <alignment/>
      <protection/>
    </xf>
    <xf numFmtId="37" fontId="1" fillId="0" borderId="10" xfId="22" applyNumberFormat="1" applyFont="1" applyFill="1" applyBorder="1" applyAlignment="1">
      <alignment horizontal="right"/>
      <protection/>
    </xf>
    <xf numFmtId="37" fontId="1" fillId="0" borderId="11" xfId="22" applyNumberFormat="1" applyFont="1" applyFill="1" applyBorder="1" applyAlignment="1">
      <alignment horizontal="right"/>
      <protection/>
    </xf>
    <xf numFmtId="37" fontId="0" fillId="0" borderId="1" xfId="22" applyNumberFormat="1" applyFont="1" applyFill="1" applyBorder="1" applyAlignment="1">
      <alignment horizontal="right"/>
      <protection/>
    </xf>
    <xf numFmtId="37" fontId="0" fillId="0" borderId="4" xfId="22" applyNumberFormat="1" applyFont="1" applyFill="1" applyBorder="1" applyAlignment="1">
      <alignment horizontal="right"/>
      <protection/>
    </xf>
    <xf numFmtId="37" fontId="0" fillId="0" borderId="12" xfId="22" applyNumberFormat="1" applyFont="1" applyFill="1" applyBorder="1" applyAlignment="1">
      <alignment horizontal="right"/>
      <protection/>
    </xf>
    <xf numFmtId="37" fontId="0" fillId="0" borderId="4" xfId="22" applyFont="1" applyFill="1" applyBorder="1">
      <alignment/>
      <protection/>
    </xf>
    <xf numFmtId="37" fontId="0" fillId="0" borderId="9" xfId="22" applyNumberFormat="1" applyFont="1" applyFill="1" applyBorder="1" applyAlignment="1">
      <alignment horizontal="right"/>
      <protection/>
    </xf>
    <xf numFmtId="37" fontId="1" fillId="0" borderId="6" xfId="22" applyFont="1" applyFill="1" applyBorder="1">
      <alignment/>
      <protection/>
    </xf>
    <xf numFmtId="37" fontId="1" fillId="0" borderId="6" xfId="22" applyFont="1" applyFill="1" applyBorder="1" applyAlignment="1">
      <alignment horizontal="left"/>
      <protection/>
    </xf>
    <xf numFmtId="37" fontId="1" fillId="0" borderId="1" xfId="22" applyNumberFormat="1" applyFont="1" applyFill="1" applyBorder="1" applyAlignment="1">
      <alignment horizontal="right"/>
      <protection/>
    </xf>
    <xf numFmtId="37" fontId="1" fillId="0" borderId="4" xfId="22" applyNumberFormat="1" applyFont="1" applyFill="1" applyBorder="1" applyAlignment="1">
      <alignment horizontal="right"/>
      <protection/>
    </xf>
    <xf numFmtId="37" fontId="6" fillId="0" borderId="0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/>
  <dimension ref="A1:G54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8515625" style="1" customWidth="1"/>
    <col min="2" max="5" width="15.57421875" style="1" customWidth="1"/>
    <col min="6" max="7" width="16.7109375" style="1" customWidth="1"/>
    <col min="8" max="8" width="15.7109375" style="1" customWidth="1"/>
    <col min="9" max="16384" width="11.00390625" style="1" customWidth="1"/>
  </cols>
  <sheetData>
    <row r="1" spans="1:7" s="2" customFormat="1" ht="18">
      <c r="A1" s="30" t="s">
        <v>0</v>
      </c>
      <c r="B1" s="30"/>
      <c r="C1" s="30"/>
      <c r="D1" s="30"/>
      <c r="E1" s="30"/>
      <c r="F1" s="30"/>
      <c r="G1" s="30"/>
    </row>
    <row r="2" s="3" customFormat="1" ht="14.25"/>
    <row r="3" spans="1:7" s="3" customFormat="1" ht="15">
      <c r="A3" s="33" t="s">
        <v>55</v>
      </c>
      <c r="B3" s="33"/>
      <c r="C3" s="33"/>
      <c r="D3" s="33"/>
      <c r="E3" s="33"/>
      <c r="F3" s="33"/>
      <c r="G3" s="33"/>
    </row>
    <row r="4" s="3" customFormat="1" ht="14.25"/>
    <row r="5" spans="1:7" ht="12.75">
      <c r="A5" s="15"/>
      <c r="B5" s="31" t="s">
        <v>1</v>
      </c>
      <c r="C5" s="31"/>
      <c r="D5" s="31" t="s">
        <v>2</v>
      </c>
      <c r="E5" s="31"/>
      <c r="F5" s="31" t="s">
        <v>51</v>
      </c>
      <c r="G5" s="32"/>
    </row>
    <row r="6" spans="1:7" ht="12.75">
      <c r="A6" s="16" t="s">
        <v>7</v>
      </c>
      <c r="B6" s="4" t="s">
        <v>8</v>
      </c>
      <c r="C6" s="5"/>
      <c r="D6" s="4" t="s">
        <v>8</v>
      </c>
      <c r="E6" s="5"/>
      <c r="F6" s="4" t="s">
        <v>9</v>
      </c>
      <c r="G6" s="6" t="s">
        <v>10</v>
      </c>
    </row>
    <row r="7" spans="1:7" ht="12.75">
      <c r="A7" s="12"/>
      <c r="B7" s="8" t="s">
        <v>11</v>
      </c>
      <c r="C7" s="7">
        <v>2002</v>
      </c>
      <c r="D7" s="8" t="s">
        <v>11</v>
      </c>
      <c r="E7" s="7">
        <v>2002</v>
      </c>
      <c r="F7" s="7">
        <v>2002</v>
      </c>
      <c r="G7" s="9">
        <v>2002</v>
      </c>
    </row>
    <row r="8" spans="1:7" ht="13.5" thickBot="1">
      <c r="A8" s="12"/>
      <c r="B8" s="8" t="s">
        <v>12</v>
      </c>
      <c r="C8" s="8" t="s">
        <v>12</v>
      </c>
      <c r="D8" s="8" t="s">
        <v>13</v>
      </c>
      <c r="E8" s="8" t="s">
        <v>13</v>
      </c>
      <c r="F8" s="8" t="s">
        <v>13</v>
      </c>
      <c r="G8" s="10" t="s">
        <v>13</v>
      </c>
    </row>
    <row r="9" spans="1:7" ht="12.75">
      <c r="A9" s="11" t="s">
        <v>14</v>
      </c>
      <c r="B9" s="19">
        <v>131525</v>
      </c>
      <c r="C9" s="19">
        <v>137470.151</v>
      </c>
      <c r="D9" s="19">
        <v>482712</v>
      </c>
      <c r="E9" s="19">
        <v>603848.569</v>
      </c>
      <c r="F9" s="19">
        <v>87602.985</v>
      </c>
      <c r="G9" s="20">
        <v>84654.233</v>
      </c>
    </row>
    <row r="10" spans="1:7" ht="12.75">
      <c r="A10" s="12"/>
      <c r="B10" s="21"/>
      <c r="C10" s="21"/>
      <c r="D10" s="21"/>
      <c r="E10" s="21"/>
      <c r="F10" s="21"/>
      <c r="G10" s="22"/>
    </row>
    <row r="11" spans="1:7" ht="12.75">
      <c r="A11" s="26" t="s">
        <v>53</v>
      </c>
      <c r="B11" s="21"/>
      <c r="C11" s="21"/>
      <c r="D11" s="21"/>
      <c r="E11" s="21"/>
      <c r="F11" s="21"/>
      <c r="G11" s="22"/>
    </row>
    <row r="12" spans="1:7" ht="12.75">
      <c r="A12" s="27" t="s">
        <v>4</v>
      </c>
      <c r="B12" s="28">
        <v>3942</v>
      </c>
      <c r="C12" s="28">
        <f>SUM(C13:C26)</f>
        <v>4463.6179999999995</v>
      </c>
      <c r="D12" s="28">
        <v>27396</v>
      </c>
      <c r="E12" s="28">
        <f>SUM(E13:E26)</f>
        <v>41103.748999999996</v>
      </c>
      <c r="F12" s="28">
        <f>SUM(F13:F26)</f>
        <v>11965.255</v>
      </c>
      <c r="G12" s="29">
        <f>SUM(G13:G26)</f>
        <v>9848.343</v>
      </c>
    </row>
    <row r="13" spans="1:7" ht="12.75">
      <c r="A13" s="17" t="s">
        <v>15</v>
      </c>
      <c r="B13" s="21">
        <v>240</v>
      </c>
      <c r="C13" s="14">
        <v>398.745</v>
      </c>
      <c r="D13" s="21">
        <v>1687</v>
      </c>
      <c r="E13" s="14">
        <v>3738.448</v>
      </c>
      <c r="F13" s="14">
        <v>888.235</v>
      </c>
      <c r="G13" s="24">
        <v>664.692</v>
      </c>
    </row>
    <row r="14" spans="1:7" ht="12.75">
      <c r="A14" s="17" t="s">
        <v>16</v>
      </c>
      <c r="B14" s="21">
        <v>193</v>
      </c>
      <c r="C14" s="14">
        <v>195.922</v>
      </c>
      <c r="D14" s="21">
        <v>1561</v>
      </c>
      <c r="E14" s="14">
        <v>1955.59</v>
      </c>
      <c r="F14" s="14">
        <v>264.878</v>
      </c>
      <c r="G14" s="24">
        <v>268.468</v>
      </c>
    </row>
    <row r="15" spans="1:7" ht="12.75">
      <c r="A15" s="17" t="s">
        <v>17</v>
      </c>
      <c r="B15" s="21">
        <v>8</v>
      </c>
      <c r="C15" s="14">
        <v>47.726</v>
      </c>
      <c r="D15" s="21">
        <v>61</v>
      </c>
      <c r="E15" s="14">
        <v>533.017</v>
      </c>
      <c r="F15" s="14">
        <v>684.104</v>
      </c>
      <c r="G15" s="24">
        <v>118.298</v>
      </c>
    </row>
    <row r="16" spans="1:7" ht="12.75">
      <c r="A16" s="17" t="s">
        <v>18</v>
      </c>
      <c r="B16" s="21" t="s">
        <v>3</v>
      </c>
      <c r="C16" s="21" t="s">
        <v>3</v>
      </c>
      <c r="D16" s="21" t="s">
        <v>3</v>
      </c>
      <c r="E16" s="21" t="s">
        <v>3</v>
      </c>
      <c r="F16" s="14">
        <v>74.864</v>
      </c>
      <c r="G16" s="24">
        <v>2.194</v>
      </c>
    </row>
    <row r="17" spans="1:7" ht="12.75">
      <c r="A17" s="17" t="s">
        <v>19</v>
      </c>
      <c r="B17" s="21">
        <v>495</v>
      </c>
      <c r="C17" s="14">
        <v>462.6</v>
      </c>
      <c r="D17" s="21">
        <v>3201</v>
      </c>
      <c r="E17" s="14">
        <v>4463.4</v>
      </c>
      <c r="F17" s="14">
        <v>3504.31</v>
      </c>
      <c r="G17" s="24">
        <v>125.143</v>
      </c>
    </row>
    <row r="18" spans="1:7" ht="12.75">
      <c r="A18" s="17" t="s">
        <v>20</v>
      </c>
      <c r="B18" s="21" t="s">
        <v>3</v>
      </c>
      <c r="C18" s="21" t="s">
        <v>3</v>
      </c>
      <c r="D18" s="21" t="s">
        <v>3</v>
      </c>
      <c r="E18" s="21" t="s">
        <v>3</v>
      </c>
      <c r="F18" s="14">
        <v>2.533</v>
      </c>
      <c r="G18" s="22" t="s">
        <v>3</v>
      </c>
    </row>
    <row r="19" spans="1:7" ht="12.75">
      <c r="A19" s="17" t="s">
        <v>21</v>
      </c>
      <c r="B19" s="21">
        <v>1758</v>
      </c>
      <c r="C19" s="14">
        <v>1831</v>
      </c>
      <c r="D19" s="21">
        <v>11874</v>
      </c>
      <c r="E19" s="14">
        <v>16440</v>
      </c>
      <c r="F19" s="14">
        <v>234.729</v>
      </c>
      <c r="G19" s="24">
        <v>8378.135</v>
      </c>
    </row>
    <row r="20" spans="1:7" ht="12.75">
      <c r="A20" s="17" t="s">
        <v>22</v>
      </c>
      <c r="B20" s="21">
        <v>221</v>
      </c>
      <c r="C20" s="14">
        <v>220.301</v>
      </c>
      <c r="D20" s="21">
        <v>2187</v>
      </c>
      <c r="E20" s="14">
        <v>2162.568</v>
      </c>
      <c r="F20" s="14">
        <v>567.48</v>
      </c>
      <c r="G20" s="24">
        <v>59.927</v>
      </c>
    </row>
    <row r="21" spans="1:7" ht="12.75">
      <c r="A21" s="17" t="s">
        <v>23</v>
      </c>
      <c r="B21" s="21" t="s">
        <v>3</v>
      </c>
      <c r="C21" s="14">
        <v>23.7</v>
      </c>
      <c r="D21" s="21">
        <v>4</v>
      </c>
      <c r="E21" s="14">
        <v>196.4</v>
      </c>
      <c r="F21" s="14">
        <v>2054.254</v>
      </c>
      <c r="G21" s="24">
        <v>43.5</v>
      </c>
    </row>
    <row r="22" spans="1:7" ht="12.75">
      <c r="A22" s="17" t="s">
        <v>24</v>
      </c>
      <c r="B22" s="21" t="s">
        <v>3</v>
      </c>
      <c r="C22" s="21" t="s">
        <v>3</v>
      </c>
      <c r="D22" s="21" t="s">
        <v>3</v>
      </c>
      <c r="E22" s="21" t="s">
        <v>3</v>
      </c>
      <c r="F22" s="14">
        <v>166.755</v>
      </c>
      <c r="G22" s="24">
        <v>2.633</v>
      </c>
    </row>
    <row r="23" spans="1:7" ht="12.75">
      <c r="A23" s="17" t="s">
        <v>25</v>
      </c>
      <c r="B23" s="21">
        <v>810</v>
      </c>
      <c r="C23" s="14">
        <v>1144.184</v>
      </c>
      <c r="D23" s="21">
        <v>6154</v>
      </c>
      <c r="E23" s="14">
        <v>10824.025</v>
      </c>
      <c r="F23" s="14">
        <v>864.727</v>
      </c>
      <c r="G23" s="24">
        <v>158.411</v>
      </c>
    </row>
    <row r="24" spans="1:7" ht="12.75">
      <c r="A24" s="17" t="s">
        <v>26</v>
      </c>
      <c r="B24" s="21">
        <v>217</v>
      </c>
      <c r="C24" s="14">
        <v>139.44</v>
      </c>
      <c r="D24" s="21">
        <v>667</v>
      </c>
      <c r="E24" s="14">
        <v>790.301</v>
      </c>
      <c r="F24" s="14">
        <v>1187.312</v>
      </c>
      <c r="G24" s="24">
        <v>14.887</v>
      </c>
    </row>
    <row r="25" spans="1:7" ht="12.75">
      <c r="A25" s="17" t="s">
        <v>52</v>
      </c>
      <c r="B25" s="21" t="s">
        <v>3</v>
      </c>
      <c r="C25" s="21" t="s">
        <v>3</v>
      </c>
      <c r="D25" s="21" t="s">
        <v>3</v>
      </c>
      <c r="E25" s="21" t="s">
        <v>3</v>
      </c>
      <c r="F25" s="14">
        <v>1467.942</v>
      </c>
      <c r="G25" s="24">
        <v>12.055</v>
      </c>
    </row>
    <row r="26" spans="1:7" ht="12.75">
      <c r="A26" s="17" t="s">
        <v>27</v>
      </c>
      <c r="B26" s="21" t="s">
        <v>3</v>
      </c>
      <c r="C26" s="21" t="s">
        <v>3</v>
      </c>
      <c r="D26" s="21" t="s">
        <v>3</v>
      </c>
      <c r="E26" s="21" t="s">
        <v>3</v>
      </c>
      <c r="F26" s="14">
        <v>3.132</v>
      </c>
      <c r="G26" s="22" t="s">
        <v>3</v>
      </c>
    </row>
    <row r="27" spans="1:7" ht="12.75">
      <c r="A27" s="12"/>
      <c r="B27" s="21"/>
      <c r="C27" s="21"/>
      <c r="D27" s="21"/>
      <c r="E27" s="21"/>
      <c r="F27" s="21"/>
      <c r="G27" s="22"/>
    </row>
    <row r="28" spans="1:7" ht="12.75">
      <c r="A28" s="27" t="s">
        <v>5</v>
      </c>
      <c r="B28" s="21"/>
      <c r="C28" s="21"/>
      <c r="D28" s="21"/>
      <c r="E28" s="21"/>
      <c r="F28" s="21"/>
      <c r="G28" s="22"/>
    </row>
    <row r="29" spans="1:7" ht="12.75">
      <c r="A29" s="17" t="s">
        <v>28</v>
      </c>
      <c r="B29" s="21">
        <v>516</v>
      </c>
      <c r="C29" s="14">
        <v>304.054</v>
      </c>
      <c r="D29" s="21">
        <v>2087</v>
      </c>
      <c r="E29" s="14">
        <v>1288.105</v>
      </c>
      <c r="F29" s="14">
        <v>118.1</v>
      </c>
      <c r="G29" s="24">
        <v>25.6</v>
      </c>
    </row>
    <row r="30" spans="1:7" ht="12.75">
      <c r="A30" s="17" t="s">
        <v>29</v>
      </c>
      <c r="B30" s="21" t="s">
        <v>3</v>
      </c>
      <c r="C30" s="21" t="s">
        <v>3</v>
      </c>
      <c r="D30" s="21" t="s">
        <v>3</v>
      </c>
      <c r="E30" s="21" t="s">
        <v>3</v>
      </c>
      <c r="F30" s="14">
        <v>210.481</v>
      </c>
      <c r="G30" s="22" t="s">
        <v>3</v>
      </c>
    </row>
    <row r="31" spans="1:7" ht="12.75">
      <c r="A31" s="17" t="s">
        <v>30</v>
      </c>
      <c r="B31" s="21" t="s">
        <v>3</v>
      </c>
      <c r="C31" s="14">
        <v>140.411</v>
      </c>
      <c r="D31" s="21" t="s">
        <v>3</v>
      </c>
      <c r="E31" s="14">
        <v>753.84</v>
      </c>
      <c r="F31" s="14">
        <v>4.93</v>
      </c>
      <c r="G31" s="24">
        <v>35.494</v>
      </c>
    </row>
    <row r="32" spans="1:7" ht="12.75">
      <c r="A32" s="17" t="s">
        <v>31</v>
      </c>
      <c r="B32" s="21" t="s">
        <v>3</v>
      </c>
      <c r="C32" s="14">
        <v>45.525</v>
      </c>
      <c r="D32" s="21" t="s">
        <v>3</v>
      </c>
      <c r="E32" s="14">
        <v>371.365</v>
      </c>
      <c r="F32" s="14">
        <v>174.184</v>
      </c>
      <c r="G32" s="24">
        <v>0.926</v>
      </c>
    </row>
    <row r="33" spans="1:7" ht="12.75">
      <c r="A33" s="17" t="s">
        <v>32</v>
      </c>
      <c r="B33" s="21" t="s">
        <v>3</v>
      </c>
      <c r="C33" s="21" t="s">
        <v>3</v>
      </c>
      <c r="D33" s="21" t="s">
        <v>3</v>
      </c>
      <c r="E33" s="21" t="s">
        <v>3</v>
      </c>
      <c r="F33" s="14">
        <v>27.17</v>
      </c>
      <c r="G33" s="22" t="s">
        <v>3</v>
      </c>
    </row>
    <row r="34" spans="1:7" ht="12.75">
      <c r="A34" s="17" t="s">
        <v>33</v>
      </c>
      <c r="B34" s="21">
        <v>1114</v>
      </c>
      <c r="C34" s="14">
        <v>1205.817</v>
      </c>
      <c r="D34" s="21">
        <v>6414</v>
      </c>
      <c r="E34" s="14">
        <v>6120.937</v>
      </c>
      <c r="F34" s="14">
        <v>4.092</v>
      </c>
      <c r="G34" s="24">
        <v>2124.865</v>
      </c>
    </row>
    <row r="35" spans="1:7" ht="12.75">
      <c r="A35" s="17" t="s">
        <v>34</v>
      </c>
      <c r="B35" s="21" t="s">
        <v>3</v>
      </c>
      <c r="C35" s="21" t="s">
        <v>3</v>
      </c>
      <c r="D35" s="21" t="s">
        <v>3</v>
      </c>
      <c r="E35" s="21" t="s">
        <v>3</v>
      </c>
      <c r="F35" s="14">
        <v>10.677</v>
      </c>
      <c r="G35" s="22" t="s">
        <v>3</v>
      </c>
    </row>
    <row r="36" spans="1:7" ht="12.75">
      <c r="A36" s="17" t="s">
        <v>35</v>
      </c>
      <c r="B36" s="21" t="s">
        <v>3</v>
      </c>
      <c r="C36" s="21" t="s">
        <v>3</v>
      </c>
      <c r="D36" s="21" t="s">
        <v>3</v>
      </c>
      <c r="E36" s="21" t="s">
        <v>3</v>
      </c>
      <c r="F36" s="14">
        <v>44.052</v>
      </c>
      <c r="G36" s="22" t="s">
        <v>3</v>
      </c>
    </row>
    <row r="37" spans="1:7" ht="12.75">
      <c r="A37" s="17" t="s">
        <v>36</v>
      </c>
      <c r="B37" s="21">
        <v>60</v>
      </c>
      <c r="C37" s="14">
        <v>319.525</v>
      </c>
      <c r="D37" s="21">
        <v>291</v>
      </c>
      <c r="E37" s="14">
        <v>1961.98</v>
      </c>
      <c r="F37" s="14">
        <v>123.918</v>
      </c>
      <c r="G37" s="24">
        <v>0.663</v>
      </c>
    </row>
    <row r="38" spans="1:7" ht="12.75">
      <c r="A38" s="17" t="s">
        <v>37</v>
      </c>
      <c r="B38" s="21" t="s">
        <v>3</v>
      </c>
      <c r="C38" s="14">
        <v>70.57</v>
      </c>
      <c r="D38" s="21" t="s">
        <v>3</v>
      </c>
      <c r="E38" s="14">
        <v>616.234</v>
      </c>
      <c r="F38" s="14">
        <v>15.53</v>
      </c>
      <c r="G38" s="24">
        <v>50.828</v>
      </c>
    </row>
    <row r="39" spans="1:7" ht="12.75">
      <c r="A39" s="17" t="s">
        <v>38</v>
      </c>
      <c r="B39" s="21">
        <v>153</v>
      </c>
      <c r="C39" s="14">
        <v>2761.223</v>
      </c>
      <c r="D39" s="21">
        <v>220</v>
      </c>
      <c r="E39" s="14">
        <v>8399.8</v>
      </c>
      <c r="F39" s="14">
        <v>25.402</v>
      </c>
      <c r="G39" s="24">
        <v>188.691</v>
      </c>
    </row>
    <row r="40" spans="1:7" ht="12.75">
      <c r="A40" s="17" t="s">
        <v>39</v>
      </c>
      <c r="B40" s="21">
        <v>512</v>
      </c>
      <c r="C40" s="14">
        <v>550</v>
      </c>
      <c r="D40" s="21">
        <v>2093</v>
      </c>
      <c r="E40" s="14">
        <v>2100</v>
      </c>
      <c r="F40" s="14">
        <v>1177.659</v>
      </c>
      <c r="G40" s="24">
        <v>7.642</v>
      </c>
    </row>
    <row r="41" spans="1:7" ht="12.75">
      <c r="A41" s="12"/>
      <c r="B41" s="21"/>
      <c r="C41" s="21"/>
      <c r="D41" s="21"/>
      <c r="E41" s="21"/>
      <c r="F41" s="21"/>
      <c r="G41" s="22"/>
    </row>
    <row r="42" spans="1:7" ht="12.75">
      <c r="A42" s="26" t="s">
        <v>54</v>
      </c>
      <c r="B42" s="21"/>
      <c r="C42" s="21"/>
      <c r="D42" s="21"/>
      <c r="E42" s="21"/>
      <c r="F42" s="21"/>
      <c r="G42" s="22"/>
    </row>
    <row r="43" spans="1:7" ht="12.75">
      <c r="A43" s="12" t="s">
        <v>40</v>
      </c>
      <c r="B43" s="21">
        <v>1715</v>
      </c>
      <c r="C43" s="14">
        <v>2300</v>
      </c>
      <c r="D43" s="21">
        <v>5995</v>
      </c>
      <c r="E43" s="14">
        <v>15000</v>
      </c>
      <c r="F43" s="14">
        <v>1.832</v>
      </c>
      <c r="G43" s="24">
        <v>9483.591</v>
      </c>
    </row>
    <row r="44" spans="1:7" ht="12.75">
      <c r="A44" s="12" t="s">
        <v>41</v>
      </c>
      <c r="B44" s="21">
        <v>51</v>
      </c>
      <c r="C44" s="14">
        <v>83</v>
      </c>
      <c r="D44" s="21">
        <v>210</v>
      </c>
      <c r="E44" s="14">
        <v>457</v>
      </c>
      <c r="F44" s="14">
        <v>0.608</v>
      </c>
      <c r="G44" s="24">
        <v>71.529</v>
      </c>
    </row>
    <row r="45" spans="1:7" ht="12.75">
      <c r="A45" s="12" t="s">
        <v>42</v>
      </c>
      <c r="B45" s="21">
        <v>12473</v>
      </c>
      <c r="C45" s="14">
        <v>11791.3</v>
      </c>
      <c r="D45" s="21">
        <v>23890</v>
      </c>
      <c r="E45" s="14">
        <v>35500.4</v>
      </c>
      <c r="F45" s="14">
        <v>345.256</v>
      </c>
      <c r="G45" s="24">
        <v>280.975</v>
      </c>
    </row>
    <row r="46" spans="1:7" ht="12.75">
      <c r="A46" s="12" t="s">
        <v>43</v>
      </c>
      <c r="B46" s="21">
        <v>1057</v>
      </c>
      <c r="C46" s="14">
        <v>1283</v>
      </c>
      <c r="D46" s="21">
        <v>6953</v>
      </c>
      <c r="E46" s="14">
        <v>8995.3</v>
      </c>
      <c r="F46" s="14">
        <v>4017.178</v>
      </c>
      <c r="G46" s="24">
        <v>254.928</v>
      </c>
    </row>
    <row r="47" spans="1:7" ht="12.75">
      <c r="A47" s="12" t="s">
        <v>6</v>
      </c>
      <c r="B47" s="21">
        <v>27054</v>
      </c>
      <c r="C47" s="14">
        <v>28050.28</v>
      </c>
      <c r="D47" s="21">
        <v>194239</v>
      </c>
      <c r="E47" s="14">
        <v>228805.088</v>
      </c>
      <c r="F47" s="14">
        <v>300.316</v>
      </c>
      <c r="G47" s="24">
        <v>47685.821</v>
      </c>
    </row>
    <row r="48" spans="1:7" ht="12.75">
      <c r="A48" s="12" t="s">
        <v>44</v>
      </c>
      <c r="B48" s="21" t="s">
        <v>3</v>
      </c>
      <c r="C48" s="21" t="s">
        <v>3</v>
      </c>
      <c r="D48" s="21" t="s">
        <v>3</v>
      </c>
      <c r="E48" s="21" t="s">
        <v>3</v>
      </c>
      <c r="F48" s="14">
        <v>14.508</v>
      </c>
      <c r="G48" s="22" t="s">
        <v>3</v>
      </c>
    </row>
    <row r="49" spans="1:7" ht="12.75">
      <c r="A49" s="12" t="s">
        <v>45</v>
      </c>
      <c r="B49" s="21" t="s">
        <v>3</v>
      </c>
      <c r="C49" s="21" t="s">
        <v>3</v>
      </c>
      <c r="D49" s="21">
        <v>1</v>
      </c>
      <c r="E49" s="21"/>
      <c r="F49" s="14">
        <v>16420.532</v>
      </c>
      <c r="G49" s="22" t="s">
        <v>3</v>
      </c>
    </row>
    <row r="50" spans="1:7" ht="12.75">
      <c r="A50" s="12" t="s">
        <v>46</v>
      </c>
      <c r="B50" s="21">
        <v>6918</v>
      </c>
      <c r="C50" s="14">
        <v>7119.724</v>
      </c>
      <c r="D50" s="21">
        <v>13280</v>
      </c>
      <c r="E50" s="14">
        <v>19299.236</v>
      </c>
      <c r="F50" s="14">
        <v>5512.911</v>
      </c>
      <c r="G50" s="24">
        <v>164.43</v>
      </c>
    </row>
    <row r="51" spans="1:7" ht="12.75">
      <c r="A51" s="12" t="s">
        <v>47</v>
      </c>
      <c r="B51" s="21" t="s">
        <v>3</v>
      </c>
      <c r="C51" s="21" t="s">
        <v>3</v>
      </c>
      <c r="D51" s="21" t="s">
        <v>3</v>
      </c>
      <c r="E51" s="21" t="s">
        <v>3</v>
      </c>
      <c r="F51" s="14">
        <v>51.468</v>
      </c>
      <c r="G51" s="22" t="s">
        <v>3</v>
      </c>
    </row>
    <row r="52" spans="1:7" ht="12.75">
      <c r="A52" s="12" t="s">
        <v>48</v>
      </c>
      <c r="B52" s="21">
        <v>17</v>
      </c>
      <c r="C52" s="14">
        <v>15.5</v>
      </c>
      <c r="D52" s="21">
        <v>161</v>
      </c>
      <c r="E52" s="14">
        <v>156.549</v>
      </c>
      <c r="F52" s="14">
        <v>23.868</v>
      </c>
      <c r="G52" s="24">
        <v>3.203</v>
      </c>
    </row>
    <row r="53" spans="1:7" ht="13.5" thickBot="1">
      <c r="A53" s="13" t="s">
        <v>49</v>
      </c>
      <c r="B53" s="25">
        <v>28</v>
      </c>
      <c r="C53" s="18">
        <v>21</v>
      </c>
      <c r="D53" s="25">
        <v>239</v>
      </c>
      <c r="E53" s="18">
        <v>194.8</v>
      </c>
      <c r="F53" s="18">
        <v>39.819</v>
      </c>
      <c r="G53" s="23" t="s">
        <v>3</v>
      </c>
    </row>
    <row r="54" ht="12.75">
      <c r="A54" s="1" t="s">
        <v>50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