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<sst xmlns="http://schemas.openxmlformats.org/spreadsheetml/2006/main" count="22" uniqueCount="22">
  <si>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LEGUMINOSAS GRANO</t>
  </si>
  <si>
    <t>Superficie</t>
  </si>
  <si>
    <t>Producción</t>
  </si>
  <si>
    <t>Años</t>
  </si>
  <si>
    <t>(miles de euros)</t>
  </si>
  <si>
    <t>Precio medio</t>
  </si>
  <si>
    <t>Comercio exterior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</si>
  <si>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</si>
  <si>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</si>
  <si>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</si>
  <si>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</si>
  <si>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</si>
  <si>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</si>
  <si>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</si>
  <si>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</si>
  <si>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</si>
  <si>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</si>
  <si>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</si>
  <si>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</si>
  <si>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(P) Provisional.</t>
  </si>
  <si>
    <t>7.18.  LENTEJAS: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</si>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</sst>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78" fontId="0" fillId="2" borderId="6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7" fontId="0" fillId="2" borderId="6" xfId="0" applyNumberFormat="1" applyFont="1" applyFill="1" applyBorder="1" applyAlignment="1">
      <alignment/>
    </xf>
    <xf numFmtId="177" fontId="0" fillId="2" borderId="6" xfId="0" applyNumberForma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H29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40" t="s">
        <v>0</v>
      </c>
      <c r="B1" s="40"/>
      <c r="C1" s="40"/>
      <c r="D1" s="40"/>
      <c r="E1" s="40"/>
      <c r="F1" s="40"/>
      <c r="G1" s="40"/>
      <c r="H1" s="40"/>
    </row>
    <row r="2" s="2" customFormat="1" ht="14.25"/>
    <row r="3" spans="1:8" s="2" customFormat="1" ht="15">
      <c r="A3" s="41" t="s">
        <v>20</v>
      </c>
      <c r="B3" s="41"/>
      <c r="C3" s="41"/>
      <c r="D3" s="41"/>
      <c r="E3" s="41"/>
      <c r="F3" s="41"/>
      <c r="G3" s="41"/>
      <c r="H3" s="41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1"/>
      <c r="B5" s="12"/>
      <c r="C5" s="12"/>
      <c r="D5" s="12"/>
      <c r="E5" s="13" t="s">
        <v>5</v>
      </c>
      <c r="F5" s="12"/>
      <c r="G5" s="14" t="s">
        <v>6</v>
      </c>
      <c r="H5" s="15"/>
    </row>
    <row r="6" spans="1:8" ht="12.75">
      <c r="A6" s="16" t="s">
        <v>3</v>
      </c>
      <c r="B6" s="13" t="s">
        <v>1</v>
      </c>
      <c r="C6" s="13" t="s">
        <v>7</v>
      </c>
      <c r="D6" s="13" t="s">
        <v>2</v>
      </c>
      <c r="E6" s="13" t="s">
        <v>8</v>
      </c>
      <c r="F6" s="13" t="s">
        <v>9</v>
      </c>
      <c r="G6" s="17" t="s">
        <v>10</v>
      </c>
      <c r="H6" s="18"/>
    </row>
    <row r="7" spans="1:8" ht="12.75">
      <c r="A7" s="11"/>
      <c r="B7" s="13" t="s">
        <v>11</v>
      </c>
      <c r="C7" s="13" t="s">
        <v>12</v>
      </c>
      <c r="D7" s="19" t="s">
        <v>13</v>
      </c>
      <c r="E7" s="13" t="s">
        <v>14</v>
      </c>
      <c r="F7" s="13" t="s">
        <v>4</v>
      </c>
      <c r="G7" s="13" t="s">
        <v>15</v>
      </c>
      <c r="H7" s="13" t="s">
        <v>16</v>
      </c>
    </row>
    <row r="8" spans="1:8" ht="13.5" thickBot="1">
      <c r="A8" s="20"/>
      <c r="B8" s="12"/>
      <c r="C8" s="12"/>
      <c r="D8" s="12"/>
      <c r="E8" s="13" t="s">
        <v>17</v>
      </c>
      <c r="F8" s="12"/>
      <c r="G8" s="12"/>
      <c r="H8" s="12"/>
    </row>
    <row r="9" spans="1:8" ht="12.75">
      <c r="A9" s="21">
        <v>1985</v>
      </c>
      <c r="B9" s="22">
        <v>60.9</v>
      </c>
      <c r="C9" s="22">
        <v>8</v>
      </c>
      <c r="D9" s="22">
        <v>48.5</v>
      </c>
      <c r="E9" s="23">
        <v>76.78530645607204</v>
      </c>
      <c r="F9" s="24">
        <v>36403.30316252569</v>
      </c>
      <c r="G9" s="5">
        <v>23954</v>
      </c>
      <c r="H9" s="5">
        <v>2963</v>
      </c>
    </row>
    <row r="10" spans="1:8" ht="12.75">
      <c r="A10" s="25">
        <v>1986</v>
      </c>
      <c r="B10" s="26">
        <v>66.6</v>
      </c>
      <c r="C10" s="26">
        <v>6.1</v>
      </c>
      <c r="D10" s="26">
        <v>40.7</v>
      </c>
      <c r="E10" s="27">
        <v>76.32252713569652</v>
      </c>
      <c r="F10" s="28">
        <v>32322.430973759816</v>
      </c>
      <c r="G10" s="6">
        <v>37562</v>
      </c>
      <c r="H10" s="6">
        <v>740</v>
      </c>
    </row>
    <row r="11" spans="1:8" ht="12.75">
      <c r="A11" s="25">
        <v>1987</v>
      </c>
      <c r="B11" s="26">
        <v>94.1</v>
      </c>
      <c r="C11" s="26">
        <v>5.8</v>
      </c>
      <c r="D11" s="26">
        <v>54.4</v>
      </c>
      <c r="E11" s="27">
        <v>43.52529659947352</v>
      </c>
      <c r="F11" s="28">
        <v>26318.320050965827</v>
      </c>
      <c r="G11" s="6">
        <v>29959</v>
      </c>
      <c r="H11" s="6">
        <v>942</v>
      </c>
    </row>
    <row r="12" spans="1:8" ht="12.75">
      <c r="A12" s="25">
        <v>1988</v>
      </c>
      <c r="B12" s="26">
        <v>68.1</v>
      </c>
      <c r="C12" s="26">
        <v>6.9</v>
      </c>
      <c r="D12" s="26">
        <v>47.3</v>
      </c>
      <c r="E12" s="27">
        <v>45.49661630185232</v>
      </c>
      <c r="F12" s="28">
        <v>21519.89951077615</v>
      </c>
      <c r="G12" s="6">
        <v>31405</v>
      </c>
      <c r="H12" s="6">
        <v>1444</v>
      </c>
    </row>
    <row r="13" spans="1:8" ht="12.75">
      <c r="A13" s="25">
        <v>1989</v>
      </c>
      <c r="B13" s="26">
        <v>45.8</v>
      </c>
      <c r="C13" s="26">
        <v>6.6</v>
      </c>
      <c r="D13" s="26">
        <v>30.1</v>
      </c>
      <c r="E13" s="27">
        <v>41.07316721358769</v>
      </c>
      <c r="F13" s="28">
        <v>12363.023331289894</v>
      </c>
      <c r="G13" s="6">
        <v>26285</v>
      </c>
      <c r="H13" s="6">
        <v>4673</v>
      </c>
    </row>
    <row r="14" spans="1:8" ht="12.75">
      <c r="A14" s="25">
        <v>1990</v>
      </c>
      <c r="B14" s="26">
        <v>45.3</v>
      </c>
      <c r="C14" s="26">
        <v>5.8</v>
      </c>
      <c r="D14" s="26">
        <v>26.4</v>
      </c>
      <c r="E14" s="27">
        <v>42.924284495089736</v>
      </c>
      <c r="F14" s="28">
        <v>11332.011106703689</v>
      </c>
      <c r="G14" s="6">
        <v>33818</v>
      </c>
      <c r="H14" s="6">
        <v>4048</v>
      </c>
    </row>
    <row r="15" spans="1:8" ht="12.75">
      <c r="A15" s="25">
        <v>1991</v>
      </c>
      <c r="B15" s="26">
        <v>41.4</v>
      </c>
      <c r="C15" s="26">
        <v>4.903381642512078</v>
      </c>
      <c r="D15" s="26">
        <v>20.3</v>
      </c>
      <c r="E15" s="27">
        <v>60.5880302429291</v>
      </c>
      <c r="F15" s="28">
        <v>12299.370139314608</v>
      </c>
      <c r="G15" s="6">
        <v>44716</v>
      </c>
      <c r="H15" s="6">
        <v>2999</v>
      </c>
    </row>
    <row r="16" spans="1:8" ht="12.75">
      <c r="A16" s="25">
        <v>1992</v>
      </c>
      <c r="B16" s="26">
        <v>33.2</v>
      </c>
      <c r="C16" s="26">
        <v>3.192771084337349</v>
      </c>
      <c r="D16" s="26">
        <v>10.6</v>
      </c>
      <c r="E16" s="27">
        <v>54.60795980431046</v>
      </c>
      <c r="F16" s="28">
        <v>5788.443739256909</v>
      </c>
      <c r="G16" s="6">
        <v>62507</v>
      </c>
      <c r="H16" s="6">
        <v>830</v>
      </c>
    </row>
    <row r="17" spans="1:8" ht="12.75">
      <c r="A17" s="25">
        <v>1993</v>
      </c>
      <c r="B17" s="26">
        <v>28.3</v>
      </c>
      <c r="C17" s="26">
        <v>6.819787985865724</v>
      </c>
      <c r="D17" s="26">
        <v>19.3</v>
      </c>
      <c r="E17" s="27">
        <v>51.061988388446146</v>
      </c>
      <c r="F17" s="28">
        <v>9854.963758970105</v>
      </c>
      <c r="G17" s="6">
        <v>66430</v>
      </c>
      <c r="H17" s="6">
        <v>930</v>
      </c>
    </row>
    <row r="18" spans="1:8" ht="12.75">
      <c r="A18" s="25">
        <v>1994</v>
      </c>
      <c r="B18" s="26">
        <v>30.5</v>
      </c>
      <c r="C18" s="26">
        <v>5.573770491803279</v>
      </c>
      <c r="D18" s="26">
        <v>17</v>
      </c>
      <c r="E18" s="27">
        <v>43.3329727260707</v>
      </c>
      <c r="F18" s="28">
        <v>7366.60536343202</v>
      </c>
      <c r="G18" s="6">
        <v>73081</v>
      </c>
      <c r="H18" s="6">
        <v>757</v>
      </c>
    </row>
    <row r="19" spans="1:8" ht="12.75">
      <c r="A19" s="7">
        <v>1995</v>
      </c>
      <c r="B19" s="30">
        <v>36.8</v>
      </c>
      <c r="C19" s="30">
        <v>1.6032608695652175</v>
      </c>
      <c r="D19" s="30">
        <v>5.9</v>
      </c>
      <c r="E19" s="34">
        <v>60.13126104359742</v>
      </c>
      <c r="F19" s="35">
        <v>3547.7444015722476</v>
      </c>
      <c r="G19" s="8">
        <v>65511</v>
      </c>
      <c r="H19" s="6">
        <v>1997</v>
      </c>
    </row>
    <row r="20" spans="1:8" ht="12.75">
      <c r="A20" s="7">
        <v>1996</v>
      </c>
      <c r="B20" s="29">
        <v>41.1</v>
      </c>
      <c r="C20" s="30">
        <v>6.618004866180049</v>
      </c>
      <c r="D20" s="29">
        <v>27.2</v>
      </c>
      <c r="E20" s="31">
        <v>49.583498611662044</v>
      </c>
      <c r="F20" s="8">
        <v>13486.711622372075</v>
      </c>
      <c r="G20" s="8">
        <v>57265</v>
      </c>
      <c r="H20" s="6">
        <v>2211</v>
      </c>
    </row>
    <row r="21" spans="1:8" ht="12.75">
      <c r="A21" s="7">
        <v>1997</v>
      </c>
      <c r="B21" s="29">
        <v>32.9</v>
      </c>
      <c r="C21" s="30">
        <v>5.136778115501519</v>
      </c>
      <c r="D21" s="29">
        <v>16.9</v>
      </c>
      <c r="E21" s="31">
        <v>47.70834084598464</v>
      </c>
      <c r="F21" s="8">
        <v>8065.582440830358</v>
      </c>
      <c r="G21" s="8">
        <v>48272</v>
      </c>
      <c r="H21" s="6">
        <v>1475</v>
      </c>
    </row>
    <row r="22" spans="1:8" ht="12.75">
      <c r="A22" s="7">
        <v>1998</v>
      </c>
      <c r="B22" s="29">
        <v>27.2</v>
      </c>
      <c r="C22" s="30">
        <v>5.845588235294118</v>
      </c>
      <c r="D22" s="29">
        <v>15.9</v>
      </c>
      <c r="E22" s="31">
        <v>41.529936412919355</v>
      </c>
      <c r="F22" s="8">
        <v>6605.123027177767</v>
      </c>
      <c r="G22" s="8">
        <v>53641</v>
      </c>
      <c r="H22" s="6">
        <v>2270</v>
      </c>
    </row>
    <row r="23" spans="1:8" ht="12.75">
      <c r="A23" s="7">
        <v>1999</v>
      </c>
      <c r="B23" s="29">
        <v>21.2</v>
      </c>
      <c r="C23" s="30">
        <f>D23/B23*10</f>
        <v>4.339622641509433</v>
      </c>
      <c r="D23" s="29">
        <v>9.2</v>
      </c>
      <c r="E23" s="31">
        <v>47.04121741011864</v>
      </c>
      <c r="F23" s="8">
        <f>D23*E23*10</f>
        <v>4327.792001730914</v>
      </c>
      <c r="G23" s="8">
        <v>52292</v>
      </c>
      <c r="H23" s="6">
        <v>2487</v>
      </c>
    </row>
    <row r="24" spans="1:8" ht="12.75">
      <c r="A24" s="7">
        <v>2000</v>
      </c>
      <c r="B24" s="29">
        <v>24.424</v>
      </c>
      <c r="C24" s="30">
        <f>D24/B24*10</f>
        <v>8.998526039960694</v>
      </c>
      <c r="D24" s="29">
        <v>21.978</v>
      </c>
      <c r="E24" s="31">
        <v>46.464245789910215</v>
      </c>
      <c r="F24" s="8">
        <f>D24*E24*10</f>
        <v>10211.911939706468</v>
      </c>
      <c r="G24" s="36">
        <v>51635.347</v>
      </c>
      <c r="H24" s="37">
        <v>3088.507</v>
      </c>
    </row>
    <row r="25" spans="1:8" ht="12.75">
      <c r="A25" s="7">
        <v>2001</v>
      </c>
      <c r="B25" s="29">
        <v>27.564</v>
      </c>
      <c r="C25" s="30">
        <f>D25/B25*10</f>
        <v>6.9249746045566685</v>
      </c>
      <c r="D25" s="29">
        <v>19.088</v>
      </c>
      <c r="E25" s="31">
        <v>44.97</v>
      </c>
      <c r="F25" s="8">
        <f>D25*E25*10</f>
        <v>8583.8736</v>
      </c>
      <c r="G25" s="36">
        <v>48966.965</v>
      </c>
      <c r="H25" s="37">
        <v>1415.913</v>
      </c>
    </row>
    <row r="26" spans="1:8" ht="12.75">
      <c r="A26" s="7">
        <v>2002</v>
      </c>
      <c r="B26" s="29">
        <v>29.729</v>
      </c>
      <c r="C26" s="30">
        <f>D26/B26*10</f>
        <v>7.653806047966633</v>
      </c>
      <c r="D26" s="29">
        <v>22.754</v>
      </c>
      <c r="E26" s="31">
        <v>42.77</v>
      </c>
      <c r="F26" s="8">
        <f>D26*E26*10</f>
        <v>9731.885800000002</v>
      </c>
      <c r="G26" s="36">
        <v>48811.641</v>
      </c>
      <c r="H26" s="37">
        <v>5363.668</v>
      </c>
    </row>
    <row r="27" spans="1:8" ht="13.5" thickBot="1">
      <c r="A27" s="32" t="s">
        <v>21</v>
      </c>
      <c r="B27" s="38">
        <v>28.6</v>
      </c>
      <c r="C27" s="39">
        <f>D27/B27*10</f>
        <v>7.482517482517482</v>
      </c>
      <c r="D27" s="38">
        <v>21.4</v>
      </c>
      <c r="E27" s="33">
        <v>48.52</v>
      </c>
      <c r="F27" s="9">
        <f>D27*E27*10</f>
        <v>10383.279999999999</v>
      </c>
      <c r="G27" s="9"/>
      <c r="H27" s="10"/>
    </row>
    <row r="28" spans="1:8" ht="12.75">
      <c r="A28" s="11" t="s">
        <v>18</v>
      </c>
      <c r="B28" s="11"/>
      <c r="C28" s="11"/>
      <c r="D28" s="11"/>
      <c r="E28" s="11"/>
      <c r="F28" s="11"/>
      <c r="G28" s="11"/>
      <c r="H28" s="11"/>
    </row>
    <row r="29" ht="12.75">
      <c r="A29" t="s">
        <v>19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