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<sst xmlns="http://schemas.openxmlformats.org/spreadsheetml/2006/main" count="61" uniqueCount="23">
  <si>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</si>
  <si>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</si>
  <si>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</si>
  <si>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</si>
  <si>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</si>
  <si>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</si>
  <si>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</si>
  <si>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</si>
  <si>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</si>
  <si>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</si>
  <si>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</si>
  <si>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Importación</t>
  </si>
  <si>
    <t>Exportación</t>
  </si>
  <si>
    <t>Comercio exterior</t>
  </si>
  <si>
    <t>(toneladas)</t>
  </si>
  <si>
    <t>Fibra</t>
  </si>
  <si>
    <t>Semilla</t>
  </si>
  <si>
    <t>(hectáreas)</t>
  </si>
  <si>
    <t>–</t>
  </si>
  <si>
    <t>9.18.  CAÑAMO TEXTIL: Serie histórica de superficie, rendimiento, producción, valor y comercio exterior</t>
  </si>
  <si>
    <t>Cáñamo textil fibra(1)</t>
  </si>
  <si>
    <t>Fibra (euros/100kg)</t>
  </si>
  <si>
    <t>(1) Cáñamo en rama, agramado, sin hilar (incluso estopas y desperdicios).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</si>
</sst>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8" xfId="0" applyNumberFormat="1" applyFill="1" applyBorder="1" applyAlignment="1">
      <alignment horizontal="right"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2" borderId="6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6" fontId="0" fillId="2" borderId="5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176" fontId="0" fillId="0" borderId="8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1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="2" customFormat="1" ht="14.25"/>
    <row r="3" spans="1:9" s="2" customFormat="1" ht="15">
      <c r="A3" s="46" t="s">
        <v>19</v>
      </c>
      <c r="B3" s="46"/>
      <c r="C3" s="46"/>
      <c r="D3" s="46"/>
      <c r="E3" s="46"/>
      <c r="F3" s="46"/>
      <c r="G3" s="46"/>
      <c r="H3" s="46"/>
      <c r="I3" s="46"/>
    </row>
    <row r="4" spans="1:9" s="2" customFormat="1" ht="15">
      <c r="A4" s="43"/>
      <c r="B4" s="44"/>
      <c r="C4" s="44"/>
      <c r="D4" s="44"/>
      <c r="E4" s="44"/>
      <c r="F4" s="44"/>
      <c r="G4" s="44"/>
      <c r="H4" s="44"/>
      <c r="I4" s="44"/>
    </row>
    <row r="5" spans="1:9" s="2" customFormat="1" ht="15">
      <c r="A5" s="41"/>
      <c r="B5" s="42"/>
      <c r="C5" s="42"/>
      <c r="D5" s="48"/>
      <c r="E5" s="48"/>
      <c r="F5" s="21" t="s">
        <v>2</v>
      </c>
      <c r="G5" s="21" t="s">
        <v>7</v>
      </c>
      <c r="H5" s="40" t="s">
        <v>13</v>
      </c>
      <c r="I5" s="4"/>
    </row>
    <row r="6" spans="1:9" ht="12.75">
      <c r="A6" s="25" t="s">
        <v>3</v>
      </c>
      <c r="B6" s="21" t="s">
        <v>4</v>
      </c>
      <c r="C6" s="21" t="s">
        <v>5</v>
      </c>
      <c r="D6" s="49" t="s">
        <v>1</v>
      </c>
      <c r="E6" s="49"/>
      <c r="F6" s="21" t="s">
        <v>6</v>
      </c>
      <c r="G6" s="26" t="s">
        <v>15</v>
      </c>
      <c r="H6" s="24" t="s">
        <v>20</v>
      </c>
      <c r="I6" s="4"/>
    </row>
    <row r="7" spans="1:9" ht="12.75">
      <c r="A7" s="23"/>
      <c r="B7" s="21" t="s">
        <v>17</v>
      </c>
      <c r="C7" s="21" t="s">
        <v>8</v>
      </c>
      <c r="D7" s="47" t="s">
        <v>14</v>
      </c>
      <c r="E7" s="47"/>
      <c r="F7" s="21" t="s">
        <v>9</v>
      </c>
      <c r="G7" s="26" t="s">
        <v>10</v>
      </c>
      <c r="H7" s="27" t="s">
        <v>14</v>
      </c>
      <c r="I7" s="5"/>
    </row>
    <row r="8" spans="1:9" ht="13.5" thickBot="1">
      <c r="A8" s="33"/>
      <c r="B8" s="22"/>
      <c r="C8" s="22"/>
      <c r="D8" s="29" t="s">
        <v>15</v>
      </c>
      <c r="E8" s="29" t="s">
        <v>16</v>
      </c>
      <c r="F8" s="28" t="s">
        <v>21</v>
      </c>
      <c r="G8" s="22"/>
      <c r="H8" s="29" t="s">
        <v>11</v>
      </c>
      <c r="I8" s="30" t="s">
        <v>12</v>
      </c>
    </row>
    <row r="9" spans="1:9" ht="12.75">
      <c r="A9" s="6">
        <v>1985</v>
      </c>
      <c r="B9" s="31">
        <v>365</v>
      </c>
      <c r="C9" s="7">
        <v>48.5</v>
      </c>
      <c r="D9" s="31">
        <v>1770</v>
      </c>
      <c r="E9" s="31" t="s">
        <v>18</v>
      </c>
      <c r="F9" s="8" t="s">
        <v>18</v>
      </c>
      <c r="G9" s="31" t="s">
        <v>18</v>
      </c>
      <c r="H9" s="31">
        <v>1108</v>
      </c>
      <c r="I9" s="31" t="s">
        <v>18</v>
      </c>
    </row>
    <row r="10" spans="1:9" ht="12.75">
      <c r="A10" s="9">
        <v>1986</v>
      </c>
      <c r="B10" s="12">
        <v>1348</v>
      </c>
      <c r="C10" s="10">
        <v>44.2</v>
      </c>
      <c r="D10" s="12">
        <v>5955</v>
      </c>
      <c r="E10" s="12" t="s">
        <v>18</v>
      </c>
      <c r="F10" s="11" t="s">
        <v>18</v>
      </c>
      <c r="G10" s="12" t="s">
        <v>18</v>
      </c>
      <c r="H10" s="12">
        <v>1280</v>
      </c>
      <c r="I10" s="12">
        <v>2</v>
      </c>
    </row>
    <row r="11" spans="1:9" ht="12.75">
      <c r="A11" s="9">
        <v>1987</v>
      </c>
      <c r="B11" s="12">
        <v>473</v>
      </c>
      <c r="C11" s="10">
        <v>41.9</v>
      </c>
      <c r="D11" s="12">
        <v>1981</v>
      </c>
      <c r="E11" s="12" t="s">
        <v>18</v>
      </c>
      <c r="F11" s="11" t="s">
        <v>18</v>
      </c>
      <c r="G11" s="12" t="s">
        <v>18</v>
      </c>
      <c r="H11" s="12">
        <v>1713</v>
      </c>
      <c r="I11" s="12">
        <v>1</v>
      </c>
    </row>
    <row r="12" spans="1:9" ht="12.75">
      <c r="A12" s="9">
        <v>1988</v>
      </c>
      <c r="B12" s="12">
        <v>129</v>
      </c>
      <c r="C12" s="10">
        <v>41</v>
      </c>
      <c r="D12" s="12">
        <v>529</v>
      </c>
      <c r="E12" s="12" t="s">
        <v>18</v>
      </c>
      <c r="F12" s="11" t="s">
        <v>18</v>
      </c>
      <c r="G12" s="12" t="s">
        <v>18</v>
      </c>
      <c r="H12" s="12">
        <v>1887</v>
      </c>
      <c r="I12" s="12">
        <v>1</v>
      </c>
    </row>
    <row r="13" spans="1:9" ht="12.75">
      <c r="A13" s="9">
        <v>1989</v>
      </c>
      <c r="B13" s="12">
        <v>111</v>
      </c>
      <c r="C13" s="10">
        <v>56.93693693693693</v>
      </c>
      <c r="D13" s="12">
        <v>632</v>
      </c>
      <c r="E13" s="12" t="s">
        <v>18</v>
      </c>
      <c r="F13" s="11" t="s">
        <v>18</v>
      </c>
      <c r="G13" s="12" t="s">
        <v>18</v>
      </c>
      <c r="H13" s="12">
        <v>1383</v>
      </c>
      <c r="I13" s="12">
        <v>2</v>
      </c>
    </row>
    <row r="14" spans="1:9" ht="12.75">
      <c r="A14" s="9">
        <v>1990</v>
      </c>
      <c r="B14" s="12">
        <v>105</v>
      </c>
      <c r="C14" s="10">
        <v>73</v>
      </c>
      <c r="D14" s="12">
        <v>767</v>
      </c>
      <c r="E14" s="12" t="s">
        <v>18</v>
      </c>
      <c r="F14" s="11" t="s">
        <v>18</v>
      </c>
      <c r="G14" s="12" t="s">
        <v>18</v>
      </c>
      <c r="H14" s="12">
        <v>812</v>
      </c>
      <c r="I14" s="12">
        <v>7</v>
      </c>
    </row>
    <row r="15" spans="1:9" ht="12.75">
      <c r="A15" s="9">
        <v>1991</v>
      </c>
      <c r="B15" s="12">
        <v>101</v>
      </c>
      <c r="C15" s="10">
        <v>57.72277227722772</v>
      </c>
      <c r="D15" s="12">
        <v>583</v>
      </c>
      <c r="E15" s="12" t="s">
        <v>18</v>
      </c>
      <c r="F15" s="11" t="s">
        <v>18</v>
      </c>
      <c r="G15" s="12" t="s">
        <v>18</v>
      </c>
      <c r="H15" s="12">
        <v>1106</v>
      </c>
      <c r="I15" s="12" t="s">
        <v>18</v>
      </c>
    </row>
    <row r="16" spans="1:9" ht="12.75">
      <c r="A16" s="9">
        <v>1992</v>
      </c>
      <c r="B16" s="12">
        <v>1050</v>
      </c>
      <c r="C16" s="10">
        <v>68.71428571428571</v>
      </c>
      <c r="D16" s="12">
        <v>7215</v>
      </c>
      <c r="E16" s="12" t="s">
        <v>18</v>
      </c>
      <c r="F16" s="11" t="s">
        <v>18</v>
      </c>
      <c r="G16" s="12" t="s">
        <v>18</v>
      </c>
      <c r="H16" s="12">
        <v>2249</v>
      </c>
      <c r="I16" s="12" t="s">
        <v>18</v>
      </c>
    </row>
    <row r="17" spans="1:9" ht="12.75">
      <c r="A17" s="13">
        <v>1993</v>
      </c>
      <c r="B17" s="15">
        <v>817</v>
      </c>
      <c r="C17" s="14">
        <v>49.4124847001224</v>
      </c>
      <c r="D17" s="15">
        <v>4037</v>
      </c>
      <c r="E17" s="15" t="s">
        <v>18</v>
      </c>
      <c r="F17" s="16">
        <v>3.3055665741108027</v>
      </c>
      <c r="G17" s="15">
        <v>133.44572259685307</v>
      </c>
      <c r="H17" s="15">
        <v>2251</v>
      </c>
      <c r="I17" s="12">
        <v>686</v>
      </c>
    </row>
    <row r="18" spans="1:9" ht="12.75">
      <c r="A18" s="13">
        <v>1994</v>
      </c>
      <c r="B18" s="15">
        <v>577</v>
      </c>
      <c r="C18" s="14">
        <v>31.50779896013865</v>
      </c>
      <c r="D18" s="15">
        <v>1818</v>
      </c>
      <c r="E18" s="15" t="s">
        <v>18</v>
      </c>
      <c r="F18" s="16">
        <v>4.207084730686477</v>
      </c>
      <c r="G18" s="15">
        <v>76.48480040388014</v>
      </c>
      <c r="H18" s="15">
        <v>893</v>
      </c>
      <c r="I18" s="12">
        <v>78</v>
      </c>
    </row>
    <row r="19" spans="1:9" ht="12.75">
      <c r="A19" s="13">
        <v>1995</v>
      </c>
      <c r="B19" s="15">
        <v>1285</v>
      </c>
      <c r="C19" s="14">
        <v>63.95330739299611</v>
      </c>
      <c r="D19" s="15">
        <v>8218</v>
      </c>
      <c r="E19" s="15" t="s">
        <v>18</v>
      </c>
      <c r="F19" s="16">
        <v>4.507590782878368</v>
      </c>
      <c r="G19" s="15">
        <v>370.4338105369442</v>
      </c>
      <c r="H19" s="15">
        <v>1864</v>
      </c>
      <c r="I19" s="12">
        <v>1</v>
      </c>
    </row>
    <row r="20" spans="1:9" ht="12.75">
      <c r="A20" s="13">
        <v>1996</v>
      </c>
      <c r="B20" s="15">
        <v>1499</v>
      </c>
      <c r="C20" s="14">
        <v>37.23815877251501</v>
      </c>
      <c r="D20" s="15">
        <v>5582</v>
      </c>
      <c r="E20" s="15">
        <v>4</v>
      </c>
      <c r="F20" s="16">
        <v>4.507590782878368</v>
      </c>
      <c r="G20" s="15">
        <v>251.61371750027047</v>
      </c>
      <c r="H20" s="15">
        <v>3765</v>
      </c>
      <c r="I20" s="34" t="s">
        <v>18</v>
      </c>
    </row>
    <row r="21" spans="1:9" ht="12.75">
      <c r="A21" s="13">
        <v>1997</v>
      </c>
      <c r="B21" s="15">
        <v>4157</v>
      </c>
      <c r="C21" s="14">
        <v>24.00769785903296</v>
      </c>
      <c r="D21" s="15">
        <v>9980</v>
      </c>
      <c r="E21" s="15">
        <v>101</v>
      </c>
      <c r="F21" s="16">
        <v>4.567691993316745</v>
      </c>
      <c r="G21" s="15">
        <v>455.85566093301117</v>
      </c>
      <c r="H21" s="15">
        <v>2988</v>
      </c>
      <c r="I21" s="34" t="s">
        <v>18</v>
      </c>
    </row>
    <row r="22" spans="1:9" ht="12.75">
      <c r="A22" s="13">
        <v>1998</v>
      </c>
      <c r="B22" s="15">
        <v>16507</v>
      </c>
      <c r="C22" s="14">
        <v>13.646937662809718</v>
      </c>
      <c r="D22" s="15">
        <v>22527</v>
      </c>
      <c r="E22" s="15">
        <v>1040</v>
      </c>
      <c r="F22" s="16">
        <v>4.958349861166204</v>
      </c>
      <c r="G22" s="15">
        <v>1116.9674732249107</v>
      </c>
      <c r="H22" s="15">
        <v>2186</v>
      </c>
      <c r="I22" s="12">
        <v>25</v>
      </c>
    </row>
    <row r="23" spans="1:9" ht="12.75">
      <c r="A23" s="13">
        <v>1999</v>
      </c>
      <c r="B23" s="15">
        <v>12880</v>
      </c>
      <c r="C23" s="14">
        <v>13.322981366459627</v>
      </c>
      <c r="D23" s="15">
        <v>17160</v>
      </c>
      <c r="E23" s="15">
        <v>102</v>
      </c>
      <c r="F23" s="16">
        <v>5.168704097700528</v>
      </c>
      <c r="G23" s="15">
        <f>F23*D23*10/1000</f>
        <v>886.9496231654106</v>
      </c>
      <c r="H23" s="15">
        <v>2357</v>
      </c>
      <c r="I23" s="12" t="s">
        <v>18</v>
      </c>
    </row>
    <row r="24" spans="1:9" ht="12.75">
      <c r="A24" s="13">
        <v>2000</v>
      </c>
      <c r="B24" s="15">
        <v>5264</v>
      </c>
      <c r="C24" s="38">
        <f>(D24+E24)/B24*10</f>
        <v>13.485942249240122</v>
      </c>
      <c r="D24" s="15">
        <v>7047</v>
      </c>
      <c r="E24" s="15">
        <v>52</v>
      </c>
      <c r="F24" s="16">
        <v>6.39</v>
      </c>
      <c r="G24" s="15">
        <f>F24*D24*10/1000</f>
        <v>450.3032999999999</v>
      </c>
      <c r="H24" s="32">
        <v>4120.076</v>
      </c>
      <c r="I24" s="37">
        <v>26.257</v>
      </c>
    </row>
    <row r="25" spans="1:9" ht="12.75">
      <c r="A25" s="13">
        <v>2001</v>
      </c>
      <c r="B25" s="15">
        <v>857</v>
      </c>
      <c r="C25" s="38">
        <f>(D25)/B25*10</f>
        <v>36.70945157526254</v>
      </c>
      <c r="D25" s="15">
        <v>3146</v>
      </c>
      <c r="E25" s="15" t="s">
        <v>18</v>
      </c>
      <c r="F25" s="16">
        <v>6.036024144096577</v>
      </c>
      <c r="G25" s="15">
        <f>F25*D25*10/1000</f>
        <v>189.89331957327832</v>
      </c>
      <c r="H25" s="32">
        <v>7273.602</v>
      </c>
      <c r="I25" s="37" t="s">
        <v>18</v>
      </c>
    </row>
    <row r="26" spans="1:9" ht="13.5" thickBot="1">
      <c r="A26" s="17">
        <v>2002</v>
      </c>
      <c r="B26" s="18">
        <v>634</v>
      </c>
      <c r="C26" s="39">
        <f>(D26)/B26*10</f>
        <v>67.3659305993691</v>
      </c>
      <c r="D26" s="18">
        <v>4271</v>
      </c>
      <c r="E26" s="18" t="s">
        <v>18</v>
      </c>
      <c r="F26" s="19">
        <v>6.99</v>
      </c>
      <c r="G26" s="18">
        <f>F26*D26*10/1000</f>
        <v>298.54290000000003</v>
      </c>
      <c r="H26" s="36">
        <v>6054.988</v>
      </c>
      <c r="I26" s="20" t="s">
        <v>18</v>
      </c>
    </row>
    <row r="27" spans="1:9" ht="12.75">
      <c r="A27" s="35" t="s">
        <v>22</v>
      </c>
      <c r="B27" s="3"/>
      <c r="C27" s="3"/>
      <c r="D27" s="3"/>
      <c r="E27" s="3"/>
      <c r="F27" s="3"/>
      <c r="G27" s="3"/>
      <c r="H27" s="3"/>
      <c r="I27" s="3"/>
    </row>
  </sheetData>
  <mergeCells count="5">
    <mergeCell ref="D7:E7"/>
    <mergeCell ref="A1:I1"/>
    <mergeCell ref="A3:I3"/>
    <mergeCell ref="D5:E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