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'[8]19.11-12'!$B$51</definedName>
    <definedName name="\D">'[8]19.11-12'!$B$51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'[8]19.11-12'!$B$53</definedName>
    <definedName name="\L">'[8]19.11-12'!$B$53</definedName>
    <definedName name="\N" localSheetId="0">#REF!</definedName>
    <definedName name="\N">#REF!</definedName>
    <definedName name="\T" localSheetId="0">'[6]GANADE10'!$B$90</definedName>
    <definedName name="\T">'[6]GANADE10'!$B$90</definedName>
    <definedName name="__123Graph_A" localSheetId="0" hidden="1">'[8]19.14-15'!$B$34:$B$37</definedName>
    <definedName name="__123Graph_A" hidden="1">'[8]19.14-15'!$B$34:$B$37</definedName>
    <definedName name="__123Graph_ACurrent" localSheetId="0" hidden="1">'[8]19.14-15'!$B$34:$B$37</definedName>
    <definedName name="__123Graph_ACurrent" hidden="1">'[8]19.14-15'!$B$34:$B$37</definedName>
    <definedName name="__123Graph_AGrßfico1" localSheetId="0" hidden="1">'[8]19.14-15'!$B$34:$B$37</definedName>
    <definedName name="__123Graph_AGrßfico1" hidden="1">'[8]19.14-15'!$B$34:$B$37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'[8]19.14-15'!#REF!</definedName>
    <definedName name="__123Graph_BCurrent" hidden="1">'[8]19.14-15'!#REF!</definedName>
    <definedName name="__123Graph_BGrßfico1" localSheetId="0" hidden="1">'[8]19.14-15'!#REF!</definedName>
    <definedName name="__123Graph_BGrßfico1" hidden="1">'[8]19.14-15'!#REF!</definedName>
    <definedName name="__123Graph_C" localSheetId="0" hidden="1">'[8]19.14-15'!$C$34:$C$37</definedName>
    <definedName name="__123Graph_C" hidden="1">'[8]19.14-15'!$C$34:$C$37</definedName>
    <definedName name="__123Graph_CCurrent" localSheetId="0" hidden="1">'[8]19.14-15'!$C$34:$C$37</definedName>
    <definedName name="__123Graph_CCurrent" hidden="1">'[8]19.14-15'!$C$34:$C$37</definedName>
    <definedName name="__123Graph_CGrßfico1" localSheetId="0" hidden="1">'[8]19.14-15'!$C$34:$C$37</definedName>
    <definedName name="__123Graph_CGrßfico1" hidden="1">'[8]19.14-15'!$C$34:$C$37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'[8]19.14-15'!#REF!</definedName>
    <definedName name="__123Graph_DCurrent" hidden="1">'[8]19.14-15'!#REF!</definedName>
    <definedName name="__123Graph_DGrßfico1" localSheetId="0" hidden="1">'[8]19.14-15'!#REF!</definedName>
    <definedName name="__123Graph_DGrßfico1" hidden="1">'[8]19.14-15'!#REF!</definedName>
    <definedName name="__123Graph_E" localSheetId="0" hidden="1">'[8]19.14-15'!$D$34:$D$37</definedName>
    <definedName name="__123Graph_E" hidden="1">'[8]19.14-15'!$D$34:$D$37</definedName>
    <definedName name="__123Graph_ECurrent" localSheetId="0" hidden="1">'[8]19.14-15'!$D$34:$D$37</definedName>
    <definedName name="__123Graph_ECurrent" hidden="1">'[8]19.14-15'!$D$34:$D$37</definedName>
    <definedName name="__123Graph_EGrßfico1" localSheetId="0" hidden="1">'[8]19.14-15'!$D$34:$D$37</definedName>
    <definedName name="__123Graph_EGrßfico1" hidden="1">'[8]19.14-15'!$D$34:$D$37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'[8]19.14-15'!#REF!</definedName>
    <definedName name="__123Graph_FCurrent" hidden="1">'[8]19.14-15'!#REF!</definedName>
    <definedName name="__123Graph_FGrßfico1" localSheetId="0" hidden="1">'[8]19.14-15'!#REF!</definedName>
    <definedName name="__123Graph_FGrßfico1" hidden="1">'[8]19.14-15'!#REF!</definedName>
    <definedName name="__123Graph_X" localSheetId="0" hidden="1">'[1]p122'!#REF!</definedName>
    <definedName name="__123Graph_X" hidden="1">'[1]p122'!#REF!</definedName>
    <definedName name="__123Graph_XCurrent" localSheetId="0" hidden="1">'[8]19.14-15'!#REF!</definedName>
    <definedName name="__123Graph_XCurrent" hidden="1">'[8]19.14-15'!#REF!</definedName>
    <definedName name="__123Graph_XGrßfico1" localSheetId="0" hidden="1">'[8]19.14-15'!#REF!</definedName>
    <definedName name="__123Graph_XGrßfico1" hidden="1">'[8]19.14-15'!#REF!</definedName>
    <definedName name="A_impresión_IM" localSheetId="0">#REF!</definedName>
    <definedName name="A_impresión_IM">#REF!</definedName>
    <definedName name="alk" localSheetId="0">'[8]19.11-12'!$B$53</definedName>
    <definedName name="alk">'[8]19.11-12'!$B$53</definedName>
    <definedName name="_xlnm.Print_Area" localSheetId="0">'9.21'!$A$1:$O$26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 localSheetId="0">'[9]CARNE1'!$B$44</definedName>
    <definedName name="p421">'[9]CARNE1'!$B$44</definedName>
    <definedName name="p431" localSheetId="0" hidden="1">'[9]CARNE7'!$G$11:$G$93</definedName>
    <definedName name="p431" hidden="1">'[9]CARNE7'!$G$11:$G$93</definedName>
    <definedName name="PEP" localSheetId="0">'[10]GANADE1'!$B$79</definedName>
    <definedName name="PEP">'[10]GANADE1'!$B$79</definedName>
    <definedName name="PEP1" localSheetId="0">'[11]19.11-12'!$B$51</definedName>
    <definedName name="PEP1">'[11]19.11-12'!$B$51</definedName>
    <definedName name="PEP2" localSheetId="0">'[10]GANADE1'!$B$75</definedName>
    <definedName name="PEP2">'[10]GANADE1'!$B$75</definedName>
    <definedName name="PEP3" localSheetId="0">'[11]19.11-12'!$B$53</definedName>
    <definedName name="PEP3">'[11]19.11-12'!$B$53</definedName>
    <definedName name="PEP4" localSheetId="0" hidden="1">'[11]19.14-15'!$B$34:$B$37</definedName>
    <definedName name="PEP4" hidden="1">'[11]19.14-15'!$B$34:$B$37</definedName>
    <definedName name="PP1" localSheetId="0">'[10]GANADE1'!$B$77</definedName>
    <definedName name="PP1">'[10]GANADE1'!$B$77</definedName>
    <definedName name="PP10" localSheetId="0" hidden="1">'[11]19.14-15'!$C$34:$C$37</definedName>
    <definedName name="PP10" hidden="1">'[11]19.14-15'!$C$34:$C$37</definedName>
    <definedName name="PP11" localSheetId="0" hidden="1">'[11]19.14-15'!$C$34:$C$37</definedName>
    <definedName name="PP11" hidden="1">'[11]19.14-15'!$C$34:$C$37</definedName>
    <definedName name="PP12" localSheetId="0" hidden="1">'[11]19.14-15'!$C$34:$C$37</definedName>
    <definedName name="PP12" hidden="1">'[11]19.14-15'!$C$34:$C$37</definedName>
    <definedName name="PP13" localSheetId="0" hidden="1">'[11]19.14-15'!#REF!</definedName>
    <definedName name="PP13" hidden="1">'[11]19.14-15'!#REF!</definedName>
    <definedName name="PP14" localSheetId="0" hidden="1">'[11]19.14-15'!#REF!</definedName>
    <definedName name="PP14" hidden="1">'[11]19.14-15'!#REF!</definedName>
    <definedName name="PP15" localSheetId="0" hidden="1">'[11]19.14-15'!#REF!</definedName>
    <definedName name="PP15" hidden="1">'[11]19.14-15'!#REF!</definedName>
    <definedName name="PP16" localSheetId="0" hidden="1">'[11]19.14-15'!$D$34:$D$37</definedName>
    <definedName name="PP16" hidden="1">'[11]19.14-15'!$D$34:$D$37</definedName>
    <definedName name="PP17" localSheetId="0" hidden="1">'[11]19.14-15'!$D$34:$D$37</definedName>
    <definedName name="PP17" hidden="1">'[11]19.14-15'!$D$34:$D$37</definedName>
    <definedName name="pp18" localSheetId="0" hidden="1">'[11]19.14-15'!$D$34:$D$37</definedName>
    <definedName name="pp18" hidden="1">'[11]19.14-15'!$D$34:$D$37</definedName>
    <definedName name="pp19" localSheetId="0" hidden="1">'[11]19.14-15'!#REF!</definedName>
    <definedName name="pp19" hidden="1">'[11]19.14-15'!#REF!</definedName>
    <definedName name="PP2" localSheetId="0">'[11]19.22'!#REF!</definedName>
    <definedName name="PP2">'[11]19.22'!#REF!</definedName>
    <definedName name="PP20" localSheetId="0" hidden="1">'[11]19.14-15'!#REF!</definedName>
    <definedName name="PP20" hidden="1">'[11]19.14-15'!#REF!</definedName>
    <definedName name="PP21" localSheetId="0" hidden="1">'[11]19.14-15'!#REF!</definedName>
    <definedName name="PP21" hidden="1">'[11]19.14-15'!#REF!</definedName>
    <definedName name="PP22" localSheetId="0" hidden="1">'[11]19.14-15'!#REF!</definedName>
    <definedName name="PP22" hidden="1">'[11]19.14-15'!#REF!</definedName>
    <definedName name="pp23" localSheetId="0" hidden="1">'[11]19.14-15'!#REF!</definedName>
    <definedName name="pp23" hidden="1">'[11]19.14-15'!#REF!</definedName>
    <definedName name="pp24" localSheetId="0" hidden="1">'[11]19.14-15'!#REF!</definedName>
    <definedName name="pp24" hidden="1">'[11]19.14-15'!#REF!</definedName>
    <definedName name="pp25" localSheetId="0" hidden="1">'[11]19.14-15'!#REF!</definedName>
    <definedName name="pp25" hidden="1">'[11]19.14-15'!#REF!</definedName>
    <definedName name="pp26" localSheetId="0" hidden="1">'[11]19.14-15'!#REF!</definedName>
    <definedName name="pp26" hidden="1">'[11]19.14-15'!#REF!</definedName>
    <definedName name="pp27" localSheetId="0" hidden="1">'[11]19.14-15'!#REF!</definedName>
    <definedName name="pp27" hidden="1">'[11]19.14-15'!#REF!</definedName>
    <definedName name="PP3" localSheetId="0">'[10]GANADE1'!$B$79</definedName>
    <definedName name="PP3">'[10]GANADE1'!$B$79</definedName>
    <definedName name="PP4" localSheetId="0">'[11]19.11-12'!$B$51</definedName>
    <definedName name="PP4">'[11]19.11-12'!$B$51</definedName>
    <definedName name="PP5" localSheetId="0" hidden="1">'[11]19.14-15'!$B$34:$B$37</definedName>
    <definedName name="PP5" hidden="1">'[11]19.14-15'!$B$34:$B$37</definedName>
    <definedName name="PP6" localSheetId="0" hidden="1">'[11]19.14-15'!$B$34:$B$37</definedName>
    <definedName name="PP6" hidden="1">'[11]19.14-15'!$B$34:$B$37</definedName>
    <definedName name="PP7" localSheetId="0" hidden="1">'[11]19.14-15'!#REF!</definedName>
    <definedName name="PP7" hidden="1">'[11]19.14-15'!#REF!</definedName>
    <definedName name="PP8" localSheetId="0" hidden="1">'[11]19.14-15'!#REF!</definedName>
    <definedName name="PP8" hidden="1">'[11]19.14-15'!#REF!</definedName>
    <definedName name="PP9" localSheetId="0" hidden="1">'[11]19.14-15'!#REF!</definedName>
    <definedName name="PP9" hidden="1">'[11]19.14-15'!#REF!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<sst xmlns="http://schemas.openxmlformats.org/spreadsheetml/2006/main" count="32" uniqueCount="32">
  <si>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CULTIVOS INDUSTRIALES</t>
  </si>
  <si>
    <t>Soja</t>
  </si>
  <si>
    <t>Cacahuete</t>
  </si>
  <si>
    <t>Algodón</t>
  </si>
  <si>
    <t>Girasol</t>
  </si>
  <si>
    <t>Cobertura geográfica: ESPAÑA</t>
  </si>
  <si>
    <t>Conceptos</t>
  </si>
  <si>
    <t>PRODUCCION UTILIZABLE</t>
  </si>
  <si>
    <t>IMPORTACIONES</t>
  </si>
  <si>
    <t>EXPORTACIONES</t>
  </si>
  <si>
    <t>VARIACION DE EXISTENCIAS</t>
  </si>
  <si>
    <t>Colza</t>
  </si>
  <si>
    <t>Cártamo</t>
  </si>
  <si>
    <t>Nabina</t>
  </si>
  <si>
    <t>Lino</t>
  </si>
  <si>
    <t>Copra</t>
  </si>
  <si>
    <t>Palmiste</t>
  </si>
  <si>
    <t>y otros</t>
  </si>
  <si>
    <t>Totales</t>
  </si>
  <si>
    <t xml:space="preserve"> De la U.E.</t>
  </si>
  <si>
    <t xml:space="preserve"> A la U.E.</t>
  </si>
  <si>
    <t xml:space="preserve"> Transformación</t>
  </si>
  <si>
    <t xml:space="preserve"> Consumo humano </t>
  </si>
  <si>
    <t>9.21.  BALANCE DE GRASAS Y ACEITES VEGETALES (ACEITE BRUTO) (miles de toneladas)</t>
  </si>
  <si>
    <t xml:space="preserve">Germen </t>
  </si>
  <si>
    <t>Ricino</t>
  </si>
  <si>
    <t>Palma</t>
  </si>
  <si>
    <t>de maíz</t>
  </si>
  <si>
    <t>Oliva</t>
  </si>
  <si>
    <t xml:space="preserve"> Usos industriales</t>
  </si>
  <si>
    <t>UTILIZACION INTERIOR TOTAL</t>
  </si>
  <si>
    <t>Campaña 2001/02; período 1.7-30.6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</si>
</sst>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85" fontId="0" fillId="0" borderId="6" xfId="0" applyNumberFormat="1" applyFont="1" applyBorder="1" applyAlignment="1">
      <alignment horizontal="right"/>
    </xf>
    <xf numFmtId="185" fontId="0" fillId="0" borderId="7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6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85" fontId="1" fillId="0" borderId="1" xfId="0" applyNumberFormat="1" applyFont="1" applyBorder="1" applyAlignment="1">
      <alignment horizontal="right"/>
    </xf>
    <xf numFmtId="185" fontId="1" fillId="0" borderId="9" xfId="0" applyNumberFormat="1" applyFon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1" fillId="0" borderId="6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7" xfId="0" applyFont="1" applyBorder="1" applyAlignment="1">
      <alignment horizontal="center"/>
    </xf>
    <xf numFmtId="185" fontId="10" fillId="0" borderId="6" xfId="0" applyNumberFormat="1" applyFont="1" applyBorder="1" applyAlignment="1">
      <alignment horizontal="right"/>
    </xf>
    <xf numFmtId="185" fontId="9" fillId="0" borderId="6" xfId="0" applyNumberFormat="1" applyFont="1" applyBorder="1" applyAlignment="1">
      <alignment horizontal="right"/>
    </xf>
    <xf numFmtId="185" fontId="9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12">
    <pageSetUpPr fitToPage="1"/>
  </sheetPr>
  <dimension ref="A1:P69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35.7109375" style="2" customWidth="1"/>
    <col min="2" max="2" width="8.7109375" style="2" customWidth="1"/>
    <col min="3" max="3" width="10.28125" style="2" customWidth="1"/>
    <col min="4" max="4" width="10.421875" style="2" customWidth="1"/>
    <col min="5" max="6" width="7.7109375" style="2" customWidth="1"/>
    <col min="7" max="7" width="10.57421875" style="2" customWidth="1"/>
    <col min="8" max="8" width="7.7109375" style="2" customWidth="1"/>
    <col min="9" max="9" width="8.7109375" style="2" customWidth="1"/>
    <col min="10" max="10" width="9.8515625" style="2" customWidth="1"/>
    <col min="11" max="11" width="10.28125" style="2" customWidth="1"/>
    <col min="12" max="13" width="8.7109375" style="2" customWidth="1"/>
    <col min="14" max="14" width="11.421875" style="2" customWidth="1"/>
    <col min="15" max="15" width="10.28125" style="33" customWidth="1"/>
    <col min="16" max="16384" width="11.421875" style="2" customWidth="1"/>
  </cols>
  <sheetData>
    <row r="1" spans="1:15" s="1" customFormat="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9"/>
    </row>
    <row r="3" spans="1:15" ht="1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.5" customHeight="1" hidden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0"/>
    </row>
    <row r="8" spans="1:16" ht="12.75">
      <c r="A8" s="36" t="s">
        <v>6</v>
      </c>
      <c r="B8" s="36" t="s">
        <v>11</v>
      </c>
      <c r="C8" s="28"/>
      <c r="D8" s="28"/>
      <c r="E8" s="28"/>
      <c r="F8" s="28"/>
      <c r="G8" s="28"/>
      <c r="H8" s="28"/>
      <c r="I8" s="28"/>
      <c r="J8" s="28"/>
      <c r="K8" s="28"/>
      <c r="L8" s="36" t="s">
        <v>12</v>
      </c>
      <c r="M8" s="36" t="s">
        <v>24</v>
      </c>
      <c r="N8" s="37"/>
      <c r="O8" s="38"/>
      <c r="P8" s="3"/>
    </row>
    <row r="9" spans="1:16" ht="13.5" thickBot="1">
      <c r="A9" s="14"/>
      <c r="B9" s="15" t="s">
        <v>13</v>
      </c>
      <c r="C9" s="15" t="s">
        <v>4</v>
      </c>
      <c r="D9" s="15" t="s">
        <v>1</v>
      </c>
      <c r="E9" s="15" t="s">
        <v>25</v>
      </c>
      <c r="F9" s="15" t="s">
        <v>14</v>
      </c>
      <c r="G9" s="15" t="s">
        <v>2</v>
      </c>
      <c r="H9" s="15" t="s">
        <v>15</v>
      </c>
      <c r="I9" s="15" t="s">
        <v>26</v>
      </c>
      <c r="J9" s="15" t="s">
        <v>16</v>
      </c>
      <c r="K9" s="15" t="s">
        <v>3</v>
      </c>
      <c r="L9" s="15" t="s">
        <v>17</v>
      </c>
      <c r="M9" s="15" t="s">
        <v>27</v>
      </c>
      <c r="N9" s="9" t="s">
        <v>28</v>
      </c>
      <c r="O9" s="39" t="s">
        <v>18</v>
      </c>
      <c r="P9" s="3"/>
    </row>
    <row r="10" spans="1:16" s="4" customFormat="1" ht="12.75">
      <c r="A10" s="21" t="s">
        <v>7</v>
      </c>
      <c r="B10" s="24">
        <v>11.7</v>
      </c>
      <c r="C10" s="24">
        <v>441.6</v>
      </c>
      <c r="D10" s="24">
        <v>495</v>
      </c>
      <c r="E10" s="24">
        <v>0</v>
      </c>
      <c r="F10" s="24">
        <v>2.8</v>
      </c>
      <c r="G10" s="24">
        <v>0</v>
      </c>
      <c r="H10" s="24">
        <v>0</v>
      </c>
      <c r="I10" s="24">
        <v>0</v>
      </c>
      <c r="J10" s="24">
        <v>0.3</v>
      </c>
      <c r="K10" s="24">
        <v>16.9</v>
      </c>
      <c r="L10" s="24">
        <v>4.6</v>
      </c>
      <c r="M10" s="24">
        <v>19.7</v>
      </c>
      <c r="N10" s="25">
        <v>1524.6</v>
      </c>
      <c r="O10" s="40">
        <f>SUM(B10:N10)</f>
        <v>2517.2</v>
      </c>
      <c r="P10" s="20"/>
    </row>
    <row r="11" spans="1:16" ht="12.75">
      <c r="A11" s="2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6"/>
      <c r="O11" s="40"/>
      <c r="P11" s="3"/>
    </row>
    <row r="12" spans="1:16" s="4" customFormat="1" ht="12.75">
      <c r="A12" s="22" t="s">
        <v>8</v>
      </c>
      <c r="B12" s="23">
        <v>5.7</v>
      </c>
      <c r="C12" s="23">
        <v>97.4</v>
      </c>
      <c r="D12" s="23">
        <v>33.2</v>
      </c>
      <c r="E12" s="23">
        <v>7.4</v>
      </c>
      <c r="F12" s="23">
        <v>3.5</v>
      </c>
      <c r="G12" s="23">
        <v>6.5</v>
      </c>
      <c r="H12" s="23">
        <v>51.1</v>
      </c>
      <c r="I12" s="23">
        <v>225.2</v>
      </c>
      <c r="J12" s="23">
        <v>30.1</v>
      </c>
      <c r="K12" s="23">
        <v>5.1</v>
      </c>
      <c r="L12" s="23">
        <v>3.5</v>
      </c>
      <c r="M12" s="23">
        <v>13.9</v>
      </c>
      <c r="N12" s="26">
        <v>13.7</v>
      </c>
      <c r="O12" s="40">
        <f aca="true" t="shared" si="0" ref="O12:O23">SUM(B12:N12)</f>
        <v>496.3</v>
      </c>
      <c r="P12" s="20"/>
    </row>
    <row r="13" spans="1:16" ht="12.75">
      <c r="A13" s="5" t="s">
        <v>19</v>
      </c>
      <c r="B13" s="10">
        <v>5.7</v>
      </c>
      <c r="C13" s="10">
        <v>47</v>
      </c>
      <c r="D13" s="10">
        <v>33.1</v>
      </c>
      <c r="E13" s="10">
        <v>0.7</v>
      </c>
      <c r="F13" s="10">
        <v>3.5</v>
      </c>
      <c r="G13" s="10">
        <v>6.5</v>
      </c>
      <c r="H13" s="10">
        <v>8.6</v>
      </c>
      <c r="I13" s="10">
        <v>8.6</v>
      </c>
      <c r="J13" s="10">
        <v>0.7</v>
      </c>
      <c r="K13" s="10">
        <v>2.8</v>
      </c>
      <c r="L13" s="10">
        <v>2.7</v>
      </c>
      <c r="M13" s="10">
        <v>1</v>
      </c>
      <c r="N13" s="16">
        <v>10.3</v>
      </c>
      <c r="O13" s="41">
        <f t="shared" si="0"/>
        <v>131.20000000000002</v>
      </c>
      <c r="P13" s="3"/>
    </row>
    <row r="14" spans="1:16" ht="12.75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6"/>
      <c r="O14" s="40"/>
      <c r="P14" s="3"/>
    </row>
    <row r="15" spans="1:16" s="4" customFormat="1" ht="12.75">
      <c r="A15" s="22" t="s">
        <v>9</v>
      </c>
      <c r="B15" s="23">
        <v>8.7</v>
      </c>
      <c r="C15" s="23">
        <v>61.9</v>
      </c>
      <c r="D15" s="23">
        <v>237.1</v>
      </c>
      <c r="E15" s="23">
        <v>0.5</v>
      </c>
      <c r="F15" s="23">
        <v>0.7</v>
      </c>
      <c r="G15" s="23">
        <v>6.9</v>
      </c>
      <c r="H15" s="23">
        <v>5.9</v>
      </c>
      <c r="I15" s="23">
        <v>26.6</v>
      </c>
      <c r="J15" s="23">
        <v>1.3</v>
      </c>
      <c r="K15" s="23">
        <v>0</v>
      </c>
      <c r="L15" s="23">
        <v>7.8</v>
      </c>
      <c r="M15" s="23">
        <v>22.8</v>
      </c>
      <c r="N15" s="26">
        <v>655.8</v>
      </c>
      <c r="O15" s="40">
        <f t="shared" si="0"/>
        <v>1036</v>
      </c>
      <c r="P15" s="20"/>
    </row>
    <row r="16" spans="1:16" ht="12.75">
      <c r="A16" s="5" t="s">
        <v>20</v>
      </c>
      <c r="B16" s="10">
        <v>8.3</v>
      </c>
      <c r="C16" s="10">
        <v>58.7</v>
      </c>
      <c r="D16" s="10">
        <v>44</v>
      </c>
      <c r="E16" s="10">
        <v>0.1</v>
      </c>
      <c r="F16" s="10">
        <v>0.3</v>
      </c>
      <c r="G16" s="10">
        <v>5</v>
      </c>
      <c r="H16" s="10">
        <v>5.5</v>
      </c>
      <c r="I16" s="10">
        <v>25.9</v>
      </c>
      <c r="J16" s="10">
        <v>1.3</v>
      </c>
      <c r="K16" s="10">
        <v>0</v>
      </c>
      <c r="L16" s="10">
        <v>5.2</v>
      </c>
      <c r="M16" s="10">
        <v>11.3</v>
      </c>
      <c r="N16" s="16">
        <v>530.7</v>
      </c>
      <c r="O16" s="41">
        <f t="shared" si="0"/>
        <v>696.3000000000001</v>
      </c>
      <c r="P16" s="3"/>
    </row>
    <row r="17" spans="1:16" ht="12.75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6"/>
      <c r="O17" s="40"/>
      <c r="P17" s="3"/>
    </row>
    <row r="18" spans="1:16" s="4" customFormat="1" ht="12.75">
      <c r="A18" s="22" t="s">
        <v>10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-0.6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6">
        <v>214.8</v>
      </c>
      <c r="O18" s="40">
        <f t="shared" si="0"/>
        <v>214.20000000000002</v>
      </c>
      <c r="P18" s="20"/>
    </row>
    <row r="19" spans="1:16" ht="12.75">
      <c r="A19" s="2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6"/>
      <c r="O19" s="40"/>
      <c r="P19" s="3"/>
    </row>
    <row r="20" spans="1:16" s="4" customFormat="1" ht="12.75">
      <c r="A20" s="22" t="s">
        <v>30</v>
      </c>
      <c r="B20" s="23">
        <v>8.6</v>
      </c>
      <c r="C20" s="23">
        <v>477.2</v>
      </c>
      <c r="D20" s="23">
        <v>291.1</v>
      </c>
      <c r="E20" s="23">
        <v>6.9</v>
      </c>
      <c r="F20" s="23">
        <v>5.6</v>
      </c>
      <c r="G20" s="23">
        <v>0.3</v>
      </c>
      <c r="H20" s="23">
        <v>45.2</v>
      </c>
      <c r="I20" s="23">
        <v>198.5</v>
      </c>
      <c r="J20" s="23">
        <v>29.2</v>
      </c>
      <c r="K20" s="23">
        <v>22</v>
      </c>
      <c r="L20" s="23">
        <v>0.3</v>
      </c>
      <c r="M20" s="23">
        <v>10.8</v>
      </c>
      <c r="N20" s="26">
        <v>667.7</v>
      </c>
      <c r="O20" s="40">
        <f t="shared" si="0"/>
        <v>1763.4</v>
      </c>
      <c r="P20" s="20"/>
    </row>
    <row r="21" spans="1:16" ht="12.75">
      <c r="A21" s="5" t="s">
        <v>29</v>
      </c>
      <c r="B21" s="10">
        <v>0.5</v>
      </c>
      <c r="C21" s="10">
        <v>5.9</v>
      </c>
      <c r="D21" s="10">
        <v>15.1</v>
      </c>
      <c r="E21" s="10">
        <v>6.9</v>
      </c>
      <c r="F21" s="10">
        <v>5.6</v>
      </c>
      <c r="G21" s="10">
        <v>0</v>
      </c>
      <c r="H21" s="10">
        <v>14.7</v>
      </c>
      <c r="I21" s="10">
        <v>49.6</v>
      </c>
      <c r="J21" s="10">
        <v>0</v>
      </c>
      <c r="K21" s="10">
        <v>22</v>
      </c>
      <c r="L21" s="10">
        <v>0.3</v>
      </c>
      <c r="M21" s="10">
        <v>0</v>
      </c>
      <c r="N21" s="16">
        <v>0.2</v>
      </c>
      <c r="O21" s="41">
        <f t="shared" si="0"/>
        <v>120.80000000000001</v>
      </c>
      <c r="P21" s="3"/>
    </row>
    <row r="22" spans="1:16" ht="12.75">
      <c r="A22" s="5" t="s">
        <v>21</v>
      </c>
      <c r="B22" s="10">
        <v>0</v>
      </c>
      <c r="C22" s="10">
        <v>27.6</v>
      </c>
      <c r="D22" s="10">
        <v>3.8</v>
      </c>
      <c r="E22" s="10">
        <v>0</v>
      </c>
      <c r="F22" s="10">
        <v>0</v>
      </c>
      <c r="G22" s="10">
        <v>0</v>
      </c>
      <c r="H22" s="10">
        <v>16</v>
      </c>
      <c r="I22" s="10">
        <v>72</v>
      </c>
      <c r="J22" s="10">
        <v>14</v>
      </c>
      <c r="K22" s="10">
        <v>0</v>
      </c>
      <c r="L22" s="10">
        <v>0</v>
      </c>
      <c r="M22" s="10">
        <v>9.1</v>
      </c>
      <c r="N22" s="16">
        <v>0</v>
      </c>
      <c r="O22" s="41">
        <f t="shared" si="0"/>
        <v>142.5</v>
      </c>
      <c r="P22" s="3"/>
    </row>
    <row r="23" spans="1:16" ht="13.5" thickBot="1">
      <c r="A23" s="6" t="s">
        <v>22</v>
      </c>
      <c r="B23" s="11">
        <v>8.3</v>
      </c>
      <c r="C23" s="11">
        <v>443.7</v>
      </c>
      <c r="D23" s="11">
        <v>272.2</v>
      </c>
      <c r="E23" s="11">
        <v>0</v>
      </c>
      <c r="F23" s="11">
        <v>0</v>
      </c>
      <c r="G23" s="11">
        <v>0.3</v>
      </c>
      <c r="H23" s="11">
        <v>14.5</v>
      </c>
      <c r="I23" s="11">
        <v>76.9</v>
      </c>
      <c r="J23" s="11">
        <v>15.2</v>
      </c>
      <c r="K23" s="11">
        <v>0</v>
      </c>
      <c r="L23" s="11">
        <v>0</v>
      </c>
      <c r="M23" s="11">
        <v>1.7</v>
      </c>
      <c r="N23" s="17">
        <v>667.5</v>
      </c>
      <c r="O23" s="42">
        <f t="shared" si="0"/>
        <v>1500.3000000000002</v>
      </c>
      <c r="P23" s="3"/>
    </row>
    <row r="24" spans="1:15" ht="12.75">
      <c r="A24" s="1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1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2"/>
    </row>
    <row r="34" s="4" customFormat="1" ht="12.75">
      <c r="O34" s="34"/>
    </row>
    <row r="36" s="4" customFormat="1" ht="12.75">
      <c r="O36" s="34"/>
    </row>
    <row r="39" s="4" customFormat="1" ht="12.75">
      <c r="O39" s="34"/>
    </row>
    <row r="42" s="4" customFormat="1" ht="12.75">
      <c r="O42" s="34"/>
    </row>
    <row r="44" s="4" customFormat="1" ht="12.75">
      <c r="O44" s="34"/>
    </row>
    <row r="51" s="19" customFormat="1" ht="15" customHeight="1">
      <c r="O51" s="35"/>
    </row>
    <row r="52" s="19" customFormat="1" ht="14.25" customHeight="1">
      <c r="O52" s="35"/>
    </row>
    <row r="53" s="19" customFormat="1" ht="12.75">
      <c r="O53" s="35"/>
    </row>
    <row r="54" ht="12" customHeight="1"/>
    <row r="58" s="4" customFormat="1" ht="12.75">
      <c r="O58" s="34"/>
    </row>
    <row r="59" s="4" customFormat="1" ht="12.75">
      <c r="O59" s="34"/>
    </row>
    <row r="60" s="4" customFormat="1" ht="12.75">
      <c r="O60" s="34"/>
    </row>
    <row r="63" s="4" customFormat="1" ht="12.75">
      <c r="O63" s="34"/>
    </row>
    <row r="66" s="4" customFormat="1" ht="12.75">
      <c r="O66" s="34"/>
    </row>
    <row r="67" s="4" customFormat="1" ht="12.75">
      <c r="O67" s="34"/>
    </row>
    <row r="68" s="4" customFormat="1" ht="12.75">
      <c r="O68" s="34"/>
    </row>
    <row r="69" s="4" customFormat="1" ht="12.75">
      <c r="O69" s="34"/>
    </row>
  </sheetData>
  <mergeCells count="4">
    <mergeCell ref="A5:O5"/>
    <mergeCell ref="A6:O6"/>
    <mergeCell ref="A3:O4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