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'10.23'!$A$1:$I$86</definedName>
    <definedName name="DatosExternos_1" localSheetId="0">'10.23'!$B$8:$I$85</definedName>
    <definedName name="DatosExternos18" localSheetId="0">'10.23'!$B$8:$I$85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<sst xmlns="http://schemas.openxmlformats.org/spreadsheetml/2006/main" count="301" uniqueCount="76">
  <si>
    <t>CULTIVOS FORRAJEROS</t>
  </si>
  <si>
    <t>Cosechada</t>
  </si>
  <si>
    <t>Pastada solamente</t>
  </si>
  <si>
    <t>Secano</t>
  </si>
  <si>
    <t>Regadío</t>
  </si>
  <si>
    <t>Total</t>
  </si>
  <si>
    <t>–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</si>
  <si>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</si>
  <si>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</si>
  <si>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</si>
  <si>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</si>
  <si>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</si>
  <si>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</si>
  <si>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</si>
  <si>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</si>
  <si>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</si>
  <si>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</si>
  <si>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</si>
  <si>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</si>
  <si>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</si>
  <si>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</si>
  <si>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</si>
  <si>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</si>
  <si>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</si>
  <si>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</si>
  <si>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</si>
  <si>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</si>
  <si>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</si>
  <si>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</si>
  <si>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</si>
  <si>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</si>
  <si>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</si>
  <si>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</si>
  <si>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</si>
  <si>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</si>
  <si>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</si>
  <si>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</si>
  <si>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</si>
  <si>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</si>
  <si>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</si>
  <si>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</si>
  <si>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</si>
  <si>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</si>
  <si>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</si>
  <si>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</si>
  <si>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</si>
  <si>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</si>
  <si>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</si>
  <si>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</si>
  <si>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</si>
  <si>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</si>
  <si>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</si>
  <si>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</si>
  <si>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</si>
  <si>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</si>
  <si>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</si>
  <si>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</si>
  <si>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</si>
  <si>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</si>
  <si>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</si>
  <si>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</si>
  <si>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</si>
  <si>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</si>
  <si>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</si>
  <si>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</si>
  <si>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</si>
  <si>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</si>
  <si>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Superficie (ha)</t>
  </si>
  <si>
    <t>Superficie cosechada</t>
  </si>
  <si>
    <t>Rendimiento en verde (kg/ha)</t>
  </si>
  <si>
    <t>Producción en</t>
  </si>
  <si>
    <t>verde (t)</t>
  </si>
  <si>
    <t>10.23.  PRADERAS POLIFITAS: Análisis provincial de superficie, rendimiento y producción, 2002</t>
  </si>
  <si>
    <t xml:space="preserve"> PAÍS VASCO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</si>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</sst>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0000_);\(#,##0.00000\)"/>
    <numFmt numFmtId="183" formatCode="0.0000000"/>
    <numFmt numFmtId="184" formatCode="#,##0__;\–#,##0__;0__;@__"/>
  </numFmts>
  <fonts count="9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right"/>
    </xf>
    <xf numFmtId="184" fontId="0" fillId="2" borderId="0" xfId="0" applyNumberFormat="1" applyFont="1" applyFill="1" applyAlignment="1">
      <alignment/>
    </xf>
    <xf numFmtId="184" fontId="7" fillId="2" borderId="3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184" fontId="0" fillId="2" borderId="3" xfId="0" applyNumberFormat="1" applyFont="1" applyFill="1" applyBorder="1" applyAlignment="1" quotePrefix="1">
      <alignment horizontal="right"/>
    </xf>
    <xf numFmtId="184" fontId="7" fillId="2" borderId="3" xfId="0" applyNumberFormat="1" applyFont="1" applyFill="1" applyBorder="1" applyAlignment="1" quotePrefix="1">
      <alignment horizontal="right"/>
    </xf>
    <xf numFmtId="0" fontId="7" fillId="2" borderId="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84" fontId="7" fillId="2" borderId="5" xfId="0" applyNumberFormat="1" applyFont="1" applyFill="1" applyBorder="1" applyAlignment="1">
      <alignment horizontal="right"/>
    </xf>
    <xf numFmtId="184" fontId="0" fillId="2" borderId="6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177" fontId="0" fillId="2" borderId="7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 applyProtection="1">
      <alignment horizontal="right"/>
      <protection/>
    </xf>
    <xf numFmtId="184" fontId="7" fillId="2" borderId="3" xfId="0" applyNumberFormat="1" applyFont="1" applyFill="1" applyBorder="1" applyAlignment="1" applyProtection="1">
      <alignment horizontal="right"/>
      <protection/>
    </xf>
    <xf numFmtId="184" fontId="0" fillId="2" borderId="3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>
      <alignment/>
    </xf>
    <xf numFmtId="184" fontId="7" fillId="2" borderId="5" xfId="0" applyNumberFormat="1" applyFont="1" applyFill="1" applyBorder="1" applyAlignment="1" applyProtection="1">
      <alignment horizontal="right"/>
      <protection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6" xfId="0" applyNumberFormat="1" applyFont="1" applyFill="1" applyBorder="1" applyAlignment="1" quotePrefix="1">
      <alignment horizontal="right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9">
    <pageSetUpPr fitToPage="1"/>
  </sheetPr>
  <dimension ref="A1:J87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4" customWidth="1"/>
    <col min="2" max="9" width="12.7109375" style="4" customWidth="1"/>
    <col min="10" max="16384" width="11.421875" style="4" customWidth="1"/>
  </cols>
  <sheetData>
    <row r="1" spans="1:9" s="1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3" spans="1:9" s="2" customFormat="1" ht="15">
      <c r="A3" s="38" t="s">
        <v>72</v>
      </c>
      <c r="B3" s="38"/>
      <c r="C3" s="38"/>
      <c r="D3" s="38"/>
      <c r="E3" s="38"/>
      <c r="F3" s="38"/>
      <c r="G3" s="38"/>
      <c r="H3" s="38"/>
      <c r="I3" s="38"/>
    </row>
    <row r="4" spans="1:9" s="2" customFormat="1" ht="15">
      <c r="A4" s="20"/>
      <c r="B4" s="21"/>
      <c r="C4" s="21"/>
      <c r="D4" s="21"/>
      <c r="E4" s="21"/>
      <c r="F4" s="21"/>
      <c r="G4" s="21"/>
      <c r="H4" s="22"/>
      <c r="I4" s="22"/>
    </row>
    <row r="5" spans="1:9" ht="12.75">
      <c r="A5" s="31" t="s">
        <v>7</v>
      </c>
      <c r="B5" s="32" t="s">
        <v>67</v>
      </c>
      <c r="C5" s="33"/>
      <c r="D5" s="33"/>
      <c r="E5" s="33"/>
      <c r="F5" s="34"/>
      <c r="G5" s="32" t="s">
        <v>68</v>
      </c>
      <c r="H5" s="33"/>
      <c r="I5" s="33"/>
    </row>
    <row r="6" spans="1:9" ht="12.75">
      <c r="A6" s="5" t="s">
        <v>8</v>
      </c>
      <c r="B6" s="35" t="s">
        <v>1</v>
      </c>
      <c r="C6" s="36"/>
      <c r="D6" s="35" t="s">
        <v>2</v>
      </c>
      <c r="E6" s="41"/>
      <c r="F6" s="39" t="s">
        <v>5</v>
      </c>
      <c r="G6" s="32" t="s">
        <v>69</v>
      </c>
      <c r="H6" s="34"/>
      <c r="I6" s="7" t="s">
        <v>70</v>
      </c>
    </row>
    <row r="7" spans="1:9" ht="13.5" thickBot="1">
      <c r="A7" s="18"/>
      <c r="B7" s="19" t="s">
        <v>3</v>
      </c>
      <c r="C7" s="19" t="s">
        <v>4</v>
      </c>
      <c r="D7" s="19" t="s">
        <v>3</v>
      </c>
      <c r="E7" s="19" t="s">
        <v>4</v>
      </c>
      <c r="F7" s="40"/>
      <c r="G7" s="19" t="s">
        <v>3</v>
      </c>
      <c r="H7" s="23" t="s">
        <v>4</v>
      </c>
      <c r="I7" s="19" t="s">
        <v>71</v>
      </c>
    </row>
    <row r="8" spans="1:9" ht="12.75">
      <c r="A8" s="3" t="s">
        <v>9</v>
      </c>
      <c r="B8" s="17">
        <v>57500</v>
      </c>
      <c r="C8" s="30">
        <v>465</v>
      </c>
      <c r="D8" s="17">
        <v>35080</v>
      </c>
      <c r="E8" s="17" t="s">
        <v>6</v>
      </c>
      <c r="F8" s="17">
        <v>93045</v>
      </c>
      <c r="G8" s="29">
        <v>50000</v>
      </c>
      <c r="H8" s="30">
        <v>70000</v>
      </c>
      <c r="I8" s="17">
        <v>2907550</v>
      </c>
    </row>
    <row r="9" spans="1:9" ht="12.75">
      <c r="A9" s="6" t="s">
        <v>10</v>
      </c>
      <c r="B9" s="24">
        <v>111769</v>
      </c>
      <c r="C9" s="24">
        <v>1598</v>
      </c>
      <c r="D9" s="8" t="s">
        <v>6</v>
      </c>
      <c r="E9" s="8" t="s">
        <v>6</v>
      </c>
      <c r="F9" s="8">
        <v>113367</v>
      </c>
      <c r="G9" s="24">
        <v>49290</v>
      </c>
      <c r="H9" s="24">
        <v>78000</v>
      </c>
      <c r="I9" s="24">
        <v>5633738</v>
      </c>
    </row>
    <row r="10" spans="1:9" ht="12.75">
      <c r="A10" s="6" t="s">
        <v>11</v>
      </c>
      <c r="B10" s="8">
        <v>2020</v>
      </c>
      <c r="C10" s="8">
        <v>7</v>
      </c>
      <c r="D10" s="8" t="s">
        <v>6</v>
      </c>
      <c r="E10" s="8" t="s">
        <v>6</v>
      </c>
      <c r="F10" s="8">
        <v>2027</v>
      </c>
      <c r="G10" s="24">
        <v>30000</v>
      </c>
      <c r="H10" s="24">
        <v>60000</v>
      </c>
      <c r="I10" s="8">
        <v>61020</v>
      </c>
    </row>
    <row r="11" spans="1:9" ht="12.75">
      <c r="A11" s="6" t="s">
        <v>12</v>
      </c>
      <c r="B11" s="24">
        <v>21026</v>
      </c>
      <c r="C11" s="24">
        <v>106</v>
      </c>
      <c r="D11" s="8" t="s">
        <v>6</v>
      </c>
      <c r="E11" s="8" t="s">
        <v>6</v>
      </c>
      <c r="F11" s="8">
        <v>21132</v>
      </c>
      <c r="G11" s="24">
        <v>50000</v>
      </c>
      <c r="H11" s="24">
        <v>80000</v>
      </c>
      <c r="I11" s="24">
        <v>1059780</v>
      </c>
    </row>
    <row r="12" spans="1:9" ht="12.75">
      <c r="A12" s="14" t="s">
        <v>13</v>
      </c>
      <c r="B12" s="10">
        <v>192315</v>
      </c>
      <c r="C12" s="10">
        <v>2176</v>
      </c>
      <c r="D12" s="13">
        <v>35080</v>
      </c>
      <c r="E12" s="10" t="s">
        <v>6</v>
      </c>
      <c r="F12" s="10">
        <v>229571</v>
      </c>
      <c r="G12" s="25">
        <v>49377</v>
      </c>
      <c r="H12" s="25">
        <v>76330</v>
      </c>
      <c r="I12" s="10">
        <v>9662088</v>
      </c>
    </row>
    <row r="13" spans="1:9" ht="12.75">
      <c r="A13" s="14"/>
      <c r="B13" s="10"/>
      <c r="C13" s="10"/>
      <c r="D13" s="10"/>
      <c r="E13" s="10"/>
      <c r="F13" s="10"/>
      <c r="G13" s="25"/>
      <c r="H13" s="25"/>
      <c r="I13" s="10"/>
    </row>
    <row r="14" spans="1:9" s="11" customFormat="1" ht="12.75">
      <c r="A14" s="14" t="s">
        <v>14</v>
      </c>
      <c r="B14" s="25">
        <v>7129</v>
      </c>
      <c r="C14" s="13">
        <v>200</v>
      </c>
      <c r="D14" s="13">
        <v>3141</v>
      </c>
      <c r="E14" s="10" t="s">
        <v>6</v>
      </c>
      <c r="F14" s="10">
        <v>10470</v>
      </c>
      <c r="G14" s="25">
        <v>45000</v>
      </c>
      <c r="H14" s="13">
        <v>65000</v>
      </c>
      <c r="I14" s="25">
        <v>333805</v>
      </c>
    </row>
    <row r="15" spans="1:9" ht="12.75">
      <c r="A15" s="14"/>
      <c r="B15" s="10"/>
      <c r="C15" s="10"/>
      <c r="D15" s="10"/>
      <c r="E15" s="10"/>
      <c r="F15" s="10"/>
      <c r="G15" s="25"/>
      <c r="H15" s="25"/>
      <c r="I15" s="10"/>
    </row>
    <row r="16" spans="1:9" s="11" customFormat="1" ht="12.75">
      <c r="A16" s="14" t="s">
        <v>15</v>
      </c>
      <c r="B16" s="10">
        <v>5321</v>
      </c>
      <c r="C16" s="10">
        <v>244</v>
      </c>
      <c r="D16" s="10" t="s">
        <v>6</v>
      </c>
      <c r="E16" s="10" t="s">
        <v>6</v>
      </c>
      <c r="F16" s="10">
        <v>5565</v>
      </c>
      <c r="G16" s="25">
        <v>30000</v>
      </c>
      <c r="H16" s="25">
        <v>46000</v>
      </c>
      <c r="I16" s="10">
        <v>170854</v>
      </c>
    </row>
    <row r="17" spans="1:9" ht="12.75">
      <c r="A17" s="6"/>
      <c r="B17" s="8"/>
      <c r="C17" s="8"/>
      <c r="D17" s="8"/>
      <c r="E17" s="8"/>
      <c r="F17" s="8"/>
      <c r="G17" s="24"/>
      <c r="H17" s="24"/>
      <c r="I17" s="8"/>
    </row>
    <row r="18" spans="1:9" ht="12.75">
      <c r="A18" s="6" t="s">
        <v>16</v>
      </c>
      <c r="B18" s="24">
        <v>3215</v>
      </c>
      <c r="C18" s="24" t="s">
        <v>6</v>
      </c>
      <c r="D18" s="8" t="s">
        <v>6</v>
      </c>
      <c r="E18" s="8" t="s">
        <v>6</v>
      </c>
      <c r="F18" s="8">
        <v>3215</v>
      </c>
      <c r="G18" s="24">
        <v>43500</v>
      </c>
      <c r="H18" s="24" t="s">
        <v>6</v>
      </c>
      <c r="I18" s="24">
        <v>139853</v>
      </c>
    </row>
    <row r="19" spans="1:9" ht="12.75">
      <c r="A19" s="6" t="s">
        <v>17</v>
      </c>
      <c r="B19" s="24">
        <v>2115</v>
      </c>
      <c r="C19" s="8" t="s">
        <v>6</v>
      </c>
      <c r="D19" s="8" t="s">
        <v>6</v>
      </c>
      <c r="E19" s="8" t="s">
        <v>6</v>
      </c>
      <c r="F19" s="8">
        <v>2115</v>
      </c>
      <c r="G19" s="24">
        <v>42500</v>
      </c>
      <c r="H19" s="8" t="s">
        <v>6</v>
      </c>
      <c r="I19" s="24">
        <v>89888</v>
      </c>
    </row>
    <row r="20" spans="1:9" ht="12.75">
      <c r="A20" s="6" t="s">
        <v>18</v>
      </c>
      <c r="B20" s="24">
        <v>1830</v>
      </c>
      <c r="C20" s="8" t="s">
        <v>6</v>
      </c>
      <c r="D20" s="8" t="s">
        <v>6</v>
      </c>
      <c r="E20" s="8" t="s">
        <v>6</v>
      </c>
      <c r="F20" s="8">
        <v>1830</v>
      </c>
      <c r="G20" s="24">
        <v>43000</v>
      </c>
      <c r="H20" s="8" t="s">
        <v>6</v>
      </c>
      <c r="I20" s="24">
        <v>78690</v>
      </c>
    </row>
    <row r="21" spans="1:9" ht="12.75">
      <c r="A21" s="14" t="s">
        <v>73</v>
      </c>
      <c r="B21" s="10">
        <v>7160</v>
      </c>
      <c r="C21" s="10" t="s">
        <v>6</v>
      </c>
      <c r="D21" s="10" t="s">
        <v>6</v>
      </c>
      <c r="E21" s="10" t="s">
        <v>6</v>
      </c>
      <c r="F21" s="10">
        <v>7160</v>
      </c>
      <c r="G21" s="25">
        <v>43077</v>
      </c>
      <c r="H21" s="25" t="s">
        <v>6</v>
      </c>
      <c r="I21" s="10">
        <v>308431</v>
      </c>
    </row>
    <row r="22" spans="1:9" ht="12.75">
      <c r="A22" s="14"/>
      <c r="B22" s="10"/>
      <c r="C22" s="10"/>
      <c r="D22" s="10"/>
      <c r="E22" s="10"/>
      <c r="F22" s="10"/>
      <c r="G22" s="25"/>
      <c r="H22" s="25"/>
      <c r="I22" s="10"/>
    </row>
    <row r="23" spans="1:9" s="11" customFormat="1" ht="12.75">
      <c r="A23" s="14" t="s">
        <v>19</v>
      </c>
      <c r="B23" s="25">
        <v>4986</v>
      </c>
      <c r="C23" s="25">
        <v>149</v>
      </c>
      <c r="D23" s="10" t="s">
        <v>6</v>
      </c>
      <c r="E23" s="10" t="s">
        <v>6</v>
      </c>
      <c r="F23" s="10">
        <v>5135</v>
      </c>
      <c r="G23" s="25">
        <v>42416</v>
      </c>
      <c r="H23" s="25">
        <v>33617</v>
      </c>
      <c r="I23" s="25">
        <v>216495</v>
      </c>
    </row>
    <row r="24" spans="1:9" ht="12.75">
      <c r="A24" s="14"/>
      <c r="B24" s="10"/>
      <c r="C24" s="10"/>
      <c r="D24" s="10"/>
      <c r="E24" s="10"/>
      <c r="F24" s="10"/>
      <c r="G24" s="25"/>
      <c r="H24" s="25"/>
      <c r="I24" s="10"/>
    </row>
    <row r="25" spans="1:9" s="11" customFormat="1" ht="12.75">
      <c r="A25" s="14" t="s">
        <v>20</v>
      </c>
      <c r="B25" s="25">
        <v>52</v>
      </c>
      <c r="C25" s="25">
        <v>1</v>
      </c>
      <c r="D25" s="25" t="s">
        <v>6</v>
      </c>
      <c r="E25" s="10" t="s">
        <v>6</v>
      </c>
      <c r="F25" s="10">
        <v>53</v>
      </c>
      <c r="G25" s="25">
        <v>15220</v>
      </c>
      <c r="H25" s="25">
        <v>58323</v>
      </c>
      <c r="I25" s="25">
        <v>850</v>
      </c>
    </row>
    <row r="26" spans="1:9" ht="12.75">
      <c r="A26" s="6"/>
      <c r="B26" s="8"/>
      <c r="C26" s="8"/>
      <c r="D26" s="8"/>
      <c r="E26" s="8"/>
      <c r="F26" s="8"/>
      <c r="G26" s="24"/>
      <c r="H26" s="24"/>
      <c r="I26" s="8"/>
    </row>
    <row r="27" spans="1:9" ht="12.75">
      <c r="A27" s="6" t="s">
        <v>21</v>
      </c>
      <c r="B27" s="8" t="s">
        <v>6</v>
      </c>
      <c r="C27" s="8">
        <v>325</v>
      </c>
      <c r="D27" s="8">
        <v>35</v>
      </c>
      <c r="E27" s="8">
        <v>1100</v>
      </c>
      <c r="F27" s="8">
        <v>1460</v>
      </c>
      <c r="G27" s="24" t="s">
        <v>6</v>
      </c>
      <c r="H27" s="24">
        <v>63000</v>
      </c>
      <c r="I27" s="8">
        <v>20475</v>
      </c>
    </row>
    <row r="28" spans="1:9" ht="12.75">
      <c r="A28" s="6" t="s">
        <v>22</v>
      </c>
      <c r="B28" s="8" t="s">
        <v>6</v>
      </c>
      <c r="C28" s="8" t="s">
        <v>6</v>
      </c>
      <c r="D28" s="8" t="s">
        <v>6</v>
      </c>
      <c r="E28" s="8" t="s">
        <v>6</v>
      </c>
      <c r="F28" s="8" t="s">
        <v>6</v>
      </c>
      <c r="G28" s="24" t="s">
        <v>6</v>
      </c>
      <c r="H28" s="24" t="s">
        <v>6</v>
      </c>
      <c r="I28" s="8" t="s">
        <v>6</v>
      </c>
    </row>
    <row r="29" spans="1:9" ht="12.75">
      <c r="A29" s="6" t="s">
        <v>23</v>
      </c>
      <c r="B29" s="8" t="s">
        <v>6</v>
      </c>
      <c r="C29" s="8" t="s">
        <v>6</v>
      </c>
      <c r="D29" s="8" t="s">
        <v>6</v>
      </c>
      <c r="E29" s="8" t="s">
        <v>6</v>
      </c>
      <c r="F29" s="8" t="s">
        <v>6</v>
      </c>
      <c r="G29" s="24" t="s">
        <v>6</v>
      </c>
      <c r="H29" s="24" t="s">
        <v>6</v>
      </c>
      <c r="I29" s="8" t="s">
        <v>6</v>
      </c>
    </row>
    <row r="30" spans="1:9" ht="12.75">
      <c r="A30" s="14" t="s">
        <v>24</v>
      </c>
      <c r="B30" s="10" t="s">
        <v>6</v>
      </c>
      <c r="C30" s="10">
        <v>325</v>
      </c>
      <c r="D30" s="10">
        <v>35</v>
      </c>
      <c r="E30" s="10">
        <v>1100</v>
      </c>
      <c r="F30" s="10">
        <v>1460</v>
      </c>
      <c r="G30" s="25" t="s">
        <v>6</v>
      </c>
      <c r="H30" s="25">
        <v>63000</v>
      </c>
      <c r="I30" s="10">
        <v>20475</v>
      </c>
    </row>
    <row r="31" spans="1:9" ht="12.75">
      <c r="A31" s="6"/>
      <c r="B31" s="8"/>
      <c r="C31" s="8"/>
      <c r="D31" s="8"/>
      <c r="E31" s="8"/>
      <c r="F31" s="8"/>
      <c r="G31" s="24"/>
      <c r="H31" s="24"/>
      <c r="I31" s="8"/>
    </row>
    <row r="32" spans="1:9" ht="12.75">
      <c r="A32" s="6" t="s">
        <v>25</v>
      </c>
      <c r="B32" s="26">
        <v>1527</v>
      </c>
      <c r="C32" s="26">
        <v>42</v>
      </c>
      <c r="D32" s="26">
        <v>2645</v>
      </c>
      <c r="E32" s="8" t="s">
        <v>6</v>
      </c>
      <c r="F32" s="8">
        <v>4214</v>
      </c>
      <c r="G32" s="26">
        <v>24600</v>
      </c>
      <c r="H32" s="26">
        <v>42400</v>
      </c>
      <c r="I32" s="26">
        <v>39345</v>
      </c>
    </row>
    <row r="33" spans="1:9" ht="12.75">
      <c r="A33" s="6" t="s">
        <v>26</v>
      </c>
      <c r="B33" s="26">
        <v>1627</v>
      </c>
      <c r="C33" s="26">
        <v>145</v>
      </c>
      <c r="D33" s="8" t="s">
        <v>6</v>
      </c>
      <c r="E33" s="8" t="s">
        <v>6</v>
      </c>
      <c r="F33" s="8">
        <v>1772</v>
      </c>
      <c r="G33" s="26">
        <v>38000</v>
      </c>
      <c r="H33" s="26">
        <v>54000</v>
      </c>
      <c r="I33" s="24">
        <v>69656</v>
      </c>
    </row>
    <row r="34" spans="1:9" ht="12.75">
      <c r="A34" s="6" t="s">
        <v>27</v>
      </c>
      <c r="B34" s="26">
        <v>1450</v>
      </c>
      <c r="C34" s="26">
        <v>738</v>
      </c>
      <c r="D34" s="12">
        <v>165</v>
      </c>
      <c r="E34" s="8" t="s">
        <v>6</v>
      </c>
      <c r="F34" s="8">
        <v>2353</v>
      </c>
      <c r="G34" s="26">
        <v>17000</v>
      </c>
      <c r="H34" s="26">
        <v>38000</v>
      </c>
      <c r="I34" s="24">
        <v>52694</v>
      </c>
    </row>
    <row r="35" spans="1:9" ht="12.75">
      <c r="A35" s="6" t="s">
        <v>28</v>
      </c>
      <c r="B35" s="26">
        <v>4</v>
      </c>
      <c r="C35" s="26">
        <v>12</v>
      </c>
      <c r="D35" s="8" t="s">
        <v>6</v>
      </c>
      <c r="E35" s="8" t="s">
        <v>6</v>
      </c>
      <c r="F35" s="8">
        <v>16</v>
      </c>
      <c r="G35" s="26">
        <v>10000</v>
      </c>
      <c r="H35" s="26">
        <v>35000</v>
      </c>
      <c r="I35" s="24">
        <v>460</v>
      </c>
    </row>
    <row r="36" spans="1:9" ht="12.75">
      <c r="A36" s="14" t="s">
        <v>29</v>
      </c>
      <c r="B36" s="10">
        <v>4608</v>
      </c>
      <c r="C36" s="10">
        <v>937</v>
      </c>
      <c r="D36" s="10">
        <v>2810</v>
      </c>
      <c r="E36" s="10" t="s">
        <v>6</v>
      </c>
      <c r="F36" s="10">
        <v>8355</v>
      </c>
      <c r="G36" s="25">
        <v>26927</v>
      </c>
      <c r="H36" s="25">
        <v>40635</v>
      </c>
      <c r="I36" s="10">
        <v>162155</v>
      </c>
    </row>
    <row r="37" spans="1:9" ht="12.75">
      <c r="A37" s="14"/>
      <c r="B37" s="10"/>
      <c r="C37" s="10"/>
      <c r="D37" s="10"/>
      <c r="E37" s="10"/>
      <c r="F37" s="10"/>
      <c r="G37" s="25"/>
      <c r="H37" s="25"/>
      <c r="I37" s="10"/>
    </row>
    <row r="38" spans="1:9" s="11" customFormat="1" ht="12.75">
      <c r="A38" s="14" t="s">
        <v>30</v>
      </c>
      <c r="B38" s="25" t="s">
        <v>6</v>
      </c>
      <c r="C38" s="25" t="s">
        <v>6</v>
      </c>
      <c r="D38" s="10" t="s">
        <v>6</v>
      </c>
      <c r="E38" s="10" t="s">
        <v>6</v>
      </c>
      <c r="F38" s="10" t="s">
        <v>6</v>
      </c>
      <c r="G38" s="25" t="s">
        <v>6</v>
      </c>
      <c r="H38" s="25" t="s">
        <v>6</v>
      </c>
      <c r="I38" s="25" t="s">
        <v>6</v>
      </c>
    </row>
    <row r="39" spans="1:9" ht="12.75">
      <c r="A39" s="6"/>
      <c r="B39" s="8"/>
      <c r="C39" s="8"/>
      <c r="D39" s="8"/>
      <c r="E39" s="8"/>
      <c r="F39" s="8"/>
      <c r="G39" s="24"/>
      <c r="H39" s="24"/>
      <c r="I39" s="8"/>
    </row>
    <row r="40" spans="1:9" ht="12.75">
      <c r="A40" s="6" t="s">
        <v>31</v>
      </c>
      <c r="B40" s="12">
        <v>43</v>
      </c>
      <c r="C40" s="24">
        <v>24</v>
      </c>
      <c r="D40" s="8" t="s">
        <v>6</v>
      </c>
      <c r="E40" s="8" t="s">
        <v>6</v>
      </c>
      <c r="F40" s="8">
        <v>67</v>
      </c>
      <c r="G40" s="12">
        <v>16000</v>
      </c>
      <c r="H40" s="24">
        <v>37000</v>
      </c>
      <c r="I40" s="24">
        <v>1576</v>
      </c>
    </row>
    <row r="41" spans="1:9" ht="12.75">
      <c r="A41" s="6" t="s">
        <v>32</v>
      </c>
      <c r="B41" s="8">
        <v>446</v>
      </c>
      <c r="C41" s="8">
        <v>25</v>
      </c>
      <c r="D41" s="8" t="s">
        <v>6</v>
      </c>
      <c r="E41" s="8" t="s">
        <v>6</v>
      </c>
      <c r="F41" s="8">
        <v>471</v>
      </c>
      <c r="G41" s="24">
        <v>22000</v>
      </c>
      <c r="H41" s="24">
        <v>35000</v>
      </c>
      <c r="I41" s="8">
        <v>10687</v>
      </c>
    </row>
    <row r="42" spans="1:9" ht="12.75">
      <c r="A42" s="6" t="s">
        <v>33</v>
      </c>
      <c r="B42" s="24">
        <v>843</v>
      </c>
      <c r="C42" s="24">
        <v>2679</v>
      </c>
      <c r="D42" s="8" t="s">
        <v>6</v>
      </c>
      <c r="E42" s="8" t="s">
        <v>6</v>
      </c>
      <c r="F42" s="8">
        <v>3522</v>
      </c>
      <c r="G42" s="24">
        <v>5000</v>
      </c>
      <c r="H42" s="24">
        <v>25000</v>
      </c>
      <c r="I42" s="24">
        <v>71190</v>
      </c>
    </row>
    <row r="43" spans="1:9" ht="12.75">
      <c r="A43" s="6" t="s">
        <v>34</v>
      </c>
      <c r="B43" s="24">
        <v>62</v>
      </c>
      <c r="C43" s="24">
        <v>182</v>
      </c>
      <c r="D43" s="8" t="s">
        <v>6</v>
      </c>
      <c r="E43" s="8" t="s">
        <v>6</v>
      </c>
      <c r="F43" s="8">
        <v>244</v>
      </c>
      <c r="G43" s="24">
        <v>38000</v>
      </c>
      <c r="H43" s="24">
        <v>42000</v>
      </c>
      <c r="I43" s="24">
        <v>10000</v>
      </c>
    </row>
    <row r="44" spans="1:9" ht="12.75">
      <c r="A44" s="6" t="s">
        <v>35</v>
      </c>
      <c r="B44" s="24">
        <v>37</v>
      </c>
      <c r="C44" s="24">
        <v>234</v>
      </c>
      <c r="D44" s="24">
        <v>498</v>
      </c>
      <c r="E44" s="12">
        <v>156</v>
      </c>
      <c r="F44" s="8">
        <v>925</v>
      </c>
      <c r="G44" s="24">
        <v>23000</v>
      </c>
      <c r="H44" s="24">
        <v>32000</v>
      </c>
      <c r="I44" s="24">
        <v>8339</v>
      </c>
    </row>
    <row r="45" spans="1:9" ht="12.75">
      <c r="A45" s="6" t="s">
        <v>36</v>
      </c>
      <c r="B45" s="24">
        <v>7</v>
      </c>
      <c r="C45" s="24">
        <v>3</v>
      </c>
      <c r="D45" s="8" t="s">
        <v>6</v>
      </c>
      <c r="E45" s="8" t="s">
        <v>6</v>
      </c>
      <c r="F45" s="8">
        <v>10</v>
      </c>
      <c r="G45" s="24">
        <v>15000</v>
      </c>
      <c r="H45" s="24">
        <v>35000</v>
      </c>
      <c r="I45" s="24">
        <v>210</v>
      </c>
    </row>
    <row r="46" spans="1:9" ht="12.75">
      <c r="A46" s="6" t="s">
        <v>37</v>
      </c>
      <c r="B46" s="24">
        <v>41</v>
      </c>
      <c r="C46" s="24">
        <v>7</v>
      </c>
      <c r="D46" s="8" t="s">
        <v>6</v>
      </c>
      <c r="E46" s="8" t="s">
        <v>6</v>
      </c>
      <c r="F46" s="8">
        <v>48</v>
      </c>
      <c r="G46" s="24">
        <v>20000</v>
      </c>
      <c r="H46" s="24">
        <v>30000</v>
      </c>
      <c r="I46" s="24">
        <v>1030</v>
      </c>
    </row>
    <row r="47" spans="1:9" ht="12.75">
      <c r="A47" s="6" t="s">
        <v>38</v>
      </c>
      <c r="B47" s="24" t="s">
        <v>6</v>
      </c>
      <c r="C47" s="24">
        <v>81</v>
      </c>
      <c r="D47" s="24">
        <v>211</v>
      </c>
      <c r="E47" s="12">
        <v>290</v>
      </c>
      <c r="F47" s="8">
        <v>582</v>
      </c>
      <c r="G47" s="24" t="s">
        <v>6</v>
      </c>
      <c r="H47" s="24">
        <v>44000</v>
      </c>
      <c r="I47" s="24">
        <v>3564</v>
      </c>
    </row>
    <row r="48" spans="1:9" ht="12.75">
      <c r="A48" s="6" t="s">
        <v>39</v>
      </c>
      <c r="B48" s="24" t="s">
        <v>6</v>
      </c>
      <c r="C48" s="24">
        <v>58</v>
      </c>
      <c r="D48" s="24">
        <v>37</v>
      </c>
      <c r="E48" s="8" t="s">
        <v>6</v>
      </c>
      <c r="F48" s="8">
        <v>95</v>
      </c>
      <c r="G48" s="24" t="s">
        <v>6</v>
      </c>
      <c r="H48" s="24">
        <v>40000</v>
      </c>
      <c r="I48" s="24">
        <v>2320</v>
      </c>
    </row>
    <row r="49" spans="1:9" ht="12.75">
      <c r="A49" s="14" t="s">
        <v>74</v>
      </c>
      <c r="B49" s="10">
        <v>1479</v>
      </c>
      <c r="C49" s="10">
        <v>3293</v>
      </c>
      <c r="D49" s="10">
        <v>746</v>
      </c>
      <c r="E49" s="13">
        <v>446</v>
      </c>
      <c r="F49" s="10">
        <v>5964</v>
      </c>
      <c r="G49" s="25">
        <v>12743</v>
      </c>
      <c r="H49" s="25">
        <v>27352</v>
      </c>
      <c r="I49" s="10">
        <v>108916</v>
      </c>
    </row>
    <row r="50" spans="1:9" ht="12.75">
      <c r="A50" s="14"/>
      <c r="B50" s="10"/>
      <c r="C50" s="10"/>
      <c r="D50" s="10"/>
      <c r="E50" s="10"/>
      <c r="F50" s="10"/>
      <c r="G50" s="25"/>
      <c r="H50" s="25"/>
      <c r="I50" s="10"/>
    </row>
    <row r="51" spans="1:9" s="11" customFormat="1" ht="12.75">
      <c r="A51" s="14" t="s">
        <v>40</v>
      </c>
      <c r="B51" s="25">
        <v>25</v>
      </c>
      <c r="C51" s="25">
        <v>46</v>
      </c>
      <c r="D51" s="10" t="s">
        <v>6</v>
      </c>
      <c r="E51" s="10" t="s">
        <v>6</v>
      </c>
      <c r="F51" s="10">
        <v>71</v>
      </c>
      <c r="G51" s="25">
        <v>13000</v>
      </c>
      <c r="H51" s="25">
        <v>34000</v>
      </c>
      <c r="I51" s="25">
        <v>1889</v>
      </c>
    </row>
    <row r="52" spans="1:9" ht="12.75">
      <c r="A52" s="6"/>
      <c r="B52" s="8"/>
      <c r="C52" s="8"/>
      <c r="D52" s="8"/>
      <c r="E52" s="8"/>
      <c r="F52" s="8"/>
      <c r="G52" s="24"/>
      <c r="H52" s="24"/>
      <c r="I52" s="8"/>
    </row>
    <row r="53" spans="1:9" ht="12.75">
      <c r="A53" s="6" t="s">
        <v>41</v>
      </c>
      <c r="B53" s="8" t="s">
        <v>6</v>
      </c>
      <c r="C53" s="8">
        <v>3</v>
      </c>
      <c r="D53" s="8" t="s">
        <v>6</v>
      </c>
      <c r="E53" s="12">
        <v>15</v>
      </c>
      <c r="F53" s="8">
        <v>18</v>
      </c>
      <c r="G53" s="8" t="s">
        <v>6</v>
      </c>
      <c r="H53" s="24">
        <v>35000</v>
      </c>
      <c r="I53" s="8">
        <v>105</v>
      </c>
    </row>
    <row r="54" spans="1:9" ht="12.75">
      <c r="A54" s="6" t="s">
        <v>42</v>
      </c>
      <c r="B54" s="8" t="s">
        <v>6</v>
      </c>
      <c r="C54" s="8" t="s">
        <v>6</v>
      </c>
      <c r="D54" s="8" t="s">
        <v>6</v>
      </c>
      <c r="E54" s="12">
        <v>109</v>
      </c>
      <c r="F54" s="8">
        <v>109</v>
      </c>
      <c r="G54" s="8" t="s">
        <v>6</v>
      </c>
      <c r="H54" s="24" t="s">
        <v>6</v>
      </c>
      <c r="I54" s="8" t="s">
        <v>6</v>
      </c>
    </row>
    <row r="55" spans="1:9" ht="12.75">
      <c r="A55" s="6" t="s">
        <v>43</v>
      </c>
      <c r="B55" s="8" t="s">
        <v>6</v>
      </c>
      <c r="C55" s="8">
        <v>17</v>
      </c>
      <c r="D55" s="8" t="s">
        <v>6</v>
      </c>
      <c r="E55" s="8" t="s">
        <v>6</v>
      </c>
      <c r="F55" s="8">
        <v>17</v>
      </c>
      <c r="G55" s="24" t="s">
        <v>6</v>
      </c>
      <c r="H55" s="24">
        <v>32000</v>
      </c>
      <c r="I55" s="8">
        <v>544</v>
      </c>
    </row>
    <row r="56" spans="1:9" ht="12.75" customHeight="1">
      <c r="A56" s="6" t="s">
        <v>44</v>
      </c>
      <c r="B56" s="8" t="s">
        <v>6</v>
      </c>
      <c r="C56" s="8">
        <v>100</v>
      </c>
      <c r="D56" s="8" t="s">
        <v>6</v>
      </c>
      <c r="E56" s="8" t="s">
        <v>6</v>
      </c>
      <c r="F56" s="8">
        <v>100</v>
      </c>
      <c r="G56" s="24" t="s">
        <v>6</v>
      </c>
      <c r="H56" s="24">
        <v>30000</v>
      </c>
      <c r="I56" s="8">
        <v>3000</v>
      </c>
    </row>
    <row r="57" spans="1:9" ht="12.75" customHeight="1">
      <c r="A57" s="6" t="s">
        <v>45</v>
      </c>
      <c r="B57" s="8" t="s">
        <v>6</v>
      </c>
      <c r="C57" s="8">
        <v>144</v>
      </c>
      <c r="D57" s="12">
        <v>53</v>
      </c>
      <c r="E57" s="8" t="s">
        <v>6</v>
      </c>
      <c r="F57" s="8">
        <v>197</v>
      </c>
      <c r="G57" s="24" t="s">
        <v>6</v>
      </c>
      <c r="H57" s="24">
        <v>34000</v>
      </c>
      <c r="I57" s="8">
        <v>4896</v>
      </c>
    </row>
    <row r="58" spans="1:9" ht="12.75">
      <c r="A58" s="14" t="s">
        <v>46</v>
      </c>
      <c r="B58" s="10" t="s">
        <v>6</v>
      </c>
      <c r="C58" s="10">
        <v>264</v>
      </c>
      <c r="D58" s="13">
        <v>53</v>
      </c>
      <c r="E58" s="13">
        <v>124</v>
      </c>
      <c r="F58" s="10">
        <v>441</v>
      </c>
      <c r="G58" s="25" t="s">
        <v>6</v>
      </c>
      <c r="H58" s="25">
        <v>32367</v>
      </c>
      <c r="I58" s="10">
        <v>8545</v>
      </c>
    </row>
    <row r="59" spans="1:9" ht="12.75">
      <c r="A59" s="6"/>
      <c r="B59" s="8"/>
      <c r="C59" s="8"/>
      <c r="D59" s="8"/>
      <c r="E59" s="8"/>
      <c r="F59" s="8"/>
      <c r="G59" s="24"/>
      <c r="H59" s="24"/>
      <c r="I59" s="8"/>
    </row>
    <row r="60" spans="1:9" ht="12.75">
      <c r="A60" s="6" t="s">
        <v>47</v>
      </c>
      <c r="B60" s="8" t="s">
        <v>6</v>
      </c>
      <c r="C60" s="26" t="s">
        <v>6</v>
      </c>
      <c r="D60" s="8" t="s">
        <v>6</v>
      </c>
      <c r="E60" s="8" t="s">
        <v>6</v>
      </c>
      <c r="F60" s="8" t="s">
        <v>6</v>
      </c>
      <c r="G60" s="8" t="s">
        <v>6</v>
      </c>
      <c r="H60" s="26" t="s">
        <v>6</v>
      </c>
      <c r="I60" s="24" t="s">
        <v>6</v>
      </c>
    </row>
    <row r="61" spans="1:9" ht="12.75">
      <c r="A61" s="6" t="s">
        <v>48</v>
      </c>
      <c r="B61" s="26">
        <v>37</v>
      </c>
      <c r="C61" s="26" t="s">
        <v>6</v>
      </c>
      <c r="D61" s="12">
        <v>21</v>
      </c>
      <c r="E61" s="8" t="s">
        <v>6</v>
      </c>
      <c r="F61" s="8">
        <v>58</v>
      </c>
      <c r="G61" s="26">
        <v>8000</v>
      </c>
      <c r="H61" s="26">
        <v>22000</v>
      </c>
      <c r="I61" s="24">
        <v>296</v>
      </c>
    </row>
    <row r="62" spans="1:9" ht="12.75">
      <c r="A62" s="6" t="s">
        <v>49</v>
      </c>
      <c r="B62" s="26" t="s">
        <v>6</v>
      </c>
      <c r="C62" s="26" t="s">
        <v>6</v>
      </c>
      <c r="D62" s="8" t="s">
        <v>6</v>
      </c>
      <c r="E62" s="8" t="s">
        <v>6</v>
      </c>
      <c r="F62" s="8" t="s">
        <v>6</v>
      </c>
      <c r="G62" s="26" t="s">
        <v>6</v>
      </c>
      <c r="H62" s="26" t="s">
        <v>6</v>
      </c>
      <c r="I62" s="24" t="s">
        <v>6</v>
      </c>
    </row>
    <row r="63" spans="1:9" ht="12.75">
      <c r="A63" s="14" t="s">
        <v>50</v>
      </c>
      <c r="B63" s="10">
        <v>37</v>
      </c>
      <c r="C63" s="10" t="s">
        <v>6</v>
      </c>
      <c r="D63" s="13">
        <v>21</v>
      </c>
      <c r="E63" s="10" t="s">
        <v>6</v>
      </c>
      <c r="F63" s="10">
        <v>58</v>
      </c>
      <c r="G63" s="25">
        <v>8000</v>
      </c>
      <c r="H63" s="25" t="s">
        <v>6</v>
      </c>
      <c r="I63" s="10">
        <v>296</v>
      </c>
    </row>
    <row r="64" spans="1:9" ht="12.75">
      <c r="A64" s="14"/>
      <c r="B64" s="10"/>
      <c r="C64" s="10"/>
      <c r="D64" s="10"/>
      <c r="E64" s="10"/>
      <c r="F64" s="10"/>
      <c r="G64" s="25"/>
      <c r="H64" s="25"/>
      <c r="I64" s="10"/>
    </row>
    <row r="65" spans="1:9" s="11" customFormat="1" ht="12.75">
      <c r="A65" s="14" t="s">
        <v>51</v>
      </c>
      <c r="B65" s="10" t="s">
        <v>6</v>
      </c>
      <c r="C65" s="25" t="s">
        <v>6</v>
      </c>
      <c r="D65" s="10" t="s">
        <v>6</v>
      </c>
      <c r="E65" s="10" t="s">
        <v>6</v>
      </c>
      <c r="F65" s="10" t="s">
        <v>6</v>
      </c>
      <c r="G65" s="10" t="s">
        <v>6</v>
      </c>
      <c r="H65" s="25" t="s">
        <v>6</v>
      </c>
      <c r="I65" s="25" t="s">
        <v>6</v>
      </c>
    </row>
    <row r="66" spans="1:9" ht="12.75">
      <c r="A66" s="6"/>
      <c r="B66" s="8"/>
      <c r="C66" s="8"/>
      <c r="D66" s="8"/>
      <c r="E66" s="8"/>
      <c r="F66" s="8"/>
      <c r="G66" s="24"/>
      <c r="H66" s="24"/>
      <c r="I66" s="8"/>
    </row>
    <row r="67" spans="1:9" ht="12.75">
      <c r="A67" s="6" t="s">
        <v>52</v>
      </c>
      <c r="B67" s="8" t="s">
        <v>6</v>
      </c>
      <c r="C67" s="24" t="s">
        <v>6</v>
      </c>
      <c r="D67" s="8" t="s">
        <v>6</v>
      </c>
      <c r="E67" s="12">
        <v>800</v>
      </c>
      <c r="F67" s="8">
        <v>800</v>
      </c>
      <c r="G67" s="8" t="s">
        <v>6</v>
      </c>
      <c r="H67" s="24" t="s">
        <v>6</v>
      </c>
      <c r="I67" s="24" t="s">
        <v>6</v>
      </c>
    </row>
    <row r="68" spans="1:9" ht="12.75">
      <c r="A68" s="6" t="s">
        <v>53</v>
      </c>
      <c r="B68" s="8" t="s">
        <v>6</v>
      </c>
      <c r="C68" s="24">
        <v>15000</v>
      </c>
      <c r="D68" s="8" t="s">
        <v>6</v>
      </c>
      <c r="E68" s="12">
        <v>6000</v>
      </c>
      <c r="F68" s="8">
        <v>21000</v>
      </c>
      <c r="G68" s="8" t="s">
        <v>6</v>
      </c>
      <c r="H68" s="24">
        <v>27500</v>
      </c>
      <c r="I68" s="24">
        <v>412500</v>
      </c>
    </row>
    <row r="69" spans="1:9" ht="12.75">
      <c r="A69" s="14" t="s">
        <v>54</v>
      </c>
      <c r="B69" s="10" t="s">
        <v>6</v>
      </c>
      <c r="C69" s="10">
        <v>15000</v>
      </c>
      <c r="D69" s="10" t="s">
        <v>6</v>
      </c>
      <c r="E69" s="13">
        <v>6800</v>
      </c>
      <c r="F69" s="10">
        <v>21800</v>
      </c>
      <c r="G69" s="10" t="s">
        <v>6</v>
      </c>
      <c r="H69" s="25">
        <v>27500</v>
      </c>
      <c r="I69" s="10">
        <v>412500</v>
      </c>
    </row>
    <row r="70" spans="1:9" ht="12.75">
      <c r="A70" s="27"/>
      <c r="B70" s="8"/>
      <c r="C70" s="8"/>
      <c r="D70" s="8"/>
      <c r="E70" s="8"/>
      <c r="F70" s="8"/>
      <c r="G70" s="24"/>
      <c r="H70" s="24"/>
      <c r="I70" s="8"/>
    </row>
    <row r="71" spans="1:9" ht="12.75">
      <c r="A71" s="6" t="s">
        <v>55</v>
      </c>
      <c r="B71" s="8" t="s">
        <v>6</v>
      </c>
      <c r="C71" s="8" t="s">
        <v>6</v>
      </c>
      <c r="D71" s="8" t="s">
        <v>6</v>
      </c>
      <c r="E71" s="8" t="s">
        <v>6</v>
      </c>
      <c r="F71" s="8" t="s">
        <v>6</v>
      </c>
      <c r="G71" s="8" t="s">
        <v>6</v>
      </c>
      <c r="H71" s="24" t="s">
        <v>6</v>
      </c>
      <c r="I71" s="8" t="s">
        <v>6</v>
      </c>
    </row>
    <row r="72" spans="1:9" ht="12.75">
      <c r="A72" s="6" t="s">
        <v>56</v>
      </c>
      <c r="B72" s="8" t="s">
        <v>6</v>
      </c>
      <c r="C72" s="8">
        <v>22</v>
      </c>
      <c r="D72" s="8" t="s">
        <v>6</v>
      </c>
      <c r="E72" s="8" t="s">
        <v>6</v>
      </c>
      <c r="F72" s="8">
        <v>22</v>
      </c>
      <c r="G72" s="8" t="s">
        <v>6</v>
      </c>
      <c r="H72" s="24">
        <v>35000</v>
      </c>
      <c r="I72" s="8">
        <v>770</v>
      </c>
    </row>
    <row r="73" spans="1:9" ht="12.75">
      <c r="A73" s="6" t="s">
        <v>57</v>
      </c>
      <c r="B73" s="24" t="s">
        <v>6</v>
      </c>
      <c r="C73" s="24" t="s">
        <v>6</v>
      </c>
      <c r="D73" s="8" t="s">
        <v>6</v>
      </c>
      <c r="E73" s="12">
        <v>113</v>
      </c>
      <c r="F73" s="8">
        <v>113</v>
      </c>
      <c r="G73" s="24" t="s">
        <v>6</v>
      </c>
      <c r="H73" s="24" t="s">
        <v>6</v>
      </c>
      <c r="I73" s="24" t="s">
        <v>6</v>
      </c>
    </row>
    <row r="74" spans="1:9" ht="12.75">
      <c r="A74" s="6" t="s">
        <v>58</v>
      </c>
      <c r="B74" s="8" t="s">
        <v>6</v>
      </c>
      <c r="C74" s="8" t="s">
        <v>6</v>
      </c>
      <c r="D74" s="8" t="s">
        <v>6</v>
      </c>
      <c r="E74" s="12">
        <v>30</v>
      </c>
      <c r="F74" s="8">
        <v>30</v>
      </c>
      <c r="G74" s="8" t="s">
        <v>6</v>
      </c>
      <c r="H74" s="24" t="s">
        <v>6</v>
      </c>
      <c r="I74" s="8" t="s">
        <v>6</v>
      </c>
    </row>
    <row r="75" spans="1:9" ht="12.75">
      <c r="A75" s="6" t="s">
        <v>59</v>
      </c>
      <c r="B75" s="8" t="s">
        <v>6</v>
      </c>
      <c r="C75" s="8" t="s">
        <v>6</v>
      </c>
      <c r="D75" s="8" t="s">
        <v>6</v>
      </c>
      <c r="E75" s="8" t="s">
        <v>6</v>
      </c>
      <c r="F75" s="8" t="s">
        <v>6</v>
      </c>
      <c r="G75" s="24" t="s">
        <v>6</v>
      </c>
      <c r="H75" s="24" t="s">
        <v>6</v>
      </c>
      <c r="I75" s="8" t="s">
        <v>6</v>
      </c>
    </row>
    <row r="76" spans="1:9" ht="12.75">
      <c r="A76" s="6" t="s">
        <v>60</v>
      </c>
      <c r="B76" s="8" t="s">
        <v>6</v>
      </c>
      <c r="C76" s="8">
        <v>13</v>
      </c>
      <c r="D76" s="8">
        <v>77</v>
      </c>
      <c r="E76" s="8" t="s">
        <v>6</v>
      </c>
      <c r="F76" s="8">
        <v>90</v>
      </c>
      <c r="G76" s="24" t="s">
        <v>6</v>
      </c>
      <c r="H76" s="24">
        <v>30000</v>
      </c>
      <c r="I76" s="8">
        <v>390</v>
      </c>
    </row>
    <row r="77" spans="1:9" ht="12.75">
      <c r="A77" s="6" t="s">
        <v>61</v>
      </c>
      <c r="B77" s="8" t="s">
        <v>6</v>
      </c>
      <c r="C77" s="8" t="s">
        <v>6</v>
      </c>
      <c r="D77" s="8" t="s">
        <v>6</v>
      </c>
      <c r="E77" s="8" t="s">
        <v>6</v>
      </c>
      <c r="F77" s="8" t="s">
        <v>6</v>
      </c>
      <c r="G77" s="8" t="s">
        <v>6</v>
      </c>
      <c r="H77" s="24" t="s">
        <v>6</v>
      </c>
      <c r="I77" s="8" t="s">
        <v>6</v>
      </c>
    </row>
    <row r="78" spans="1:9" ht="12.75">
      <c r="A78" s="6" t="s">
        <v>62</v>
      </c>
      <c r="B78" s="24" t="s">
        <v>6</v>
      </c>
      <c r="C78" s="24" t="s">
        <v>6</v>
      </c>
      <c r="D78" s="12">
        <v>1565</v>
      </c>
      <c r="E78" s="12">
        <v>73</v>
      </c>
      <c r="F78" s="8">
        <v>1638</v>
      </c>
      <c r="G78" s="24" t="s">
        <v>6</v>
      </c>
      <c r="H78" s="24" t="s">
        <v>6</v>
      </c>
      <c r="I78" s="24" t="s">
        <v>6</v>
      </c>
    </row>
    <row r="79" spans="1:9" ht="12.75">
      <c r="A79" s="14" t="s">
        <v>75</v>
      </c>
      <c r="B79" s="10" t="s">
        <v>6</v>
      </c>
      <c r="C79" s="10">
        <v>35</v>
      </c>
      <c r="D79" s="13">
        <f>SUM(D71:D78)</f>
        <v>1642</v>
      </c>
      <c r="E79" s="13">
        <v>216</v>
      </c>
      <c r="F79" s="13">
        <f>SUM(F71:F78)</f>
        <v>1893</v>
      </c>
      <c r="G79" s="25" t="s">
        <v>6</v>
      </c>
      <c r="H79" s="25">
        <v>33143</v>
      </c>
      <c r="I79" s="10">
        <v>1160</v>
      </c>
    </row>
    <row r="80" spans="1:9" ht="12.75">
      <c r="A80" s="6"/>
      <c r="B80" s="8"/>
      <c r="C80" s="8"/>
      <c r="D80" s="8"/>
      <c r="E80" s="8"/>
      <c r="F80" s="8"/>
      <c r="G80" s="24"/>
      <c r="H80" s="24"/>
      <c r="I80" s="8"/>
    </row>
    <row r="81" spans="1:9" ht="12.75">
      <c r="A81" s="6" t="s">
        <v>63</v>
      </c>
      <c r="B81" s="8" t="s">
        <v>6</v>
      </c>
      <c r="C81" s="8" t="s">
        <v>6</v>
      </c>
      <c r="D81" s="8" t="s">
        <v>6</v>
      </c>
      <c r="E81" s="8" t="s">
        <v>6</v>
      </c>
      <c r="F81" s="8" t="s">
        <v>6</v>
      </c>
      <c r="G81" s="8" t="s">
        <v>6</v>
      </c>
      <c r="H81" s="24" t="s">
        <v>6</v>
      </c>
      <c r="I81" s="8" t="s">
        <v>6</v>
      </c>
    </row>
    <row r="82" spans="1:9" ht="12.75">
      <c r="A82" s="6" t="s">
        <v>64</v>
      </c>
      <c r="B82" s="24" t="s">
        <v>6</v>
      </c>
      <c r="C82" s="24" t="s">
        <v>6</v>
      </c>
      <c r="D82" s="8" t="s">
        <v>6</v>
      </c>
      <c r="E82" s="8" t="s">
        <v>6</v>
      </c>
      <c r="F82" s="8" t="s">
        <v>6</v>
      </c>
      <c r="G82" s="24" t="s">
        <v>6</v>
      </c>
      <c r="H82" s="24" t="s">
        <v>6</v>
      </c>
      <c r="I82" s="24" t="s">
        <v>6</v>
      </c>
    </row>
    <row r="83" spans="1:9" ht="12.75">
      <c r="A83" s="14" t="s">
        <v>65</v>
      </c>
      <c r="B83" s="10" t="s">
        <v>6</v>
      </c>
      <c r="C83" s="10" t="s">
        <v>6</v>
      </c>
      <c r="D83" s="10" t="s">
        <v>6</v>
      </c>
      <c r="E83" s="10" t="s">
        <v>6</v>
      </c>
      <c r="F83" s="10" t="s">
        <v>6</v>
      </c>
      <c r="G83" s="25" t="s">
        <v>6</v>
      </c>
      <c r="H83" s="25" t="s">
        <v>6</v>
      </c>
      <c r="I83" s="10" t="s">
        <v>6</v>
      </c>
    </row>
    <row r="84" spans="1:9" ht="12.75">
      <c r="A84" s="14"/>
      <c r="B84" s="10"/>
      <c r="C84" s="10"/>
      <c r="D84" s="10"/>
      <c r="E84" s="10"/>
      <c r="F84" s="10"/>
      <c r="G84" s="25"/>
      <c r="H84" s="25"/>
      <c r="I84" s="10"/>
    </row>
    <row r="85" spans="1:10" s="11" customFormat="1" ht="13.5" thickBot="1">
      <c r="A85" s="15" t="s">
        <v>66</v>
      </c>
      <c r="B85" s="16">
        <v>223112</v>
      </c>
      <c r="C85" s="16">
        <v>22670</v>
      </c>
      <c r="D85" s="16">
        <f>SUM(D12:D16,D21:D25,D30,D36,D49:D51,D58,D63,D69,D79)</f>
        <v>43528</v>
      </c>
      <c r="E85" s="16">
        <v>8686</v>
      </c>
      <c r="F85" s="16">
        <f>SUM(F12:F16,F21:F25,F30,F36,F49:F51,F58,F63,F69,F79)</f>
        <v>297996</v>
      </c>
      <c r="G85" s="28">
        <v>47692</v>
      </c>
      <c r="H85" s="28">
        <v>33867</v>
      </c>
      <c r="I85" s="16">
        <v>11408459</v>
      </c>
      <c r="J85" s="14"/>
    </row>
    <row r="87" ht="12.75">
      <c r="B87" s="9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2004-11-02T10:57:24Z</cp:lastPrinted>
  <dcterms:created xsi:type="dcterms:W3CDTF">2003-08-06T11:10:37Z</dcterms:created>
  <dcterms:modified xsi:type="dcterms:W3CDTF">2004-09-13T11:32:30Z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