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'11.12'!$A$1:$I$68</definedName>
    <definedName name="DatosExternos_1" localSheetId="0">'11.12'!$B$8:$I$66</definedName>
    <definedName name="DatosExternos_2" localSheetId="0">'11.12'!$B$8:$I$66</definedName>
    <definedName name="DatosExternos10" localSheetId="0">'11.12'!$B$8:$I$67</definedName>
    <definedName name="DatosExternos10_1" localSheetId="0">'11.12'!$B$8:$I$67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<sst xmlns="http://schemas.openxmlformats.org/spreadsheetml/2006/main" count="192" uniqueCount="61">
  <si>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</si>
  <si>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</si>
  <si>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</si>
  <si>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</si>
  <si>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</si>
  <si>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</si>
  <si>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</si>
  <si>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</si>
  <si>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</si>
  <si>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</si>
  <si>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</si>
  <si>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</si>
  <si>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</si>
  <si>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</si>
  <si>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Lugo</t>
  </si>
  <si>
    <t xml:space="preserve"> GALICIA</t>
  </si>
  <si>
    <t>Alava</t>
  </si>
  <si>
    <t xml:space="preserve"> NAVARRA</t>
  </si>
  <si>
    <t xml:space="preserve"> LA RIOJA</t>
  </si>
  <si>
    <t>Huesca</t>
  </si>
  <si>
    <t>Teruel</t>
  </si>
  <si>
    <t>Zaragoza</t>
  </si>
  <si>
    <t>Barcelona</t>
  </si>
  <si>
    <t>Lleida</t>
  </si>
  <si>
    <t>Tarragona</t>
  </si>
  <si>
    <t xml:space="preserve"> CATALUÑA</t>
  </si>
  <si>
    <t>Avila</t>
  </si>
  <si>
    <t>Burgos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</si>
  <si>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</si>
  <si>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</si>
  <si>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</si>
  <si>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</si>
  <si>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</si>
  <si>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</si>
  <si>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</si>
  <si>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</si>
  <si>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</si>
  <si>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</si>
  <si>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</si>
  <si>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</si>
  <si>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</si>
  <si>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</si>
  <si>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</si>
  <si>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</si>
  <si>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</si>
  <si>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</si>
  <si>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</si>
  <si>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</si>
  <si>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</si>
  <si>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</si>
  <si>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</si>
  <si>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</si>
  <si>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</si>
  <si>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</si>
  <si>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</si>
  <si>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</si>
  <si>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11.12  ESPARRAGO: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</si>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</sst>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5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 horizontal="left"/>
    </xf>
    <xf numFmtId="186" fontId="0" fillId="0" borderId="5" xfId="0" applyNumberFormat="1" applyFont="1" applyFill="1" applyBorder="1" applyAlignment="1">
      <alignment horizontal="right"/>
    </xf>
    <xf numFmtId="186" fontId="0" fillId="0" borderId="5" xfId="0" applyNumberFormat="1" applyFont="1" applyFill="1" applyBorder="1" applyAlignment="1" quotePrefix="1">
      <alignment horizontal="right"/>
    </xf>
    <xf numFmtId="186" fontId="0" fillId="0" borderId="5" xfId="0" applyNumberFormat="1" applyFont="1" applyFill="1" applyBorder="1" applyAlignment="1" applyProtection="1">
      <alignment horizontal="right"/>
      <protection/>
    </xf>
    <xf numFmtId="186" fontId="7" fillId="0" borderId="8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86" fontId="7" fillId="0" borderId="5" xfId="0" applyNumberFormat="1" applyFont="1" applyFill="1" applyBorder="1" applyAlignment="1">
      <alignment horizontal="right"/>
    </xf>
    <xf numFmtId="186" fontId="7" fillId="0" borderId="5" xfId="0" applyNumberFormat="1" applyFont="1" applyFill="1" applyBorder="1" applyAlignment="1" applyProtection="1">
      <alignment horizontal="right"/>
      <protection/>
    </xf>
    <xf numFmtId="186" fontId="0" fillId="0" borderId="5" xfId="0" applyNumberFormat="1" applyFont="1" applyFill="1" applyBorder="1" applyAlignment="1" applyProtection="1">
      <alignment horizontal="right"/>
      <protection locked="0"/>
    </xf>
    <xf numFmtId="186" fontId="7" fillId="0" borderId="5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7">
    <pageSetUpPr fitToPage="1"/>
  </sheetPr>
  <dimension ref="A1:K6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2" customWidth="1"/>
    <col min="2" max="9" width="12.7109375" style="2" customWidth="1"/>
    <col min="10" max="16384" width="11.421875" style="2" customWidth="1"/>
  </cols>
  <sheetData>
    <row r="1" spans="1:9" s="5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="6" customFormat="1" ht="15">
      <c r="A2" s="1"/>
    </row>
    <row r="3" spans="1:9" s="6" customFormat="1" ht="15">
      <c r="A3" s="14" t="s">
        <v>56</v>
      </c>
      <c r="B3" s="15"/>
      <c r="C3" s="15"/>
      <c r="D3" s="15"/>
      <c r="E3" s="15"/>
      <c r="F3" s="15"/>
      <c r="G3" s="15"/>
      <c r="H3" s="15"/>
      <c r="I3" s="15"/>
    </row>
    <row r="4" spans="1:9" s="6" customFormat="1" ht="15">
      <c r="A4" s="14"/>
      <c r="B4" s="15"/>
      <c r="C4" s="15"/>
      <c r="D4" s="15"/>
      <c r="E4" s="15"/>
      <c r="F4" s="15"/>
      <c r="G4" s="15"/>
      <c r="H4" s="15"/>
      <c r="I4" s="15"/>
    </row>
    <row r="5" spans="1:9" ht="12.75">
      <c r="A5" s="32" t="s">
        <v>12</v>
      </c>
      <c r="B5" s="13" t="s">
        <v>5</v>
      </c>
      <c r="C5" s="12"/>
      <c r="D5" s="12"/>
      <c r="E5" s="12"/>
      <c r="F5" s="13" t="s">
        <v>6</v>
      </c>
      <c r="G5" s="12"/>
      <c r="H5" s="12"/>
      <c r="I5" s="3" t="s">
        <v>1</v>
      </c>
    </row>
    <row r="6" spans="1:9" ht="12.75">
      <c r="A6" s="4" t="s">
        <v>13</v>
      </c>
      <c r="B6" s="16"/>
      <c r="C6" s="7" t="s">
        <v>7</v>
      </c>
      <c r="D6" s="8"/>
      <c r="E6" s="17" t="s">
        <v>4</v>
      </c>
      <c r="F6" s="9"/>
      <c r="G6" s="7" t="s">
        <v>7</v>
      </c>
      <c r="H6" s="8"/>
      <c r="I6" s="10" t="s">
        <v>2</v>
      </c>
    </row>
    <row r="7" spans="1:9" ht="13.5" thickBot="1">
      <c r="A7" s="22"/>
      <c r="B7" s="23" t="s">
        <v>8</v>
      </c>
      <c r="C7" s="23" t="s">
        <v>9</v>
      </c>
      <c r="D7" s="23" t="s">
        <v>10</v>
      </c>
      <c r="E7" s="23" t="s">
        <v>11</v>
      </c>
      <c r="F7" s="23" t="s">
        <v>8</v>
      </c>
      <c r="G7" s="23" t="s">
        <v>9</v>
      </c>
      <c r="H7" s="23" t="s">
        <v>10</v>
      </c>
      <c r="I7" s="23"/>
    </row>
    <row r="8" spans="1:11" ht="12.75">
      <c r="A8" s="11" t="s">
        <v>14</v>
      </c>
      <c r="B8" s="20">
        <v>4</v>
      </c>
      <c r="C8" s="20" t="s">
        <v>3</v>
      </c>
      <c r="D8" s="18" t="s">
        <v>3</v>
      </c>
      <c r="E8" s="18">
        <v>4</v>
      </c>
      <c r="F8" s="20">
        <v>3700</v>
      </c>
      <c r="G8" s="20" t="s">
        <v>3</v>
      </c>
      <c r="H8" s="18" t="s">
        <v>3</v>
      </c>
      <c r="I8" s="20">
        <v>15</v>
      </c>
      <c r="J8" s="24"/>
      <c r="K8" s="24"/>
    </row>
    <row r="9" spans="1:11" ht="12.75">
      <c r="A9" s="25" t="s">
        <v>15</v>
      </c>
      <c r="B9" s="27">
        <v>4</v>
      </c>
      <c r="C9" s="27" t="s">
        <v>3</v>
      </c>
      <c r="D9" s="27" t="s">
        <v>3</v>
      </c>
      <c r="E9" s="27">
        <v>4</v>
      </c>
      <c r="F9" s="28">
        <v>3700</v>
      </c>
      <c r="G9" s="28" t="s">
        <v>3</v>
      </c>
      <c r="H9" s="27" t="s">
        <v>3</v>
      </c>
      <c r="I9" s="27">
        <v>15</v>
      </c>
      <c r="J9" s="24"/>
      <c r="K9" s="24"/>
    </row>
    <row r="10" spans="1:11" ht="12.75">
      <c r="A10" s="11"/>
      <c r="B10" s="18"/>
      <c r="C10" s="18"/>
      <c r="D10" s="18"/>
      <c r="E10" s="18"/>
      <c r="F10" s="20"/>
      <c r="G10" s="20"/>
      <c r="H10" s="18"/>
      <c r="I10" s="18"/>
      <c r="J10" s="24"/>
      <c r="K10" s="24"/>
    </row>
    <row r="11" spans="1:11" ht="12.75">
      <c r="A11" s="11" t="s">
        <v>16</v>
      </c>
      <c r="B11" s="20" t="s">
        <v>3</v>
      </c>
      <c r="C11" s="20">
        <v>1</v>
      </c>
      <c r="D11" s="18" t="s">
        <v>3</v>
      </c>
      <c r="E11" s="18">
        <v>1</v>
      </c>
      <c r="F11" s="20" t="s">
        <v>3</v>
      </c>
      <c r="G11" s="20">
        <v>4000</v>
      </c>
      <c r="H11" s="18" t="s">
        <v>3</v>
      </c>
      <c r="I11" s="20">
        <v>4</v>
      </c>
      <c r="J11" s="24"/>
      <c r="K11" s="24"/>
    </row>
    <row r="12" spans="1:11" ht="12.75">
      <c r="A12" s="25" t="s">
        <v>57</v>
      </c>
      <c r="B12" s="27" t="s">
        <v>3</v>
      </c>
      <c r="C12" s="27">
        <v>1</v>
      </c>
      <c r="D12" s="27" t="s">
        <v>3</v>
      </c>
      <c r="E12" s="27">
        <v>1</v>
      </c>
      <c r="F12" s="28" t="s">
        <v>3</v>
      </c>
      <c r="G12" s="28">
        <v>4000</v>
      </c>
      <c r="H12" s="27" t="s">
        <v>3</v>
      </c>
      <c r="I12" s="27">
        <v>4</v>
      </c>
      <c r="J12" s="24"/>
      <c r="K12" s="24"/>
    </row>
    <row r="13" spans="1:11" ht="12.75">
      <c r="A13" s="11"/>
      <c r="B13" s="18"/>
      <c r="C13" s="18"/>
      <c r="D13" s="18"/>
      <c r="E13" s="18"/>
      <c r="F13" s="20"/>
      <c r="G13" s="20"/>
      <c r="H13" s="18"/>
      <c r="I13" s="18"/>
      <c r="J13" s="24"/>
      <c r="K13" s="24"/>
    </row>
    <row r="14" spans="1:11" ht="12.75">
      <c r="A14" s="25" t="s">
        <v>17</v>
      </c>
      <c r="B14" s="30">
        <v>1781</v>
      </c>
      <c r="C14" s="28">
        <v>1256</v>
      </c>
      <c r="D14" s="27" t="s">
        <v>3</v>
      </c>
      <c r="E14" s="27">
        <v>3037</v>
      </c>
      <c r="F14" s="30">
        <v>2335</v>
      </c>
      <c r="G14" s="28">
        <v>2089</v>
      </c>
      <c r="H14" s="27" t="s">
        <v>3</v>
      </c>
      <c r="I14" s="28">
        <v>6782</v>
      </c>
      <c r="J14" s="24"/>
      <c r="K14" s="24"/>
    </row>
    <row r="15" spans="1:11" ht="12.75">
      <c r="A15" s="11"/>
      <c r="B15" s="18"/>
      <c r="C15" s="18"/>
      <c r="D15" s="18"/>
      <c r="E15" s="18"/>
      <c r="F15" s="20"/>
      <c r="G15" s="20"/>
      <c r="H15" s="18"/>
      <c r="I15" s="18"/>
      <c r="J15" s="24"/>
      <c r="K15" s="24"/>
    </row>
    <row r="16" spans="1:11" ht="12.75">
      <c r="A16" s="25" t="s">
        <v>18</v>
      </c>
      <c r="B16" s="30">
        <v>42</v>
      </c>
      <c r="C16" s="28">
        <v>167</v>
      </c>
      <c r="D16" s="27" t="s">
        <v>3</v>
      </c>
      <c r="E16" s="27">
        <v>209</v>
      </c>
      <c r="F16" s="30">
        <v>2650</v>
      </c>
      <c r="G16" s="28">
        <v>3250</v>
      </c>
      <c r="H16" s="27" t="s">
        <v>3</v>
      </c>
      <c r="I16" s="28">
        <v>654</v>
      </c>
      <c r="J16" s="24"/>
      <c r="K16" s="24"/>
    </row>
    <row r="17" spans="1:11" ht="12.75">
      <c r="A17" s="11"/>
      <c r="B17" s="18"/>
      <c r="C17" s="18"/>
      <c r="D17" s="18"/>
      <c r="E17" s="18"/>
      <c r="F17" s="20"/>
      <c r="G17" s="20"/>
      <c r="H17" s="18"/>
      <c r="I17" s="18"/>
      <c r="J17" s="24"/>
      <c r="K17" s="24"/>
    </row>
    <row r="18" spans="1:11" ht="12.75">
      <c r="A18" s="11" t="s">
        <v>19</v>
      </c>
      <c r="B18" s="18" t="s">
        <v>3</v>
      </c>
      <c r="C18" s="18">
        <v>6</v>
      </c>
      <c r="D18" s="18" t="s">
        <v>3</v>
      </c>
      <c r="E18" s="18">
        <v>6</v>
      </c>
      <c r="F18" s="18" t="s">
        <v>3</v>
      </c>
      <c r="G18" s="20">
        <v>7167</v>
      </c>
      <c r="H18" s="18" t="s">
        <v>3</v>
      </c>
      <c r="I18" s="18">
        <v>43</v>
      </c>
      <c r="J18" s="24"/>
      <c r="K18" s="24"/>
    </row>
    <row r="19" spans="1:11" ht="12.75">
      <c r="A19" s="11" t="s">
        <v>20</v>
      </c>
      <c r="B19" s="18" t="s">
        <v>3</v>
      </c>
      <c r="C19" s="18">
        <v>6</v>
      </c>
      <c r="D19" s="18" t="s">
        <v>3</v>
      </c>
      <c r="E19" s="18">
        <v>6</v>
      </c>
      <c r="F19" s="18" t="s">
        <v>3</v>
      </c>
      <c r="G19" s="20">
        <v>5000</v>
      </c>
      <c r="H19" s="18" t="s">
        <v>3</v>
      </c>
      <c r="I19" s="18">
        <v>30</v>
      </c>
      <c r="J19" s="24"/>
      <c r="K19" s="24"/>
    </row>
    <row r="20" spans="1:11" ht="12.75">
      <c r="A20" s="11" t="s">
        <v>21</v>
      </c>
      <c r="B20" s="18" t="s">
        <v>3</v>
      </c>
      <c r="C20" s="20">
        <v>66</v>
      </c>
      <c r="D20" s="18" t="s">
        <v>3</v>
      </c>
      <c r="E20" s="18">
        <v>66</v>
      </c>
      <c r="F20" s="18" t="s">
        <v>3</v>
      </c>
      <c r="G20" s="20">
        <v>3500</v>
      </c>
      <c r="H20" s="18" t="s">
        <v>3</v>
      </c>
      <c r="I20" s="20">
        <v>231</v>
      </c>
      <c r="J20" s="24"/>
      <c r="K20" s="24"/>
    </row>
    <row r="21" spans="1:11" ht="12.75">
      <c r="A21" s="25" t="s">
        <v>58</v>
      </c>
      <c r="B21" s="27" t="s">
        <v>3</v>
      </c>
      <c r="C21" s="27">
        <v>78</v>
      </c>
      <c r="D21" s="27" t="s">
        <v>3</v>
      </c>
      <c r="E21" s="27">
        <v>78</v>
      </c>
      <c r="F21" s="27" t="s">
        <v>3</v>
      </c>
      <c r="G21" s="28">
        <v>3897</v>
      </c>
      <c r="H21" s="27" t="s">
        <v>3</v>
      </c>
      <c r="I21" s="27">
        <v>304</v>
      </c>
      <c r="J21" s="24"/>
      <c r="K21" s="24"/>
    </row>
    <row r="22" spans="1:11" ht="12.75">
      <c r="A22" s="11"/>
      <c r="B22" s="18"/>
      <c r="C22" s="18"/>
      <c r="D22" s="18"/>
      <c r="E22" s="18"/>
      <c r="F22" s="20"/>
      <c r="G22" s="20"/>
      <c r="H22" s="18"/>
      <c r="I22" s="18"/>
      <c r="J22" s="24"/>
      <c r="K22" s="24"/>
    </row>
    <row r="23" spans="1:11" ht="12.75">
      <c r="A23" s="11" t="s">
        <v>22</v>
      </c>
      <c r="B23" s="29">
        <v>11</v>
      </c>
      <c r="C23" s="29">
        <v>16</v>
      </c>
      <c r="D23" s="18" t="s">
        <v>3</v>
      </c>
      <c r="E23" s="18">
        <v>27</v>
      </c>
      <c r="F23" s="29">
        <v>4980</v>
      </c>
      <c r="G23" s="29">
        <v>6913</v>
      </c>
      <c r="H23" s="18" t="s">
        <v>3</v>
      </c>
      <c r="I23" s="20">
        <v>165</v>
      </c>
      <c r="J23" s="24"/>
      <c r="K23" s="24"/>
    </row>
    <row r="24" spans="1:11" ht="12.75">
      <c r="A24" s="11" t="s">
        <v>23</v>
      </c>
      <c r="B24" s="29" t="s">
        <v>3</v>
      </c>
      <c r="C24" s="29">
        <v>1</v>
      </c>
      <c r="D24" s="18" t="s">
        <v>3</v>
      </c>
      <c r="E24" s="18">
        <v>1</v>
      </c>
      <c r="F24" s="29" t="s">
        <v>3</v>
      </c>
      <c r="G24" s="29">
        <v>5000</v>
      </c>
      <c r="H24" s="18" t="s">
        <v>3</v>
      </c>
      <c r="I24" s="20">
        <v>5</v>
      </c>
      <c r="J24" s="24"/>
      <c r="K24" s="24"/>
    </row>
    <row r="25" spans="1:11" ht="12.75">
      <c r="A25" s="11" t="s">
        <v>24</v>
      </c>
      <c r="B25" s="29">
        <v>8</v>
      </c>
      <c r="C25" s="29">
        <v>2</v>
      </c>
      <c r="D25" s="18" t="s">
        <v>3</v>
      </c>
      <c r="E25" s="18">
        <v>10</v>
      </c>
      <c r="F25" s="29">
        <v>2875</v>
      </c>
      <c r="G25" s="29">
        <v>5000</v>
      </c>
      <c r="H25" s="18" t="s">
        <v>3</v>
      </c>
      <c r="I25" s="20">
        <v>33</v>
      </c>
      <c r="J25" s="24"/>
      <c r="K25" s="24"/>
    </row>
    <row r="26" spans="1:11" ht="12.75">
      <c r="A26" s="25" t="s">
        <v>25</v>
      </c>
      <c r="B26" s="27">
        <v>19</v>
      </c>
      <c r="C26" s="27">
        <v>19</v>
      </c>
      <c r="D26" s="27" t="s">
        <v>3</v>
      </c>
      <c r="E26" s="27">
        <v>38</v>
      </c>
      <c r="F26" s="28">
        <v>4094</v>
      </c>
      <c r="G26" s="28">
        <v>6611</v>
      </c>
      <c r="H26" s="27" t="s">
        <v>3</v>
      </c>
      <c r="I26" s="27">
        <v>203</v>
      </c>
      <c r="J26" s="24"/>
      <c r="K26" s="24"/>
    </row>
    <row r="27" spans="1:11" ht="12.75">
      <c r="A27" s="11"/>
      <c r="B27" s="18"/>
      <c r="C27" s="18"/>
      <c r="D27" s="18"/>
      <c r="E27" s="18"/>
      <c r="F27" s="20"/>
      <c r="G27" s="20"/>
      <c r="H27" s="20"/>
      <c r="I27" s="18"/>
      <c r="J27" s="24"/>
      <c r="K27" s="24"/>
    </row>
    <row r="28" spans="1:11" ht="12.75">
      <c r="A28" s="11" t="s">
        <v>26</v>
      </c>
      <c r="B28" s="18" t="s">
        <v>3</v>
      </c>
      <c r="C28" s="20">
        <v>30</v>
      </c>
      <c r="D28" s="18" t="s">
        <v>3</v>
      </c>
      <c r="E28" s="18">
        <v>30</v>
      </c>
      <c r="F28" s="18" t="s">
        <v>3</v>
      </c>
      <c r="G28" s="20">
        <v>5000</v>
      </c>
      <c r="H28" s="18" t="s">
        <v>3</v>
      </c>
      <c r="I28" s="20">
        <v>150</v>
      </c>
      <c r="J28" s="24"/>
      <c r="K28" s="24"/>
    </row>
    <row r="29" spans="1:11" ht="12.75">
      <c r="A29" s="11" t="s">
        <v>27</v>
      </c>
      <c r="B29" s="20">
        <v>2</v>
      </c>
      <c r="C29" s="20">
        <v>2</v>
      </c>
      <c r="D29" s="18" t="s">
        <v>3</v>
      </c>
      <c r="E29" s="18">
        <v>4</v>
      </c>
      <c r="F29" s="20">
        <v>4000</v>
      </c>
      <c r="G29" s="20">
        <v>4200</v>
      </c>
      <c r="H29" s="18" t="s">
        <v>3</v>
      </c>
      <c r="I29" s="20">
        <v>16</v>
      </c>
      <c r="J29" s="24"/>
      <c r="K29" s="24"/>
    </row>
    <row r="30" spans="1:11" ht="12.75">
      <c r="A30" s="11" t="s">
        <v>28</v>
      </c>
      <c r="B30" s="20">
        <v>1</v>
      </c>
      <c r="C30" s="20">
        <v>4</v>
      </c>
      <c r="D30" s="18" t="s">
        <v>3</v>
      </c>
      <c r="E30" s="18">
        <v>5</v>
      </c>
      <c r="F30" s="20">
        <v>2000</v>
      </c>
      <c r="G30" s="20">
        <v>5000</v>
      </c>
      <c r="H30" s="18" t="s">
        <v>3</v>
      </c>
      <c r="I30" s="20">
        <v>22</v>
      </c>
      <c r="J30" s="24"/>
      <c r="K30" s="24"/>
    </row>
    <row r="31" spans="1:11" ht="12.75">
      <c r="A31" s="11" t="s">
        <v>29</v>
      </c>
      <c r="B31" s="19">
        <v>1</v>
      </c>
      <c r="C31" s="20">
        <v>108</v>
      </c>
      <c r="D31" s="18" t="s">
        <v>3</v>
      </c>
      <c r="E31" s="18">
        <v>109</v>
      </c>
      <c r="F31" s="19">
        <v>3000</v>
      </c>
      <c r="G31" s="20">
        <v>5000</v>
      </c>
      <c r="H31" s="18" t="s">
        <v>3</v>
      </c>
      <c r="I31" s="20">
        <v>543</v>
      </c>
      <c r="J31" s="24"/>
      <c r="K31" s="24"/>
    </row>
    <row r="32" spans="1:11" ht="12.75">
      <c r="A32" s="11" t="s">
        <v>30</v>
      </c>
      <c r="B32" s="20" t="s">
        <v>3</v>
      </c>
      <c r="C32" s="20">
        <v>6</v>
      </c>
      <c r="D32" s="18" t="s">
        <v>3</v>
      </c>
      <c r="E32" s="18">
        <v>6</v>
      </c>
      <c r="F32" s="20" t="s">
        <v>3</v>
      </c>
      <c r="G32" s="20">
        <v>5000</v>
      </c>
      <c r="H32" s="18" t="s">
        <v>3</v>
      </c>
      <c r="I32" s="20">
        <v>30</v>
      </c>
      <c r="J32" s="24"/>
      <c r="K32" s="24"/>
    </row>
    <row r="33" spans="1:11" ht="12.75">
      <c r="A33" s="11" t="s">
        <v>31</v>
      </c>
      <c r="B33" s="19">
        <v>15</v>
      </c>
      <c r="C33" s="20">
        <v>15</v>
      </c>
      <c r="D33" s="18" t="s">
        <v>3</v>
      </c>
      <c r="E33" s="18">
        <v>30</v>
      </c>
      <c r="F33" s="19">
        <v>2000</v>
      </c>
      <c r="G33" s="20">
        <v>4500</v>
      </c>
      <c r="H33" s="18" t="s">
        <v>3</v>
      </c>
      <c r="I33" s="20">
        <v>98</v>
      </c>
      <c r="J33" s="24"/>
      <c r="K33" s="24"/>
    </row>
    <row r="34" spans="1:11" ht="12.75">
      <c r="A34" s="11" t="s">
        <v>32</v>
      </c>
      <c r="B34" s="20">
        <v>97</v>
      </c>
      <c r="C34" s="20">
        <v>33</v>
      </c>
      <c r="D34" s="19">
        <v>7</v>
      </c>
      <c r="E34" s="18">
        <v>137</v>
      </c>
      <c r="F34" s="20">
        <v>4000</v>
      </c>
      <c r="G34" s="20">
        <v>7500</v>
      </c>
      <c r="H34" s="19">
        <v>12000</v>
      </c>
      <c r="I34" s="20">
        <v>720</v>
      </c>
      <c r="J34" s="24"/>
      <c r="K34" s="24"/>
    </row>
    <row r="35" spans="1:11" ht="12.75">
      <c r="A35" s="25" t="s">
        <v>59</v>
      </c>
      <c r="B35" s="27">
        <v>116</v>
      </c>
      <c r="C35" s="27">
        <v>198</v>
      </c>
      <c r="D35" s="30">
        <v>7</v>
      </c>
      <c r="E35" s="27">
        <v>321</v>
      </c>
      <c r="F35" s="28">
        <v>3716</v>
      </c>
      <c r="G35" s="28">
        <v>5371</v>
      </c>
      <c r="H35" s="30">
        <v>12000</v>
      </c>
      <c r="I35" s="27">
        <v>1579</v>
      </c>
      <c r="J35" s="24"/>
      <c r="K35" s="24"/>
    </row>
    <row r="36" spans="1:11" ht="12.75">
      <c r="A36" s="11"/>
      <c r="B36" s="18"/>
      <c r="C36" s="18"/>
      <c r="D36" s="18"/>
      <c r="E36" s="18"/>
      <c r="F36" s="20"/>
      <c r="G36" s="20"/>
      <c r="H36" s="20"/>
      <c r="I36" s="18"/>
      <c r="J36" s="24"/>
      <c r="K36" s="24"/>
    </row>
    <row r="37" spans="1:11" ht="12.75">
      <c r="A37" s="25" t="s">
        <v>33</v>
      </c>
      <c r="B37" s="27" t="s">
        <v>3</v>
      </c>
      <c r="C37" s="28">
        <v>200</v>
      </c>
      <c r="D37" s="27" t="s">
        <v>3</v>
      </c>
      <c r="E37" s="27">
        <v>200</v>
      </c>
      <c r="F37" s="27" t="s">
        <v>3</v>
      </c>
      <c r="G37" s="28">
        <v>8000</v>
      </c>
      <c r="H37" s="27" t="s">
        <v>3</v>
      </c>
      <c r="I37" s="28">
        <v>1600</v>
      </c>
      <c r="J37" s="24"/>
      <c r="K37" s="24"/>
    </row>
    <row r="38" spans="1:11" ht="12.75">
      <c r="A38" s="11"/>
      <c r="B38" s="18"/>
      <c r="C38" s="18"/>
      <c r="D38" s="18"/>
      <c r="E38" s="18"/>
      <c r="F38" s="20"/>
      <c r="G38" s="20"/>
      <c r="H38" s="20"/>
      <c r="I38" s="18"/>
      <c r="J38" s="24"/>
      <c r="K38" s="24"/>
    </row>
    <row r="39" spans="1:11" ht="12.75">
      <c r="A39" s="11" t="s">
        <v>34</v>
      </c>
      <c r="B39" s="18" t="s">
        <v>3</v>
      </c>
      <c r="C39" s="20">
        <v>40</v>
      </c>
      <c r="D39" s="18" t="s">
        <v>3</v>
      </c>
      <c r="E39" s="18">
        <v>40</v>
      </c>
      <c r="F39" s="18" t="s">
        <v>3</v>
      </c>
      <c r="G39" s="20">
        <v>4800</v>
      </c>
      <c r="H39" s="18" t="s">
        <v>3</v>
      </c>
      <c r="I39" s="20">
        <v>192</v>
      </c>
      <c r="J39" s="24"/>
      <c r="K39" s="24"/>
    </row>
    <row r="40" spans="1:11" ht="12.75">
      <c r="A40" s="11" t="s">
        <v>35</v>
      </c>
      <c r="B40" s="18" t="s">
        <v>3</v>
      </c>
      <c r="C40" s="20">
        <v>225</v>
      </c>
      <c r="D40" s="18" t="s">
        <v>3</v>
      </c>
      <c r="E40" s="18">
        <v>225</v>
      </c>
      <c r="F40" s="18" t="s">
        <v>3</v>
      </c>
      <c r="G40" s="20">
        <v>4500</v>
      </c>
      <c r="H40" s="18" t="s">
        <v>3</v>
      </c>
      <c r="I40" s="20">
        <v>1013</v>
      </c>
      <c r="J40" s="24"/>
      <c r="K40" s="24"/>
    </row>
    <row r="41" spans="1:11" ht="12.75">
      <c r="A41" s="11" t="s">
        <v>36</v>
      </c>
      <c r="B41" s="18" t="s">
        <v>3</v>
      </c>
      <c r="C41" s="20">
        <v>66</v>
      </c>
      <c r="D41" s="18" t="s">
        <v>3</v>
      </c>
      <c r="E41" s="18">
        <v>66</v>
      </c>
      <c r="F41" s="18" t="s">
        <v>3</v>
      </c>
      <c r="G41" s="20">
        <v>6000</v>
      </c>
      <c r="H41" s="18" t="s">
        <v>3</v>
      </c>
      <c r="I41" s="20">
        <v>396</v>
      </c>
      <c r="J41" s="24"/>
      <c r="K41" s="24"/>
    </row>
    <row r="42" spans="1:11" ht="12.75">
      <c r="A42" s="11" t="s">
        <v>37</v>
      </c>
      <c r="B42" s="19">
        <v>30</v>
      </c>
      <c r="C42" s="20">
        <v>270</v>
      </c>
      <c r="D42" s="18" t="s">
        <v>3</v>
      </c>
      <c r="E42" s="18">
        <v>300</v>
      </c>
      <c r="F42" s="19">
        <v>2800</v>
      </c>
      <c r="G42" s="20">
        <v>6300</v>
      </c>
      <c r="H42" s="18" t="s">
        <v>3</v>
      </c>
      <c r="I42" s="20">
        <v>1785</v>
      </c>
      <c r="J42" s="24"/>
      <c r="K42" s="24"/>
    </row>
    <row r="43" spans="1:11" ht="12.75">
      <c r="A43" s="11" t="s">
        <v>38</v>
      </c>
      <c r="B43" s="18" t="s">
        <v>3</v>
      </c>
      <c r="C43" s="20">
        <v>321</v>
      </c>
      <c r="D43" s="18" t="s">
        <v>3</v>
      </c>
      <c r="E43" s="18">
        <v>321</v>
      </c>
      <c r="F43" s="18" t="s">
        <v>3</v>
      </c>
      <c r="G43" s="20">
        <v>7000</v>
      </c>
      <c r="H43" s="18" t="s">
        <v>3</v>
      </c>
      <c r="I43" s="20">
        <v>2247</v>
      </c>
      <c r="J43" s="24"/>
      <c r="K43" s="24"/>
    </row>
    <row r="44" spans="1:11" ht="12.75">
      <c r="A44" s="25" t="s">
        <v>39</v>
      </c>
      <c r="B44" s="30">
        <v>30</v>
      </c>
      <c r="C44" s="27">
        <v>922</v>
      </c>
      <c r="D44" s="27" t="s">
        <v>3</v>
      </c>
      <c r="E44" s="27">
        <v>952</v>
      </c>
      <c r="F44" s="30">
        <v>2800</v>
      </c>
      <c r="G44" s="28">
        <v>6018</v>
      </c>
      <c r="H44" s="27" t="s">
        <v>3</v>
      </c>
      <c r="I44" s="27">
        <v>5633</v>
      </c>
      <c r="J44" s="24"/>
      <c r="K44" s="24"/>
    </row>
    <row r="45" spans="1:11" ht="12.75">
      <c r="A45" s="11"/>
      <c r="B45" s="18"/>
      <c r="C45" s="18"/>
      <c r="D45" s="18"/>
      <c r="E45" s="18"/>
      <c r="F45" s="20"/>
      <c r="G45" s="20"/>
      <c r="H45" s="20"/>
      <c r="I45" s="18"/>
      <c r="J45" s="24"/>
      <c r="K45" s="24"/>
    </row>
    <row r="46" spans="1:11" ht="12.75">
      <c r="A46" s="11" t="s">
        <v>40</v>
      </c>
      <c r="B46" s="20" t="s">
        <v>3</v>
      </c>
      <c r="C46" s="20">
        <v>10</v>
      </c>
      <c r="D46" s="18" t="s">
        <v>3</v>
      </c>
      <c r="E46" s="18">
        <v>10</v>
      </c>
      <c r="F46" s="20">
        <v>2200</v>
      </c>
      <c r="G46" s="20">
        <v>5200</v>
      </c>
      <c r="H46" s="18" t="s">
        <v>3</v>
      </c>
      <c r="I46" s="20">
        <v>52</v>
      </c>
      <c r="J46" s="24"/>
      <c r="K46" s="24"/>
    </row>
    <row r="47" spans="1:11" ht="12.75">
      <c r="A47" s="11" t="s">
        <v>41</v>
      </c>
      <c r="B47" s="19">
        <v>2</v>
      </c>
      <c r="C47" s="20">
        <v>20</v>
      </c>
      <c r="D47" s="19">
        <v>2</v>
      </c>
      <c r="E47" s="18">
        <v>24</v>
      </c>
      <c r="F47" s="19">
        <v>2000</v>
      </c>
      <c r="G47" s="20" t="s">
        <v>3</v>
      </c>
      <c r="H47" s="19">
        <v>5000</v>
      </c>
      <c r="I47" s="20">
        <v>14</v>
      </c>
      <c r="J47" s="24"/>
      <c r="K47" s="24"/>
    </row>
    <row r="48" spans="1:11" ht="12.75">
      <c r="A48" s="25" t="s">
        <v>42</v>
      </c>
      <c r="B48" s="27">
        <v>2</v>
      </c>
      <c r="C48" s="27">
        <v>30</v>
      </c>
      <c r="D48" s="27">
        <v>2</v>
      </c>
      <c r="E48" s="27">
        <v>34</v>
      </c>
      <c r="F48" s="28">
        <v>2000</v>
      </c>
      <c r="G48" s="28">
        <v>1733</v>
      </c>
      <c r="H48" s="28">
        <v>5000</v>
      </c>
      <c r="I48" s="27">
        <v>66</v>
      </c>
      <c r="J48" s="24"/>
      <c r="K48" s="24"/>
    </row>
    <row r="49" spans="1:11" ht="12.75">
      <c r="A49" s="11"/>
      <c r="B49" s="18"/>
      <c r="C49" s="18"/>
      <c r="D49" s="18"/>
      <c r="E49" s="18"/>
      <c r="F49" s="20"/>
      <c r="G49" s="20"/>
      <c r="H49" s="20"/>
      <c r="I49" s="18"/>
      <c r="J49" s="24"/>
      <c r="K49" s="24"/>
    </row>
    <row r="50" spans="1:11" ht="12.75">
      <c r="A50" s="25" t="s">
        <v>43</v>
      </c>
      <c r="B50" s="27" t="s">
        <v>3</v>
      </c>
      <c r="C50" s="28">
        <v>8</v>
      </c>
      <c r="D50" s="27" t="s">
        <v>3</v>
      </c>
      <c r="E50" s="27">
        <v>8</v>
      </c>
      <c r="F50" s="27" t="s">
        <v>3</v>
      </c>
      <c r="G50" s="28">
        <v>9900</v>
      </c>
      <c r="H50" s="27" t="s">
        <v>3</v>
      </c>
      <c r="I50" s="28">
        <v>79</v>
      </c>
      <c r="J50" s="24"/>
      <c r="K50" s="24"/>
    </row>
    <row r="51" spans="1:11" ht="12.75">
      <c r="A51" s="11"/>
      <c r="B51" s="18"/>
      <c r="C51" s="18"/>
      <c r="D51" s="18"/>
      <c r="E51" s="18"/>
      <c r="F51" s="20"/>
      <c r="G51" s="20"/>
      <c r="H51" s="20"/>
      <c r="I51" s="18"/>
      <c r="J51" s="24"/>
      <c r="K51" s="24"/>
    </row>
    <row r="52" spans="1:11" ht="12.75">
      <c r="A52" s="11" t="s">
        <v>44</v>
      </c>
      <c r="B52" s="18" t="s">
        <v>3</v>
      </c>
      <c r="C52" s="20" t="s">
        <v>3</v>
      </c>
      <c r="D52" s="19">
        <v>1307</v>
      </c>
      <c r="E52" s="18">
        <v>1307</v>
      </c>
      <c r="F52" s="18" t="s">
        <v>3</v>
      </c>
      <c r="G52" s="20" t="s">
        <v>3</v>
      </c>
      <c r="H52" s="19">
        <v>5272</v>
      </c>
      <c r="I52" s="20">
        <v>6890</v>
      </c>
      <c r="J52" s="24"/>
      <c r="K52" s="24"/>
    </row>
    <row r="53" spans="1:11" ht="12.75">
      <c r="A53" s="11" t="s">
        <v>45</v>
      </c>
      <c r="B53" s="18" t="s">
        <v>3</v>
      </c>
      <c r="C53" s="20">
        <v>1300</v>
      </c>
      <c r="D53" s="18" t="s">
        <v>3</v>
      </c>
      <c r="E53" s="18">
        <v>1300</v>
      </c>
      <c r="F53" s="18" t="s">
        <v>3</v>
      </c>
      <c r="G53" s="20">
        <v>5000</v>
      </c>
      <c r="H53" s="18" t="s">
        <v>3</v>
      </c>
      <c r="I53" s="20">
        <v>6500</v>
      </c>
      <c r="J53" s="24"/>
      <c r="K53" s="24"/>
    </row>
    <row r="54" spans="1:11" ht="12.75">
      <c r="A54" s="25" t="s">
        <v>46</v>
      </c>
      <c r="B54" s="27" t="s">
        <v>3</v>
      </c>
      <c r="C54" s="27">
        <v>1300</v>
      </c>
      <c r="D54" s="30">
        <v>1307</v>
      </c>
      <c r="E54" s="27">
        <v>2607</v>
      </c>
      <c r="F54" s="27" t="s">
        <v>3</v>
      </c>
      <c r="G54" s="28">
        <v>5000</v>
      </c>
      <c r="H54" s="30">
        <v>5272</v>
      </c>
      <c r="I54" s="27">
        <v>13390</v>
      </c>
      <c r="J54" s="24"/>
      <c r="K54" s="24"/>
    </row>
    <row r="55" spans="1:11" ht="12.75">
      <c r="A55" s="11"/>
      <c r="B55" s="18"/>
      <c r="C55" s="18"/>
      <c r="D55" s="18"/>
      <c r="E55" s="18"/>
      <c r="F55" s="20"/>
      <c r="G55" s="20"/>
      <c r="H55" s="20"/>
      <c r="I55" s="18"/>
      <c r="J55" s="24"/>
      <c r="K55" s="24"/>
    </row>
    <row r="56" spans="1:11" ht="12.75">
      <c r="A56" s="11" t="s">
        <v>47</v>
      </c>
      <c r="B56" s="18" t="s">
        <v>3</v>
      </c>
      <c r="C56" s="20">
        <v>26</v>
      </c>
      <c r="D56" s="20" t="s">
        <v>3</v>
      </c>
      <c r="E56" s="18">
        <v>26</v>
      </c>
      <c r="F56" s="18" t="s">
        <v>3</v>
      </c>
      <c r="G56" s="20">
        <v>6500</v>
      </c>
      <c r="H56" s="20" t="s">
        <v>3</v>
      </c>
      <c r="I56" s="20">
        <v>169</v>
      </c>
      <c r="J56" s="24"/>
      <c r="K56" s="24"/>
    </row>
    <row r="57" spans="1:11" ht="12.75">
      <c r="A57" s="11" t="s">
        <v>48</v>
      </c>
      <c r="B57" s="19">
        <v>181</v>
      </c>
      <c r="C57" s="20">
        <v>454</v>
      </c>
      <c r="D57" s="18" t="s">
        <v>3</v>
      </c>
      <c r="E57" s="18">
        <v>635</v>
      </c>
      <c r="F57" s="19">
        <v>3100</v>
      </c>
      <c r="G57" s="20">
        <v>5435</v>
      </c>
      <c r="H57" s="18" t="s">
        <v>3</v>
      </c>
      <c r="I57" s="20">
        <v>3028</v>
      </c>
      <c r="J57" s="24"/>
      <c r="K57" s="24"/>
    </row>
    <row r="58" spans="1:11" ht="12.75">
      <c r="A58" s="11" t="s">
        <v>49</v>
      </c>
      <c r="B58" s="20">
        <v>92</v>
      </c>
      <c r="C58" s="20">
        <v>701</v>
      </c>
      <c r="D58" s="18" t="s">
        <v>3</v>
      </c>
      <c r="E58" s="18">
        <v>793</v>
      </c>
      <c r="F58" s="20">
        <v>3000</v>
      </c>
      <c r="G58" s="20">
        <v>4000</v>
      </c>
      <c r="H58" s="18" t="s">
        <v>3</v>
      </c>
      <c r="I58" s="20">
        <v>3080</v>
      </c>
      <c r="J58" s="24"/>
      <c r="K58" s="24"/>
    </row>
    <row r="59" spans="1:11" ht="12.75">
      <c r="A59" s="11" t="s">
        <v>50</v>
      </c>
      <c r="B59" s="18" t="s">
        <v>3</v>
      </c>
      <c r="C59" s="20">
        <v>3750</v>
      </c>
      <c r="D59" s="18" t="s">
        <v>3</v>
      </c>
      <c r="E59" s="18">
        <v>3750</v>
      </c>
      <c r="F59" s="18" t="s">
        <v>3</v>
      </c>
      <c r="G59" s="20">
        <v>4700</v>
      </c>
      <c r="H59" s="18" t="s">
        <v>3</v>
      </c>
      <c r="I59" s="20">
        <v>17625</v>
      </c>
      <c r="J59" s="24"/>
      <c r="K59" s="24"/>
    </row>
    <row r="60" spans="1:11" ht="12.75">
      <c r="A60" s="11" t="s">
        <v>51</v>
      </c>
      <c r="B60" s="20" t="s">
        <v>3</v>
      </c>
      <c r="C60" s="20">
        <v>49</v>
      </c>
      <c r="D60" s="18" t="s">
        <v>3</v>
      </c>
      <c r="E60" s="18">
        <v>49</v>
      </c>
      <c r="F60" s="20" t="s">
        <v>3</v>
      </c>
      <c r="G60" s="20">
        <v>4300</v>
      </c>
      <c r="H60" s="18" t="s">
        <v>3</v>
      </c>
      <c r="I60" s="20">
        <v>211</v>
      </c>
      <c r="J60" s="24"/>
      <c r="K60" s="24"/>
    </row>
    <row r="61" spans="1:11" ht="12.75">
      <c r="A61" s="11" t="s">
        <v>52</v>
      </c>
      <c r="B61" s="20">
        <v>17</v>
      </c>
      <c r="C61" s="20">
        <v>1034</v>
      </c>
      <c r="D61" s="18" t="s">
        <v>3</v>
      </c>
      <c r="E61" s="18">
        <v>1051</v>
      </c>
      <c r="F61" s="20">
        <v>2510</v>
      </c>
      <c r="G61" s="20">
        <v>5759</v>
      </c>
      <c r="H61" s="18" t="s">
        <v>3</v>
      </c>
      <c r="I61" s="20">
        <v>5997</v>
      </c>
      <c r="J61" s="24"/>
      <c r="K61" s="24"/>
    </row>
    <row r="62" spans="1:11" ht="12.75">
      <c r="A62" s="11" t="s">
        <v>53</v>
      </c>
      <c r="B62" s="19">
        <v>83</v>
      </c>
      <c r="C62" s="20">
        <v>156</v>
      </c>
      <c r="D62" s="18" t="s">
        <v>3</v>
      </c>
      <c r="E62" s="18">
        <v>239</v>
      </c>
      <c r="F62" s="19">
        <v>3000</v>
      </c>
      <c r="G62" s="20">
        <v>6000</v>
      </c>
      <c r="H62" s="18" t="s">
        <v>3</v>
      </c>
      <c r="I62" s="20">
        <v>1185</v>
      </c>
      <c r="J62" s="24"/>
      <c r="K62" s="24"/>
    </row>
    <row r="63" spans="1:11" ht="12.75">
      <c r="A63" s="11" t="s">
        <v>54</v>
      </c>
      <c r="B63" s="19">
        <v>182</v>
      </c>
      <c r="C63" s="20">
        <v>717</v>
      </c>
      <c r="D63" s="18" t="s">
        <v>3</v>
      </c>
      <c r="E63" s="18">
        <v>899</v>
      </c>
      <c r="F63" s="19">
        <v>1563</v>
      </c>
      <c r="G63" s="20">
        <v>4325</v>
      </c>
      <c r="H63" s="18" t="s">
        <v>3</v>
      </c>
      <c r="I63" s="20">
        <v>3385</v>
      </c>
      <c r="J63" s="24"/>
      <c r="K63" s="24"/>
    </row>
    <row r="64" spans="1:11" ht="12.75">
      <c r="A64" s="25" t="s">
        <v>60</v>
      </c>
      <c r="B64" s="27">
        <v>555</v>
      </c>
      <c r="C64" s="27">
        <v>6887</v>
      </c>
      <c r="D64" s="27" t="s">
        <v>3</v>
      </c>
      <c r="E64" s="27">
        <v>7442</v>
      </c>
      <c r="F64" s="28">
        <v>2546</v>
      </c>
      <c r="G64" s="28">
        <v>4831</v>
      </c>
      <c r="H64" s="28" t="s">
        <v>3</v>
      </c>
      <c r="I64" s="27">
        <v>34680</v>
      </c>
      <c r="J64" s="24"/>
      <c r="K64" s="24"/>
    </row>
    <row r="65" spans="1:11" ht="12.75">
      <c r="A65" s="11"/>
      <c r="B65" s="18"/>
      <c r="C65" s="18"/>
      <c r="D65" s="18"/>
      <c r="E65" s="18"/>
      <c r="F65" s="20"/>
      <c r="G65" s="20"/>
      <c r="H65" s="20"/>
      <c r="I65" s="18"/>
      <c r="J65" s="24"/>
      <c r="K65" s="24"/>
    </row>
    <row r="66" spans="1:11" ht="13.5" thickBot="1">
      <c r="A66" s="26" t="s">
        <v>55</v>
      </c>
      <c r="B66" s="21">
        <f>SUM(B9,B12,B14:B16,B21,B26,B35,B37,B44,B48,B50,B54,B64)</f>
        <v>2549</v>
      </c>
      <c r="C66" s="21">
        <v>11066</v>
      </c>
      <c r="D66" s="21">
        <v>1316</v>
      </c>
      <c r="E66" s="21">
        <f>SUM(E9,E12,E14:E16,E21,E26,E35,E37,E44,E48,E50,E54,E64)</f>
        <v>14931</v>
      </c>
      <c r="F66" s="21">
        <f>((F9*B9)+(F14*B14)+(F16*B16)+(F26*B26)+(F35*B35)+(F44*B44)+(F48*B48)+(F64*B64))/B66</f>
        <v>2469.4417418595526</v>
      </c>
      <c r="G66" s="31">
        <v>4673</v>
      </c>
      <c r="H66" s="31">
        <v>5307</v>
      </c>
      <c r="I66" s="21">
        <f>SUM(I9,I12,I14:I16,I21,I26,I35,I37,I44,I48,I50,I54,I64)</f>
        <v>64989</v>
      </c>
      <c r="J66" s="24"/>
      <c r="K66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