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  <definedName name="TABLE" localSheetId="0">'11.35'!$A$9:$H$21</definedName>
    <definedName name="TABLE_2" localSheetId="0">'11.35'!#REF!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<sst xmlns="http://schemas.openxmlformats.org/spreadsheetml/2006/main" count="21" uniqueCount="21">
  <si>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</si>
  <si>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</si>
  <si>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</si>
  <si>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</si>
  <si>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</si>
  <si>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</si>
  <si>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</si>
  <si>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</si>
  <si>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</si>
  <si>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</si>
  <si>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</si>
  <si>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</si>
  <si>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</si>
  <si>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</si>
  <si>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</si>
  <si>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</si>
  <si>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</si>
  <si>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</si>
  <si>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</si>
  <si>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11.35. TOMATE: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</si>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</sst>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7" xfId="0" applyFont="1" applyFill="1" applyBorder="1" applyAlignment="1">
      <alignment horizontal="left" wrapText="1"/>
    </xf>
    <xf numFmtId="180" fontId="0" fillId="0" borderId="8" xfId="0" applyNumberFormat="1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left" wrapText="1"/>
    </xf>
    <xf numFmtId="180" fontId="0" fillId="0" borderId="1" xfId="0" applyNumberFormat="1" applyFont="1" applyFill="1" applyBorder="1" applyAlignment="1">
      <alignment horizontal="right" wrapText="1"/>
    </xf>
    <xf numFmtId="180" fontId="0" fillId="0" borderId="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180" fontId="0" fillId="0" borderId="3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horizontal="right" wrapText="1"/>
    </xf>
    <xf numFmtId="4" fontId="0" fillId="0" borderId="8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1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4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 horizontal="right" wrapText="1"/>
    </xf>
    <xf numFmtId="4" fontId="0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18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H30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43" t="s">
        <v>0</v>
      </c>
      <c r="B1" s="43"/>
      <c r="C1" s="43"/>
      <c r="D1" s="43"/>
      <c r="E1" s="43"/>
      <c r="F1" s="43"/>
      <c r="G1" s="43"/>
      <c r="H1" s="43"/>
    </row>
    <row r="2" s="7" customFormat="1" ht="14.25"/>
    <row r="3" spans="1:8" s="7" customFormat="1" ht="15">
      <c r="A3" s="42" t="s">
        <v>19</v>
      </c>
      <c r="B3" s="42"/>
      <c r="C3" s="42"/>
      <c r="D3" s="42"/>
      <c r="E3" s="42"/>
      <c r="F3" s="42"/>
      <c r="G3" s="42"/>
      <c r="H3" s="42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18">
        <v>1985</v>
      </c>
      <c r="B9" s="19">
        <v>60.6</v>
      </c>
      <c r="C9" s="25">
        <v>400.8250825082508</v>
      </c>
      <c r="D9" s="19">
        <v>2429</v>
      </c>
      <c r="E9" s="26">
        <v>15.836668950512665</v>
      </c>
      <c r="F9" s="27">
        <v>384671.787289796</v>
      </c>
      <c r="G9" s="27">
        <v>547</v>
      </c>
      <c r="H9" s="28">
        <v>396075</v>
      </c>
    </row>
    <row r="10" spans="1:8" ht="12.75">
      <c r="A10" s="20">
        <v>1986</v>
      </c>
      <c r="B10" s="21">
        <v>57</v>
      </c>
      <c r="C10" s="29">
        <v>420.98245614035085</v>
      </c>
      <c r="D10" s="21">
        <v>2399.6</v>
      </c>
      <c r="E10" s="30">
        <v>15.884749918863367</v>
      </c>
      <c r="F10" s="31">
        <v>381167.88672123855</v>
      </c>
      <c r="G10" s="31">
        <v>646</v>
      </c>
      <c r="H10" s="32">
        <v>398357</v>
      </c>
    </row>
    <row r="11" spans="1:8" ht="12.75">
      <c r="A11" s="20">
        <v>1987</v>
      </c>
      <c r="B11" s="21">
        <v>56.1</v>
      </c>
      <c r="C11" s="29">
        <v>436.22103386809266</v>
      </c>
      <c r="D11" s="21">
        <v>2447.2</v>
      </c>
      <c r="E11" s="30">
        <v>18.637385356941092</v>
      </c>
      <c r="F11" s="31">
        <v>456096.0657747647</v>
      </c>
      <c r="G11" s="31">
        <v>810</v>
      </c>
      <c r="H11" s="32">
        <v>397501</v>
      </c>
    </row>
    <row r="12" spans="1:8" ht="12.75">
      <c r="A12" s="20">
        <v>1988</v>
      </c>
      <c r="B12" s="21">
        <v>60.4</v>
      </c>
      <c r="C12" s="29">
        <v>427.3841059602649</v>
      </c>
      <c r="D12" s="21">
        <v>2581.4</v>
      </c>
      <c r="E12" s="30">
        <v>19.863450049884005</v>
      </c>
      <c r="F12" s="31">
        <v>512753.4768550238</v>
      </c>
      <c r="G12" s="31">
        <v>3196</v>
      </c>
      <c r="H12" s="32">
        <v>402446</v>
      </c>
    </row>
    <row r="13" spans="1:8" ht="12.75">
      <c r="A13" s="20">
        <v>1989</v>
      </c>
      <c r="B13" s="21">
        <v>66.1</v>
      </c>
      <c r="C13" s="29">
        <v>448.38124054462946</v>
      </c>
      <c r="D13" s="21">
        <v>2963.8</v>
      </c>
      <c r="E13" s="30">
        <v>21.55830418424627</v>
      </c>
      <c r="F13" s="31">
        <v>638947.9884124866</v>
      </c>
      <c r="G13" s="31">
        <v>8303</v>
      </c>
      <c r="H13" s="32">
        <v>410457</v>
      </c>
    </row>
    <row r="14" spans="1:8" ht="12.75">
      <c r="A14" s="20">
        <v>1990</v>
      </c>
      <c r="B14" s="21">
        <v>70.1</v>
      </c>
      <c r="C14" s="29">
        <v>452.2539229671898</v>
      </c>
      <c r="D14" s="21">
        <v>3170.3</v>
      </c>
      <c r="E14" s="30">
        <v>31.132427007079922</v>
      </c>
      <c r="F14" s="31">
        <v>986994.0980611349</v>
      </c>
      <c r="G14" s="31">
        <v>12879</v>
      </c>
      <c r="H14" s="32">
        <v>336915</v>
      </c>
    </row>
    <row r="15" spans="1:8" ht="12.75">
      <c r="A15" s="20">
        <v>1991</v>
      </c>
      <c r="B15" s="21">
        <v>59.9</v>
      </c>
      <c r="C15" s="29">
        <v>444.9582637729549</v>
      </c>
      <c r="D15" s="21">
        <v>2665.3</v>
      </c>
      <c r="E15" s="30">
        <v>26.11998605651918</v>
      </c>
      <c r="F15" s="31">
        <v>696176.3609919103</v>
      </c>
      <c r="G15" s="31">
        <v>19247</v>
      </c>
      <c r="H15" s="32">
        <v>361784</v>
      </c>
    </row>
    <row r="16" spans="1:8" ht="12.75">
      <c r="A16" s="20">
        <v>1992</v>
      </c>
      <c r="B16" s="21">
        <v>55.8</v>
      </c>
      <c r="C16" s="29">
        <v>474.4982078853047</v>
      </c>
      <c r="D16" s="21">
        <v>2647.7</v>
      </c>
      <c r="E16" s="30">
        <v>22.91659154015362</v>
      </c>
      <c r="F16" s="31">
        <v>606763.790222735</v>
      </c>
      <c r="G16" s="31">
        <v>15819</v>
      </c>
      <c r="H16" s="32">
        <v>468854</v>
      </c>
    </row>
    <row r="17" spans="1:8" ht="12.75">
      <c r="A17" s="20">
        <v>1993</v>
      </c>
      <c r="B17" s="21">
        <v>57.1</v>
      </c>
      <c r="C17" s="29">
        <v>491.38353765323996</v>
      </c>
      <c r="D17" s="21">
        <v>2805.8</v>
      </c>
      <c r="E17" s="30">
        <v>28.896661978772254</v>
      </c>
      <c r="F17" s="31">
        <v>810783.3591768538</v>
      </c>
      <c r="G17" s="31">
        <v>13337</v>
      </c>
      <c r="H17" s="32">
        <v>545496</v>
      </c>
    </row>
    <row r="18" spans="1:8" ht="12.75">
      <c r="A18" s="20">
        <v>1994</v>
      </c>
      <c r="B18" s="21">
        <v>60.2</v>
      </c>
      <c r="C18" s="29">
        <v>516.4119601328904</v>
      </c>
      <c r="D18" s="21">
        <v>3108.8</v>
      </c>
      <c r="E18" s="30">
        <v>27.267919175892203</v>
      </c>
      <c r="F18" s="31">
        <v>847703.5327491495</v>
      </c>
      <c r="G18" s="31">
        <v>10834</v>
      </c>
      <c r="H18" s="32">
        <v>688323</v>
      </c>
    </row>
    <row r="19" spans="1:8" ht="12.75">
      <c r="A19" s="20">
        <v>1995</v>
      </c>
      <c r="B19" s="21">
        <v>55.2</v>
      </c>
      <c r="C19" s="29">
        <v>514.7101449275361</v>
      </c>
      <c r="D19" s="21">
        <v>2841.2</v>
      </c>
      <c r="E19" s="30">
        <v>27.935042611758202</v>
      </c>
      <c r="F19" s="31">
        <v>793690.574928179</v>
      </c>
      <c r="G19" s="31">
        <v>3471</v>
      </c>
      <c r="H19" s="32">
        <v>742229</v>
      </c>
    </row>
    <row r="20" spans="1:8" ht="12.75">
      <c r="A20" s="20">
        <v>1996</v>
      </c>
      <c r="B20" s="21">
        <v>56.8</v>
      </c>
      <c r="C20" s="29">
        <v>585.6338028169014</v>
      </c>
      <c r="D20" s="21">
        <v>3326.4</v>
      </c>
      <c r="E20" s="30">
        <v>29.581815777769766</v>
      </c>
      <c r="F20" s="31">
        <v>984007.0679023475</v>
      </c>
      <c r="G20" s="31">
        <v>8857</v>
      </c>
      <c r="H20" s="32">
        <v>751221</v>
      </c>
    </row>
    <row r="21" spans="1:8" ht="12.75">
      <c r="A21" s="20">
        <v>1997</v>
      </c>
      <c r="B21" s="21">
        <v>57.7</v>
      </c>
      <c r="C21" s="29">
        <v>582.3570190641248</v>
      </c>
      <c r="D21" s="21">
        <v>3360.2</v>
      </c>
      <c r="E21" s="30">
        <v>30.964143617852468</v>
      </c>
      <c r="F21" s="31">
        <v>1040460.1348671162</v>
      </c>
      <c r="G21" s="31">
        <v>4480</v>
      </c>
      <c r="H21" s="32">
        <v>999378</v>
      </c>
    </row>
    <row r="22" spans="1:8" ht="12.75">
      <c r="A22" s="20">
        <v>1998</v>
      </c>
      <c r="B22" s="22">
        <v>60.1</v>
      </c>
      <c r="C22" s="29">
        <v>598.9850249584027</v>
      </c>
      <c r="D22" s="22">
        <v>3599.9</v>
      </c>
      <c r="E22" s="33">
        <v>33.47637421417668</v>
      </c>
      <c r="F22" s="34">
        <v>1205115.995336146</v>
      </c>
      <c r="G22" s="34">
        <v>4716</v>
      </c>
      <c r="H22" s="3">
        <v>865128</v>
      </c>
    </row>
    <row r="23" spans="1:8" ht="12.75">
      <c r="A23" s="20">
        <v>1999</v>
      </c>
      <c r="B23" s="22">
        <v>63.4</v>
      </c>
      <c r="C23" s="29">
        <f>D23/B23*10</f>
        <v>611.1514195583596</v>
      </c>
      <c r="D23" s="22">
        <v>3874.7</v>
      </c>
      <c r="E23" s="33">
        <v>32.100056495137814</v>
      </c>
      <c r="F23" s="34">
        <f>D23*E23*10</f>
        <v>1243780.8890171049</v>
      </c>
      <c r="G23" s="34">
        <v>19596</v>
      </c>
      <c r="H23" s="3">
        <v>958429</v>
      </c>
    </row>
    <row r="24" spans="1:8" ht="12.75">
      <c r="A24" s="20">
        <v>2000</v>
      </c>
      <c r="B24" s="22">
        <v>62.3</v>
      </c>
      <c r="C24" s="29">
        <f>D24/B24*10</f>
        <v>604.5425361155699</v>
      </c>
      <c r="D24" s="22">
        <v>3766.3</v>
      </c>
      <c r="E24" s="33">
        <v>43.24282091041314</v>
      </c>
      <c r="F24" s="34">
        <f>D24*E24*10</f>
        <v>1628654.36394889</v>
      </c>
      <c r="G24" s="34">
        <v>10441.102</v>
      </c>
      <c r="H24" s="3">
        <v>891755.71</v>
      </c>
    </row>
    <row r="25" spans="1:8" ht="12.75">
      <c r="A25" s="20">
        <v>2001</v>
      </c>
      <c r="B25" s="22">
        <v>63.03</v>
      </c>
      <c r="C25" s="29">
        <f>D25/B25*10</f>
        <v>630.1270823417419</v>
      </c>
      <c r="D25" s="22">
        <v>3971.691</v>
      </c>
      <c r="E25" s="33">
        <v>33.61</v>
      </c>
      <c r="F25" s="34">
        <f>D25*E25*10</f>
        <v>1334885.3451</v>
      </c>
      <c r="G25" s="34">
        <v>35444.776</v>
      </c>
      <c r="H25" s="3">
        <v>1041117.228</v>
      </c>
    </row>
    <row r="26" spans="1:8" ht="12.75">
      <c r="A26" s="20">
        <v>2002</v>
      </c>
      <c r="B26" s="22">
        <v>59.266</v>
      </c>
      <c r="C26" s="29">
        <f>D26/B26*10</f>
        <v>671.501029257922</v>
      </c>
      <c r="D26" s="22">
        <v>3979.718</v>
      </c>
      <c r="E26" s="33">
        <v>45.97</v>
      </c>
      <c r="F26" s="34">
        <f>D26*E26*10</f>
        <v>1829476.3645999997</v>
      </c>
      <c r="G26" s="34">
        <v>47180.695</v>
      </c>
      <c r="H26" s="3">
        <v>974399.34</v>
      </c>
    </row>
    <row r="27" spans="1:8" ht="13.5" thickBot="1">
      <c r="A27" s="23" t="s">
        <v>20</v>
      </c>
      <c r="B27" s="24">
        <v>64.5</v>
      </c>
      <c r="C27" s="35">
        <f>D27/B27*10</f>
        <v>596.6821705426356</v>
      </c>
      <c r="D27" s="24">
        <v>3848.6</v>
      </c>
      <c r="E27" s="36">
        <v>49.09</v>
      </c>
      <c r="F27" s="4">
        <f>D27*E27*10</f>
        <v>1889277.74</v>
      </c>
      <c r="G27" s="4"/>
      <c r="H27" s="5"/>
    </row>
    <row r="28" spans="1:8" ht="12.75">
      <c r="A28" s="37" t="s">
        <v>18</v>
      </c>
      <c r="B28" s="12"/>
      <c r="C28" s="38"/>
      <c r="D28" s="39"/>
      <c r="E28" s="40"/>
      <c r="F28" s="41"/>
      <c r="G28" s="12"/>
      <c r="H28" s="12"/>
    </row>
    <row r="29" spans="1:8" ht="12.75">
      <c r="A29" s="37"/>
      <c r="B29" s="12"/>
      <c r="C29" s="38"/>
      <c r="D29" s="39"/>
      <c r="E29" s="40"/>
      <c r="F29" s="41"/>
      <c r="G29" s="12"/>
      <c r="H29" s="12"/>
    </row>
    <row r="30" spans="1:8" ht="12.75">
      <c r="A30" s="37"/>
      <c r="B30" s="12"/>
      <c r="C30" s="38"/>
      <c r="D30" s="39"/>
      <c r="E30" s="40"/>
      <c r="F30" s="41"/>
      <c r="G30" s="12"/>
      <c r="H30" s="12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