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'14.8'!$B$8:$G$85</definedName>
    <definedName name="DatosExternos_2" localSheetId="0">'14.8'!$B$8:$G$85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<sst xmlns="http://schemas.openxmlformats.org/spreadsheetml/2006/main" count="296" uniqueCount="74">
  <si>
    <t>Arboles</t>
  </si>
  <si>
    <t>diseminados</t>
  </si>
  <si>
    <t>Producción</t>
  </si>
  <si>
    <t>(toneladas)</t>
  </si>
  <si>
    <t>Manzano para sidra</t>
  </si>
  <si>
    <t>Starking</t>
  </si>
  <si>
    <t>Superficie</t>
  </si>
  <si>
    <t>(hectáres)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</si>
  <si>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</si>
  <si>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</si>
  <si>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</si>
  <si>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</si>
  <si>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</si>
  <si>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</si>
  <si>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</si>
  <si>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</si>
  <si>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</si>
  <si>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</si>
  <si>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</si>
  <si>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</si>
  <si>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</si>
  <si>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</si>
  <si>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</si>
  <si>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</si>
  <si>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</si>
  <si>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</si>
  <si>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</si>
  <si>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</si>
  <si>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</si>
  <si>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</si>
  <si>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</si>
  <si>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</si>
  <si>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</si>
  <si>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</si>
  <si>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</si>
  <si>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</si>
  <si>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</si>
  <si>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</si>
  <si>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</si>
  <si>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</si>
  <si>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</si>
  <si>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</si>
  <si>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</si>
  <si>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</si>
  <si>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</si>
  <si>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</si>
  <si>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</si>
  <si>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</si>
  <si>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</si>
  <si>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</si>
  <si>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</si>
  <si>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</si>
  <si>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</si>
  <si>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</si>
  <si>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</si>
  <si>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</si>
  <si>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</si>
  <si>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</si>
  <si>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</si>
  <si>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</si>
  <si>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</si>
  <si>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</si>
  <si>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</si>
  <si>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</si>
  <si>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</si>
  <si>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</si>
  <si>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</si>
  <si>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</si>
  <si>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</si>
  <si>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</si>
  <si>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</si>
  <si>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</si>
  <si>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FRUTALES DE FRUTO FRESCO NO CITRICOS</t>
  </si>
  <si>
    <t>14.8.  MANZANO: Análisis provincial de superficie, árboles diseminados y producción según variedades 2002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</si>
</sst>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8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4" customWidth="1"/>
    <col min="2" max="7" width="16.7109375" style="4" customWidth="1"/>
    <col min="8" max="9" width="12.7109375" style="4" customWidth="1"/>
    <col min="10" max="16384" width="11.421875" style="4" customWidth="1"/>
  </cols>
  <sheetData>
    <row r="1" spans="1:9" s="5" customFormat="1" ht="18">
      <c r="A1" s="28" t="s">
        <v>72</v>
      </c>
      <c r="B1" s="28"/>
      <c r="C1" s="28"/>
      <c r="D1" s="28"/>
      <c r="E1" s="28"/>
      <c r="F1" s="28"/>
      <c r="G1" s="28"/>
      <c r="H1" s="26"/>
      <c r="I1" s="26"/>
    </row>
    <row r="3" spans="1:7" s="7" customFormat="1" ht="15">
      <c r="A3" s="13" t="s">
        <v>73</v>
      </c>
      <c r="B3" s="13"/>
      <c r="C3" s="13"/>
      <c r="D3" s="13"/>
      <c r="E3" s="13"/>
      <c r="F3" s="13"/>
      <c r="G3" s="13"/>
    </row>
    <row r="4" spans="1:7" s="7" customFormat="1" ht="15">
      <c r="A4" s="6"/>
      <c r="B4" s="6"/>
      <c r="C4" s="6"/>
      <c r="D4" s="6"/>
      <c r="E4" s="6"/>
      <c r="F4" s="6"/>
      <c r="G4" s="6"/>
    </row>
    <row r="5" spans="1:8" ht="12.75">
      <c r="A5" s="27" t="s">
        <v>9</v>
      </c>
      <c r="B5" s="29" t="s">
        <v>4</v>
      </c>
      <c r="C5" s="30"/>
      <c r="D5" s="31"/>
      <c r="E5" s="29" t="s">
        <v>5</v>
      </c>
      <c r="F5" s="30"/>
      <c r="G5" s="30"/>
      <c r="H5" s="1"/>
    </row>
    <row r="6" spans="1:7" ht="12.75">
      <c r="A6" s="3" t="s">
        <v>10</v>
      </c>
      <c r="B6" s="2" t="s">
        <v>6</v>
      </c>
      <c r="C6" s="2" t="s">
        <v>0</v>
      </c>
      <c r="D6" s="2" t="s">
        <v>2</v>
      </c>
      <c r="E6" s="2" t="s">
        <v>6</v>
      </c>
      <c r="F6" s="2" t="s">
        <v>0</v>
      </c>
      <c r="G6" s="2" t="s">
        <v>2</v>
      </c>
    </row>
    <row r="7" spans="1:7" ht="13.5" thickBot="1">
      <c r="A7" s="14"/>
      <c r="B7" s="9" t="s">
        <v>7</v>
      </c>
      <c r="C7" s="9" t="s">
        <v>1</v>
      </c>
      <c r="D7" s="9" t="s">
        <v>3</v>
      </c>
      <c r="E7" s="9" t="s">
        <v>7</v>
      </c>
      <c r="F7" s="9" t="s">
        <v>1</v>
      </c>
      <c r="G7" s="9" t="s">
        <v>3</v>
      </c>
    </row>
    <row r="8" spans="1:7" ht="12.75">
      <c r="A8" s="8" t="s">
        <v>11</v>
      </c>
      <c r="B8" s="15">
        <v>145</v>
      </c>
      <c r="C8" s="15">
        <v>310623</v>
      </c>
      <c r="D8" s="15">
        <v>15600</v>
      </c>
      <c r="E8" s="15">
        <v>130</v>
      </c>
      <c r="F8" s="16" t="s">
        <v>8</v>
      </c>
      <c r="G8" s="15">
        <v>2200</v>
      </c>
    </row>
    <row r="9" spans="1:7" ht="12.75">
      <c r="A9" s="1" t="s">
        <v>12</v>
      </c>
      <c r="B9" s="10" t="s">
        <v>8</v>
      </c>
      <c r="C9" s="10" t="s">
        <v>8</v>
      </c>
      <c r="D9" s="10" t="s">
        <v>8</v>
      </c>
      <c r="E9" s="17" t="s">
        <v>8</v>
      </c>
      <c r="F9" s="10" t="s">
        <v>8</v>
      </c>
      <c r="G9" s="17" t="s">
        <v>8</v>
      </c>
    </row>
    <row r="10" spans="1:7" ht="12.75">
      <c r="A10" s="1" t="s">
        <v>13</v>
      </c>
      <c r="B10" s="10" t="s">
        <v>8</v>
      </c>
      <c r="C10" s="10" t="s">
        <v>8</v>
      </c>
      <c r="D10" s="10" t="s">
        <v>8</v>
      </c>
      <c r="E10" s="17" t="s">
        <v>8</v>
      </c>
      <c r="F10" s="10" t="s">
        <v>8</v>
      </c>
      <c r="G10" s="17" t="s">
        <v>8</v>
      </c>
    </row>
    <row r="11" spans="1:7" ht="12.75">
      <c r="A11" s="1" t="s">
        <v>14</v>
      </c>
      <c r="B11" s="10" t="s">
        <v>8</v>
      </c>
      <c r="C11" s="17" t="s">
        <v>8</v>
      </c>
      <c r="D11" s="17" t="s">
        <v>8</v>
      </c>
      <c r="E11" s="17" t="s">
        <v>8</v>
      </c>
      <c r="F11" s="17" t="s">
        <v>8</v>
      </c>
      <c r="G11" s="17" t="s">
        <v>8</v>
      </c>
    </row>
    <row r="12" spans="1:7" ht="12.75">
      <c r="A12" s="18" t="s">
        <v>15</v>
      </c>
      <c r="B12" s="19">
        <f>SUM(B8:B11)</f>
        <v>145</v>
      </c>
      <c r="C12" s="19">
        <v>310623</v>
      </c>
      <c r="D12" s="19">
        <v>15600</v>
      </c>
      <c r="E12" s="19">
        <f>SUM(E8:E11)</f>
        <v>130</v>
      </c>
      <c r="F12" s="19" t="s">
        <v>8</v>
      </c>
      <c r="G12" s="19">
        <f>SUM(G8:G11)</f>
        <v>2200</v>
      </c>
    </row>
    <row r="13" spans="1:7" ht="12.75">
      <c r="A13" s="18"/>
      <c r="B13" s="19"/>
      <c r="C13" s="19"/>
      <c r="D13" s="19"/>
      <c r="E13" s="19"/>
      <c r="F13" s="19"/>
      <c r="G13" s="19"/>
    </row>
    <row r="14" spans="1:7" ht="12.75">
      <c r="A14" s="18" t="s">
        <v>16</v>
      </c>
      <c r="B14" s="20">
        <v>6127</v>
      </c>
      <c r="C14" s="19" t="s">
        <v>8</v>
      </c>
      <c r="D14" s="20">
        <v>7015</v>
      </c>
      <c r="E14" s="19" t="s">
        <v>8</v>
      </c>
      <c r="F14" s="19" t="s">
        <v>8</v>
      </c>
      <c r="G14" s="19" t="s">
        <v>8</v>
      </c>
    </row>
    <row r="15" spans="1:7" ht="12.75">
      <c r="A15" s="18"/>
      <c r="B15" s="19"/>
      <c r="C15" s="19"/>
      <c r="D15" s="19"/>
      <c r="E15" s="19"/>
      <c r="F15" s="19"/>
      <c r="G15" s="19"/>
    </row>
    <row r="16" spans="1:7" ht="12.75">
      <c r="A16" s="18" t="s">
        <v>17</v>
      </c>
      <c r="B16" s="19" t="s">
        <v>8</v>
      </c>
      <c r="C16" s="19" t="s">
        <v>8</v>
      </c>
      <c r="D16" s="19" t="s">
        <v>8</v>
      </c>
      <c r="E16" s="20">
        <v>16</v>
      </c>
      <c r="F16" s="20">
        <v>1000</v>
      </c>
      <c r="G16" s="20">
        <v>184</v>
      </c>
    </row>
    <row r="17" spans="1:7" ht="12.75">
      <c r="A17" s="1"/>
      <c r="B17" s="10"/>
      <c r="C17" s="10"/>
      <c r="D17" s="10"/>
      <c r="E17" s="10"/>
      <c r="F17" s="10"/>
      <c r="G17" s="10"/>
    </row>
    <row r="18" spans="1:7" ht="12.75">
      <c r="A18" s="1" t="s">
        <v>18</v>
      </c>
      <c r="B18" s="11">
        <v>16</v>
      </c>
      <c r="C18" s="10" t="s">
        <v>8</v>
      </c>
      <c r="D18" s="11">
        <v>135</v>
      </c>
      <c r="E18" s="10" t="s">
        <v>8</v>
      </c>
      <c r="F18" s="10" t="s">
        <v>8</v>
      </c>
      <c r="G18" s="10" t="s">
        <v>8</v>
      </c>
    </row>
    <row r="19" spans="1:7" ht="12.75">
      <c r="A19" s="1" t="s">
        <v>19</v>
      </c>
      <c r="B19" s="17">
        <v>1206</v>
      </c>
      <c r="C19" s="17">
        <v>25000</v>
      </c>
      <c r="D19" s="17">
        <v>6250</v>
      </c>
      <c r="E19" s="10" t="s">
        <v>8</v>
      </c>
      <c r="F19" s="10" t="s">
        <v>8</v>
      </c>
      <c r="G19" s="10" t="s">
        <v>8</v>
      </c>
    </row>
    <row r="20" spans="1:7" ht="12.75">
      <c r="A20" s="1" t="s">
        <v>20</v>
      </c>
      <c r="B20" s="17">
        <v>50</v>
      </c>
      <c r="C20" s="17">
        <v>12968</v>
      </c>
      <c r="D20" s="17">
        <v>580</v>
      </c>
      <c r="E20" s="10" t="s">
        <v>8</v>
      </c>
      <c r="F20" s="10" t="s">
        <v>8</v>
      </c>
      <c r="G20" s="10" t="s">
        <v>8</v>
      </c>
    </row>
    <row r="21" spans="1:7" ht="12.75">
      <c r="A21" s="18" t="s">
        <v>68</v>
      </c>
      <c r="B21" s="19">
        <v>1272</v>
      </c>
      <c r="C21" s="19">
        <v>37968</v>
      </c>
      <c r="D21" s="19">
        <v>6965</v>
      </c>
      <c r="E21" s="19" t="s">
        <v>8</v>
      </c>
      <c r="F21" s="19" t="s">
        <v>8</v>
      </c>
      <c r="G21" s="19" t="s">
        <v>8</v>
      </c>
    </row>
    <row r="22" spans="1:7" ht="12.75">
      <c r="A22" s="18"/>
      <c r="B22" s="19"/>
      <c r="C22" s="19"/>
      <c r="D22" s="19"/>
      <c r="E22" s="19"/>
      <c r="F22" s="19"/>
      <c r="G22" s="19"/>
    </row>
    <row r="23" spans="1:7" ht="12.75">
      <c r="A23" s="18" t="s">
        <v>21</v>
      </c>
      <c r="B23" s="20">
        <v>10</v>
      </c>
      <c r="C23" s="20">
        <v>5500</v>
      </c>
      <c r="D23" s="20">
        <v>193</v>
      </c>
      <c r="E23" s="20">
        <v>45</v>
      </c>
      <c r="F23" s="20">
        <v>1150</v>
      </c>
      <c r="G23" s="20">
        <v>1077</v>
      </c>
    </row>
    <row r="24" spans="1:7" ht="12.75">
      <c r="A24" s="18"/>
      <c r="B24" s="19"/>
      <c r="C24" s="19"/>
      <c r="D24" s="19"/>
      <c r="E24" s="19"/>
      <c r="F24" s="19"/>
      <c r="G24" s="19"/>
    </row>
    <row r="25" spans="1:7" ht="12.75">
      <c r="A25" s="18" t="s">
        <v>22</v>
      </c>
      <c r="B25" s="19" t="s">
        <v>8</v>
      </c>
      <c r="C25" s="19" t="s">
        <v>8</v>
      </c>
      <c r="D25" s="19" t="s">
        <v>8</v>
      </c>
      <c r="E25" s="20">
        <v>405</v>
      </c>
      <c r="F25" s="20">
        <v>7000</v>
      </c>
      <c r="G25" s="20">
        <v>11800</v>
      </c>
    </row>
    <row r="26" spans="1:7" ht="12.75">
      <c r="A26" s="1"/>
      <c r="B26" s="10"/>
      <c r="C26" s="10"/>
      <c r="D26" s="10"/>
      <c r="E26" s="10"/>
      <c r="F26" s="10"/>
      <c r="G26" s="10"/>
    </row>
    <row r="27" spans="1:7" ht="12.75">
      <c r="A27" s="1" t="s">
        <v>23</v>
      </c>
      <c r="B27" s="10" t="s">
        <v>8</v>
      </c>
      <c r="C27" s="10" t="s">
        <v>8</v>
      </c>
      <c r="D27" s="10" t="s">
        <v>8</v>
      </c>
      <c r="E27" s="10">
        <v>398</v>
      </c>
      <c r="F27" s="10" t="s">
        <v>8</v>
      </c>
      <c r="G27" s="10">
        <v>6005</v>
      </c>
    </row>
    <row r="28" spans="1:7" ht="12.75">
      <c r="A28" s="1" t="s">
        <v>24</v>
      </c>
      <c r="B28" s="10" t="s">
        <v>8</v>
      </c>
      <c r="C28" s="10" t="s">
        <v>8</v>
      </c>
      <c r="D28" s="10" t="s">
        <v>8</v>
      </c>
      <c r="E28" s="17">
        <v>27</v>
      </c>
      <c r="F28" s="17">
        <v>4015</v>
      </c>
      <c r="G28" s="17">
        <v>557</v>
      </c>
    </row>
    <row r="29" spans="1:7" ht="12.75">
      <c r="A29" s="1" t="s">
        <v>25</v>
      </c>
      <c r="B29" s="10" t="s">
        <v>8</v>
      </c>
      <c r="C29" s="10" t="s">
        <v>8</v>
      </c>
      <c r="D29" s="10" t="s">
        <v>8</v>
      </c>
      <c r="E29" s="17">
        <v>553</v>
      </c>
      <c r="F29" s="10" t="s">
        <v>8</v>
      </c>
      <c r="G29" s="17">
        <v>11613</v>
      </c>
    </row>
    <row r="30" spans="1:7" s="22" customFormat="1" ht="12.75">
      <c r="A30" s="18" t="s">
        <v>69</v>
      </c>
      <c r="B30" s="19" t="s">
        <v>8</v>
      </c>
      <c r="C30" s="19" t="s">
        <v>8</v>
      </c>
      <c r="D30" s="19" t="s">
        <v>8</v>
      </c>
      <c r="E30" s="19">
        <v>978</v>
      </c>
      <c r="F30" s="19">
        <v>4015</v>
      </c>
      <c r="G30" s="19">
        <f>SUM(G27:G29)</f>
        <v>18175</v>
      </c>
    </row>
    <row r="31" spans="1:7" ht="12.75">
      <c r="A31" s="1"/>
      <c r="B31" s="10"/>
      <c r="C31" s="10"/>
      <c r="D31" s="10"/>
      <c r="E31" s="10"/>
      <c r="F31" s="10"/>
      <c r="G31" s="10"/>
    </row>
    <row r="32" spans="1:7" ht="12.75">
      <c r="A32" s="1" t="s">
        <v>26</v>
      </c>
      <c r="B32" s="10" t="s">
        <v>8</v>
      </c>
      <c r="C32" s="10" t="s">
        <v>8</v>
      </c>
      <c r="D32" s="10" t="s">
        <v>8</v>
      </c>
      <c r="E32" s="23">
        <v>237</v>
      </c>
      <c r="F32" s="23">
        <v>3970</v>
      </c>
      <c r="G32" s="23">
        <v>4290</v>
      </c>
    </row>
    <row r="33" spans="1:7" ht="12.75">
      <c r="A33" s="1" t="s">
        <v>27</v>
      </c>
      <c r="B33" s="10" t="s">
        <v>8</v>
      </c>
      <c r="C33" s="10" t="s">
        <v>8</v>
      </c>
      <c r="D33" s="10" t="s">
        <v>8</v>
      </c>
      <c r="E33" s="23">
        <v>490</v>
      </c>
      <c r="F33" s="10" t="s">
        <v>8</v>
      </c>
      <c r="G33" s="23">
        <v>11637</v>
      </c>
    </row>
    <row r="34" spans="1:7" ht="12.75">
      <c r="A34" s="1" t="s">
        <v>28</v>
      </c>
      <c r="B34" s="10" t="s">
        <v>8</v>
      </c>
      <c r="C34" s="10" t="s">
        <v>8</v>
      </c>
      <c r="D34" s="10" t="s">
        <v>8</v>
      </c>
      <c r="E34" s="23">
        <v>195</v>
      </c>
      <c r="F34" s="23">
        <v>225</v>
      </c>
      <c r="G34" s="23">
        <v>3510</v>
      </c>
    </row>
    <row r="35" spans="1:7" ht="12.75">
      <c r="A35" s="1" t="s">
        <v>29</v>
      </c>
      <c r="B35" s="10" t="s">
        <v>8</v>
      </c>
      <c r="C35" s="10" t="s">
        <v>8</v>
      </c>
      <c r="D35" s="10" t="s">
        <v>8</v>
      </c>
      <c r="E35" s="23">
        <v>5</v>
      </c>
      <c r="F35" s="23">
        <v>90</v>
      </c>
      <c r="G35" s="23">
        <v>130</v>
      </c>
    </row>
    <row r="36" spans="1:7" ht="12.75">
      <c r="A36" s="18" t="s">
        <v>30</v>
      </c>
      <c r="B36" s="19" t="s">
        <v>8</v>
      </c>
      <c r="C36" s="19" t="s">
        <v>8</v>
      </c>
      <c r="D36" s="19" t="s">
        <v>8</v>
      </c>
      <c r="E36" s="19">
        <v>927</v>
      </c>
      <c r="F36" s="19">
        <v>4285</v>
      </c>
      <c r="G36" s="19">
        <v>19567</v>
      </c>
    </row>
    <row r="37" spans="1:7" ht="12.75">
      <c r="A37" s="18"/>
      <c r="B37" s="19"/>
      <c r="C37" s="19"/>
      <c r="D37" s="19"/>
      <c r="E37" s="19"/>
      <c r="F37" s="19"/>
      <c r="G37" s="19"/>
    </row>
    <row r="38" spans="1:7" ht="12.75">
      <c r="A38" s="18" t="s">
        <v>31</v>
      </c>
      <c r="B38" s="19" t="s">
        <v>8</v>
      </c>
      <c r="C38" s="19" t="s">
        <v>8</v>
      </c>
      <c r="D38" s="19" t="s">
        <v>8</v>
      </c>
      <c r="E38" s="20">
        <v>51</v>
      </c>
      <c r="F38" s="20">
        <v>10570</v>
      </c>
      <c r="G38" s="20">
        <v>307</v>
      </c>
    </row>
    <row r="39" spans="1:7" ht="12.75">
      <c r="A39" s="1"/>
      <c r="B39" s="10"/>
      <c r="C39" s="10"/>
      <c r="D39" s="10"/>
      <c r="E39" s="10"/>
      <c r="F39" s="10"/>
      <c r="G39" s="10"/>
    </row>
    <row r="40" spans="1:7" ht="12.75">
      <c r="A40" s="1" t="s">
        <v>32</v>
      </c>
      <c r="B40" s="11">
        <v>143</v>
      </c>
      <c r="C40" s="10" t="s">
        <v>8</v>
      </c>
      <c r="D40" s="11">
        <v>501</v>
      </c>
      <c r="E40" s="17">
        <v>31</v>
      </c>
      <c r="F40" s="10" t="s">
        <v>8</v>
      </c>
      <c r="G40" s="17">
        <v>109</v>
      </c>
    </row>
    <row r="41" spans="1:7" ht="12.75">
      <c r="A41" s="1" t="s">
        <v>33</v>
      </c>
      <c r="B41" s="11">
        <v>5</v>
      </c>
      <c r="C41" s="11">
        <v>500</v>
      </c>
      <c r="D41" s="11">
        <v>15</v>
      </c>
      <c r="E41" s="17">
        <v>30</v>
      </c>
      <c r="F41" s="17">
        <v>4500</v>
      </c>
      <c r="G41" s="17">
        <v>127</v>
      </c>
    </row>
    <row r="42" spans="1:7" ht="12.75">
      <c r="A42" s="1" t="s">
        <v>34</v>
      </c>
      <c r="B42" s="10" t="s">
        <v>8</v>
      </c>
      <c r="C42" s="10" t="s">
        <v>8</v>
      </c>
      <c r="D42" s="10" t="s">
        <v>8</v>
      </c>
      <c r="E42" s="17">
        <v>180</v>
      </c>
      <c r="F42" s="17">
        <v>6325</v>
      </c>
      <c r="G42" s="17">
        <v>2409</v>
      </c>
    </row>
    <row r="43" spans="1:7" ht="12.75">
      <c r="A43" s="1" t="s">
        <v>35</v>
      </c>
      <c r="B43" s="10" t="s">
        <v>8</v>
      </c>
      <c r="C43" s="10" t="s">
        <v>8</v>
      </c>
      <c r="D43" s="10" t="s">
        <v>8</v>
      </c>
      <c r="E43" s="17">
        <v>12</v>
      </c>
      <c r="F43" s="17">
        <v>2100</v>
      </c>
      <c r="G43" s="17">
        <v>251</v>
      </c>
    </row>
    <row r="44" spans="1:7" ht="12.75">
      <c r="A44" s="1" t="s">
        <v>36</v>
      </c>
      <c r="B44" s="10" t="s">
        <v>8</v>
      </c>
      <c r="C44" s="10" t="s">
        <v>8</v>
      </c>
      <c r="D44" s="10" t="s">
        <v>8</v>
      </c>
      <c r="E44" s="17">
        <v>12</v>
      </c>
      <c r="F44" s="17">
        <v>1000</v>
      </c>
      <c r="G44" s="17">
        <v>102</v>
      </c>
    </row>
    <row r="45" spans="1:7" ht="12.75">
      <c r="A45" s="1" t="s">
        <v>37</v>
      </c>
      <c r="B45" s="10" t="s">
        <v>8</v>
      </c>
      <c r="C45" s="10" t="s">
        <v>8</v>
      </c>
      <c r="D45" s="10" t="s">
        <v>8</v>
      </c>
      <c r="E45" s="10" t="s">
        <v>8</v>
      </c>
      <c r="F45" s="10" t="s">
        <v>8</v>
      </c>
      <c r="G45" s="10" t="s">
        <v>8</v>
      </c>
    </row>
    <row r="46" spans="1:7" ht="12.75">
      <c r="A46" s="1" t="s">
        <v>38</v>
      </c>
      <c r="B46" s="10" t="s">
        <v>8</v>
      </c>
      <c r="C46" s="10" t="s">
        <v>8</v>
      </c>
      <c r="D46" s="10" t="s">
        <v>8</v>
      </c>
      <c r="E46" s="17">
        <v>11</v>
      </c>
      <c r="F46" s="17">
        <v>623</v>
      </c>
      <c r="G46" s="17">
        <v>180</v>
      </c>
    </row>
    <row r="47" spans="1:7" ht="12.75">
      <c r="A47" s="1" t="s">
        <v>39</v>
      </c>
      <c r="B47" s="10" t="s">
        <v>8</v>
      </c>
      <c r="C47" s="10" t="s">
        <v>8</v>
      </c>
      <c r="D47" s="10" t="s">
        <v>8</v>
      </c>
      <c r="E47" s="17">
        <v>6</v>
      </c>
      <c r="F47" s="17">
        <v>650</v>
      </c>
      <c r="G47" s="17">
        <v>65</v>
      </c>
    </row>
    <row r="48" spans="1:7" ht="12.75">
      <c r="A48" s="1" t="s">
        <v>40</v>
      </c>
      <c r="B48" s="10" t="s">
        <v>8</v>
      </c>
      <c r="C48" s="10" t="s">
        <v>8</v>
      </c>
      <c r="D48" s="10" t="s">
        <v>8</v>
      </c>
      <c r="E48" s="17">
        <v>30</v>
      </c>
      <c r="F48" s="17" t="s">
        <v>8</v>
      </c>
      <c r="G48" s="17">
        <v>360</v>
      </c>
    </row>
    <row r="49" spans="1:7" ht="12.75">
      <c r="A49" s="18" t="s">
        <v>70</v>
      </c>
      <c r="B49" s="21">
        <v>148</v>
      </c>
      <c r="C49" s="21">
        <v>500</v>
      </c>
      <c r="D49" s="21">
        <v>516</v>
      </c>
      <c r="E49" s="19">
        <v>312</v>
      </c>
      <c r="F49" s="19">
        <v>15198</v>
      </c>
      <c r="G49" s="19">
        <v>3603</v>
      </c>
    </row>
    <row r="50" spans="1:7" ht="12.75">
      <c r="A50" s="18"/>
      <c r="B50" s="19"/>
      <c r="C50" s="19"/>
      <c r="D50" s="19"/>
      <c r="E50" s="19"/>
      <c r="F50" s="19"/>
      <c r="G50" s="19"/>
    </row>
    <row r="51" spans="1:7" ht="12.75">
      <c r="A51" s="18" t="s">
        <v>41</v>
      </c>
      <c r="B51" s="19" t="s">
        <v>8</v>
      </c>
      <c r="C51" s="19" t="s">
        <v>8</v>
      </c>
      <c r="D51" s="19" t="s">
        <v>8</v>
      </c>
      <c r="E51" s="20" t="s">
        <v>8</v>
      </c>
      <c r="F51" s="19" t="s">
        <v>8</v>
      </c>
      <c r="G51" s="19" t="s">
        <v>8</v>
      </c>
    </row>
    <row r="52" spans="1:7" ht="12.75">
      <c r="A52" s="1"/>
      <c r="B52" s="10"/>
      <c r="C52" s="10"/>
      <c r="D52" s="10"/>
      <c r="E52" s="10"/>
      <c r="F52" s="10"/>
      <c r="G52" s="10"/>
    </row>
    <row r="53" spans="1:7" ht="12.75">
      <c r="A53" s="1" t="s">
        <v>42</v>
      </c>
      <c r="B53" s="10" t="s">
        <v>8</v>
      </c>
      <c r="C53" s="10" t="s">
        <v>8</v>
      </c>
      <c r="D53" s="10" t="s">
        <v>8</v>
      </c>
      <c r="E53" s="17">
        <v>18</v>
      </c>
      <c r="F53" s="10" t="s">
        <v>8</v>
      </c>
      <c r="G53" s="17">
        <v>540</v>
      </c>
    </row>
    <row r="54" spans="1:7" ht="12.75">
      <c r="A54" s="1" t="s">
        <v>43</v>
      </c>
      <c r="B54" s="10" t="s">
        <v>8</v>
      </c>
      <c r="C54" s="10" t="s">
        <v>8</v>
      </c>
      <c r="D54" s="10" t="s">
        <v>8</v>
      </c>
      <c r="E54" s="11">
        <v>43</v>
      </c>
      <c r="F54" s="10" t="s">
        <v>8</v>
      </c>
      <c r="G54" s="11">
        <v>583</v>
      </c>
    </row>
    <row r="55" spans="1:7" ht="12.75">
      <c r="A55" s="1" t="s">
        <v>44</v>
      </c>
      <c r="B55" s="10" t="s">
        <v>8</v>
      </c>
      <c r="C55" s="10" t="s">
        <v>8</v>
      </c>
      <c r="D55" s="10" t="s">
        <v>8</v>
      </c>
      <c r="E55" s="17">
        <v>30</v>
      </c>
      <c r="F55" s="10" t="s">
        <v>8</v>
      </c>
      <c r="G55" s="17">
        <v>435</v>
      </c>
    </row>
    <row r="56" spans="1:7" ht="12.75">
      <c r="A56" s="1" t="s">
        <v>45</v>
      </c>
      <c r="B56" s="10" t="s">
        <v>8</v>
      </c>
      <c r="C56" s="10" t="s">
        <v>8</v>
      </c>
      <c r="D56" s="10" t="s">
        <v>8</v>
      </c>
      <c r="E56" s="17">
        <v>6</v>
      </c>
      <c r="F56" s="17">
        <v>670</v>
      </c>
      <c r="G56" s="17">
        <v>50</v>
      </c>
    </row>
    <row r="57" spans="1:7" ht="12.75">
      <c r="A57" s="1" t="s">
        <v>46</v>
      </c>
      <c r="B57" s="10" t="s">
        <v>8</v>
      </c>
      <c r="C57" s="10" t="s">
        <v>8</v>
      </c>
      <c r="D57" s="10" t="s">
        <v>8</v>
      </c>
      <c r="E57" s="17">
        <v>16</v>
      </c>
      <c r="F57" s="17">
        <v>2732</v>
      </c>
      <c r="G57" s="17">
        <v>588</v>
      </c>
    </row>
    <row r="58" spans="1:7" s="22" customFormat="1" ht="12.75">
      <c r="A58" s="18" t="s">
        <v>47</v>
      </c>
      <c r="B58" s="19" t="s">
        <v>8</v>
      </c>
      <c r="C58" s="19" t="s">
        <v>8</v>
      </c>
      <c r="D58" s="19" t="s">
        <v>8</v>
      </c>
      <c r="E58" s="19">
        <v>113</v>
      </c>
      <c r="F58" s="19">
        <v>3402</v>
      </c>
      <c r="G58" s="19">
        <v>2196</v>
      </c>
    </row>
    <row r="59" spans="1:7" ht="12.75">
      <c r="A59" s="1"/>
      <c r="B59" s="10"/>
      <c r="C59" s="10"/>
      <c r="D59" s="10"/>
      <c r="E59" s="10"/>
      <c r="F59" s="10"/>
      <c r="G59" s="10"/>
    </row>
    <row r="60" spans="1:7" ht="12.75">
      <c r="A60" s="1" t="s">
        <v>48</v>
      </c>
      <c r="B60" s="10" t="s">
        <v>8</v>
      </c>
      <c r="C60" s="10" t="s">
        <v>8</v>
      </c>
      <c r="D60" s="10" t="s">
        <v>8</v>
      </c>
      <c r="E60" s="17">
        <v>260</v>
      </c>
      <c r="F60" s="23">
        <v>7400</v>
      </c>
      <c r="G60" s="17">
        <v>2814</v>
      </c>
    </row>
    <row r="61" spans="1:7" ht="12.75">
      <c r="A61" s="1" t="s">
        <v>49</v>
      </c>
      <c r="B61" s="10" t="s">
        <v>8</v>
      </c>
      <c r="C61" s="10" t="s">
        <v>8</v>
      </c>
      <c r="D61" s="10" t="s">
        <v>8</v>
      </c>
      <c r="E61" s="17">
        <v>123</v>
      </c>
      <c r="F61" s="23">
        <v>37</v>
      </c>
      <c r="G61" s="17">
        <v>1176</v>
      </c>
    </row>
    <row r="62" spans="1:7" ht="12.75">
      <c r="A62" s="1" t="s">
        <v>50</v>
      </c>
      <c r="B62" s="10" t="s">
        <v>8</v>
      </c>
      <c r="C62" s="10" t="s">
        <v>8</v>
      </c>
      <c r="D62" s="10" t="s">
        <v>8</v>
      </c>
      <c r="E62" s="17">
        <v>255</v>
      </c>
      <c r="F62" s="23">
        <v>2800</v>
      </c>
      <c r="G62" s="17">
        <v>339</v>
      </c>
    </row>
    <row r="63" spans="1:7" ht="12.75">
      <c r="A63" s="18" t="s">
        <v>51</v>
      </c>
      <c r="B63" s="19" t="s">
        <v>8</v>
      </c>
      <c r="C63" s="19" t="s">
        <v>8</v>
      </c>
      <c r="D63" s="19" t="s">
        <v>8</v>
      </c>
      <c r="E63" s="19">
        <v>638</v>
      </c>
      <c r="F63" s="19">
        <v>10237</v>
      </c>
      <c r="G63" s="19">
        <v>4329</v>
      </c>
    </row>
    <row r="64" spans="1:7" ht="12.75">
      <c r="A64" s="18"/>
      <c r="B64" s="19"/>
      <c r="C64" s="19"/>
      <c r="D64" s="19"/>
      <c r="E64" s="19"/>
      <c r="F64" s="19"/>
      <c r="G64" s="19"/>
    </row>
    <row r="65" spans="1:7" ht="12.75">
      <c r="A65" s="18" t="s">
        <v>52</v>
      </c>
      <c r="B65" s="19" t="s">
        <v>8</v>
      </c>
      <c r="C65" s="19" t="s">
        <v>8</v>
      </c>
      <c r="D65" s="19" t="s">
        <v>8</v>
      </c>
      <c r="E65" s="20">
        <v>174</v>
      </c>
      <c r="F65" s="21">
        <v>795</v>
      </c>
      <c r="G65" s="20">
        <v>3515</v>
      </c>
    </row>
    <row r="66" spans="1:7" ht="12.75">
      <c r="A66" s="1"/>
      <c r="B66" s="10"/>
      <c r="C66" s="10"/>
      <c r="D66" s="10"/>
      <c r="E66" s="10"/>
      <c r="F66" s="10"/>
      <c r="G66" s="10"/>
    </row>
    <row r="67" spans="1:7" ht="12.75">
      <c r="A67" s="1" t="s">
        <v>53</v>
      </c>
      <c r="B67" s="10" t="s">
        <v>8</v>
      </c>
      <c r="C67" s="10" t="s">
        <v>8</v>
      </c>
      <c r="D67" s="10" t="s">
        <v>8</v>
      </c>
      <c r="E67" s="17" t="s">
        <v>8</v>
      </c>
      <c r="F67" s="17" t="s">
        <v>8</v>
      </c>
      <c r="G67" s="17" t="s">
        <v>8</v>
      </c>
    </row>
    <row r="68" spans="1:7" ht="12.75">
      <c r="A68" s="1" t="s">
        <v>54</v>
      </c>
      <c r="B68" s="10" t="s">
        <v>8</v>
      </c>
      <c r="C68" s="10" t="s">
        <v>8</v>
      </c>
      <c r="D68" s="10" t="s">
        <v>8</v>
      </c>
      <c r="E68" s="10" t="s">
        <v>8</v>
      </c>
      <c r="F68" s="10" t="s">
        <v>8</v>
      </c>
      <c r="G68" s="10" t="s">
        <v>8</v>
      </c>
    </row>
    <row r="69" spans="1:7" s="22" customFormat="1" ht="12.75">
      <c r="A69" s="18" t="s">
        <v>55</v>
      </c>
      <c r="B69" s="19" t="s">
        <v>8</v>
      </c>
      <c r="C69" s="19" t="s">
        <v>8</v>
      </c>
      <c r="D69" s="19" t="s">
        <v>8</v>
      </c>
      <c r="E69" s="19" t="s">
        <v>8</v>
      </c>
      <c r="F69" s="19" t="s">
        <v>8</v>
      </c>
      <c r="G69" s="19" t="s">
        <v>8</v>
      </c>
    </row>
    <row r="70" spans="1:7" ht="12.75">
      <c r="A70" s="1"/>
      <c r="B70" s="10"/>
      <c r="C70" s="10"/>
      <c r="D70" s="10"/>
      <c r="E70" s="10"/>
      <c r="F70" s="10"/>
      <c r="G70" s="10"/>
    </row>
    <row r="71" spans="1:7" ht="12.75">
      <c r="A71" s="1" t="s">
        <v>56</v>
      </c>
      <c r="B71" s="10" t="s">
        <v>8</v>
      </c>
      <c r="C71" s="10" t="s">
        <v>8</v>
      </c>
      <c r="D71" s="10" t="s">
        <v>8</v>
      </c>
      <c r="E71" s="10">
        <v>15</v>
      </c>
      <c r="F71" s="10" t="s">
        <v>8</v>
      </c>
      <c r="G71" s="10">
        <v>252</v>
      </c>
    </row>
    <row r="72" spans="1:7" ht="12.75">
      <c r="A72" s="1" t="s">
        <v>57</v>
      </c>
      <c r="B72" s="10" t="s">
        <v>8</v>
      </c>
      <c r="C72" s="10" t="s">
        <v>8</v>
      </c>
      <c r="D72" s="10" t="s">
        <v>8</v>
      </c>
      <c r="E72" s="17">
        <v>10</v>
      </c>
      <c r="F72" s="10" t="s">
        <v>8</v>
      </c>
      <c r="G72" s="17">
        <v>60</v>
      </c>
    </row>
    <row r="73" spans="1:7" ht="12.75">
      <c r="A73" s="1" t="s">
        <v>58</v>
      </c>
      <c r="B73" s="10" t="s">
        <v>8</v>
      </c>
      <c r="C73" s="10" t="s">
        <v>8</v>
      </c>
      <c r="D73" s="10" t="s">
        <v>8</v>
      </c>
      <c r="E73" s="17">
        <v>21</v>
      </c>
      <c r="F73" s="17">
        <v>3160</v>
      </c>
      <c r="G73" s="17">
        <v>329</v>
      </c>
    </row>
    <row r="74" spans="1:7" ht="12.75">
      <c r="A74" s="1" t="s">
        <v>59</v>
      </c>
      <c r="B74" s="10" t="s">
        <v>8</v>
      </c>
      <c r="C74" s="10" t="s">
        <v>8</v>
      </c>
      <c r="D74" s="10" t="s">
        <v>8</v>
      </c>
      <c r="E74" s="17">
        <v>55</v>
      </c>
      <c r="F74" s="10" t="s">
        <v>8</v>
      </c>
      <c r="G74" s="17">
        <v>1364</v>
      </c>
    </row>
    <row r="75" spans="1:7" ht="12.75">
      <c r="A75" s="1" t="s">
        <v>60</v>
      </c>
      <c r="B75" s="10" t="s">
        <v>8</v>
      </c>
      <c r="C75" s="10" t="s">
        <v>8</v>
      </c>
      <c r="D75" s="10" t="s">
        <v>8</v>
      </c>
      <c r="E75" s="17">
        <v>27</v>
      </c>
      <c r="F75" s="11">
        <v>1018</v>
      </c>
      <c r="G75" s="17">
        <v>210</v>
      </c>
    </row>
    <row r="76" spans="1:7" ht="12.75">
      <c r="A76" s="1" t="s">
        <v>61</v>
      </c>
      <c r="B76" s="10" t="s">
        <v>8</v>
      </c>
      <c r="C76" s="10" t="s">
        <v>8</v>
      </c>
      <c r="D76" s="10" t="s">
        <v>8</v>
      </c>
      <c r="E76" s="17">
        <v>3</v>
      </c>
      <c r="F76" s="17">
        <v>253</v>
      </c>
      <c r="G76" s="17">
        <v>73</v>
      </c>
    </row>
    <row r="77" spans="1:7" ht="12.75">
      <c r="A77" s="1" t="s">
        <v>62</v>
      </c>
      <c r="B77" s="10" t="s">
        <v>8</v>
      </c>
      <c r="C77" s="10" t="s">
        <v>8</v>
      </c>
      <c r="D77" s="10" t="s">
        <v>8</v>
      </c>
      <c r="E77" s="10" t="s">
        <v>8</v>
      </c>
      <c r="F77" s="10" t="s">
        <v>8</v>
      </c>
      <c r="G77" s="10" t="s">
        <v>8</v>
      </c>
    </row>
    <row r="78" spans="1:7" ht="12.75">
      <c r="A78" s="1" t="s">
        <v>63</v>
      </c>
      <c r="B78" s="10" t="s">
        <v>8</v>
      </c>
      <c r="C78" s="10" t="s">
        <v>8</v>
      </c>
      <c r="D78" s="10" t="s">
        <v>8</v>
      </c>
      <c r="E78" s="10" t="s">
        <v>8</v>
      </c>
      <c r="F78" s="10" t="s">
        <v>8</v>
      </c>
      <c r="G78" s="10" t="s">
        <v>8</v>
      </c>
    </row>
    <row r="79" spans="1:7" s="22" customFormat="1" ht="12.75">
      <c r="A79" s="18" t="s">
        <v>71</v>
      </c>
      <c r="B79" s="19" t="s">
        <v>8</v>
      </c>
      <c r="C79" s="19" t="s">
        <v>8</v>
      </c>
      <c r="D79" s="19" t="s">
        <v>8</v>
      </c>
      <c r="E79" s="19">
        <v>131</v>
      </c>
      <c r="F79" s="19">
        <v>4431</v>
      </c>
      <c r="G79" s="19">
        <v>2288</v>
      </c>
    </row>
    <row r="80" spans="1:7" ht="12.75">
      <c r="A80" s="1"/>
      <c r="B80" s="10"/>
      <c r="C80" s="10"/>
      <c r="D80" s="10"/>
      <c r="E80" s="10"/>
      <c r="F80" s="10"/>
      <c r="G80" s="10"/>
    </row>
    <row r="81" spans="1:7" ht="12.75">
      <c r="A81" s="1" t="s">
        <v>64</v>
      </c>
      <c r="B81" s="10" t="s">
        <v>8</v>
      </c>
      <c r="C81" s="10" t="s">
        <v>8</v>
      </c>
      <c r="D81" s="10" t="s">
        <v>8</v>
      </c>
      <c r="E81" s="10" t="s">
        <v>8</v>
      </c>
      <c r="F81" s="10" t="s">
        <v>8</v>
      </c>
      <c r="G81" s="10" t="s">
        <v>8</v>
      </c>
    </row>
    <row r="82" spans="1:7" ht="12.75">
      <c r="A82" s="1" t="s">
        <v>65</v>
      </c>
      <c r="B82" s="10" t="s">
        <v>8</v>
      </c>
      <c r="C82" s="10" t="s">
        <v>8</v>
      </c>
      <c r="D82" s="10" t="s">
        <v>8</v>
      </c>
      <c r="E82" s="10" t="s">
        <v>8</v>
      </c>
      <c r="F82" s="10" t="s">
        <v>8</v>
      </c>
      <c r="G82" s="10" t="s">
        <v>8</v>
      </c>
    </row>
    <row r="83" spans="1:7" s="22" customFormat="1" ht="12.75">
      <c r="A83" s="18" t="s">
        <v>66</v>
      </c>
      <c r="B83" s="19" t="s">
        <v>8</v>
      </c>
      <c r="C83" s="19" t="s">
        <v>8</v>
      </c>
      <c r="D83" s="19" t="s">
        <v>8</v>
      </c>
      <c r="E83" s="19" t="s">
        <v>8</v>
      </c>
      <c r="F83" s="19" t="s">
        <v>8</v>
      </c>
      <c r="G83" s="19" t="s">
        <v>8</v>
      </c>
    </row>
    <row r="84" spans="1:7" ht="12.75">
      <c r="A84" s="1"/>
      <c r="B84" s="10"/>
      <c r="C84" s="10"/>
      <c r="D84" s="10"/>
      <c r="E84" s="10"/>
      <c r="F84" s="10"/>
      <c r="G84" s="10"/>
    </row>
    <row r="85" spans="1:7" ht="13.5" thickBot="1">
      <c r="A85" s="24" t="s">
        <v>67</v>
      </c>
      <c r="B85" s="12">
        <f>SUM(B12:B16,B21:B25,B30,B36:B38,B49:B51,B58,B63:B65,B69,B79,B83)</f>
        <v>7702</v>
      </c>
      <c r="C85" s="12">
        <v>354591</v>
      </c>
      <c r="D85" s="12">
        <v>30289</v>
      </c>
      <c r="E85" s="12">
        <f>SUM(E12:E16,E21:E25,E30,E36:E38,E49:E51,E58,E63:E65,E69,E79,E83)</f>
        <v>3920</v>
      </c>
      <c r="F85" s="12">
        <v>62083</v>
      </c>
      <c r="G85" s="12">
        <f>SUM(G12:G16,G21:G25,G30,G36:G38,G49:G51,G58,G63:G65,G69,G79,G83)</f>
        <v>69241</v>
      </c>
    </row>
    <row r="87" spans="2:3" ht="12.75">
      <c r="B87" s="25"/>
      <c r="C87" s="25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