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'14.27'!$A$1:$E$86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<sst xmlns="http://schemas.openxmlformats.org/spreadsheetml/2006/main" count="143" uniqueCount="74">
  <si>
    <t>(toneladas)</t>
  </si>
  <si>
    <t>Superficie</t>
  </si>
  <si>
    <t>(hectáreas)</t>
  </si>
  <si>
    <t>–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</si>
  <si>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</si>
  <si>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</si>
  <si>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</si>
  <si>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</si>
  <si>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</si>
  <si>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</si>
  <si>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</si>
  <si>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</si>
  <si>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</si>
  <si>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</si>
  <si>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</si>
  <si>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</si>
  <si>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</si>
  <si>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</si>
  <si>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</si>
  <si>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</si>
  <si>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</si>
  <si>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</si>
  <si>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</si>
  <si>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</si>
  <si>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</si>
  <si>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</si>
  <si>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</si>
  <si>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</si>
  <si>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</si>
  <si>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</si>
  <si>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</si>
  <si>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</si>
  <si>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</si>
  <si>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</si>
  <si>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</si>
  <si>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</si>
  <si>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</si>
  <si>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</si>
  <si>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</si>
  <si>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</si>
  <si>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</si>
  <si>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</si>
  <si>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</si>
  <si>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</si>
  <si>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</si>
  <si>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</si>
  <si>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</si>
  <si>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</si>
  <si>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</si>
  <si>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</si>
  <si>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</si>
  <si>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</si>
  <si>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</si>
  <si>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</si>
  <si>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</si>
  <si>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</si>
  <si>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</si>
  <si>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</si>
  <si>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</si>
  <si>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</si>
  <si>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</si>
  <si>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</si>
  <si>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Melocotoneros</t>
  </si>
  <si>
    <t>Nectarinos</t>
  </si>
  <si>
    <t>y</t>
  </si>
  <si>
    <t>Producción (1)</t>
  </si>
  <si>
    <t xml:space="preserve"> PAIS VASCO</t>
  </si>
  <si>
    <t xml:space="preserve"> ARAGON</t>
  </si>
  <si>
    <t xml:space="preserve"> CASTILLA Y LEON</t>
  </si>
  <si>
    <t xml:space="preserve"> CASTILLA–LA MANCHA</t>
  </si>
  <si>
    <t xml:space="preserve"> ANDALUCIA</t>
  </si>
  <si>
    <t>(1) Incluye también la producción procedente de árboles diseminados.</t>
  </si>
  <si>
    <t>14.27.  MELOCOTONERO: Análisis provincial de superficie, árboles diseminados y producción según variedades,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</si>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</sst>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181" fontId="0" fillId="2" borderId="1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181" fontId="0" fillId="2" borderId="7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1">
    <pageSetUpPr fitToPage="1"/>
  </sheetPr>
  <dimension ref="A1:F86"/>
  <sheetViews>
    <sheetView tabSelected="1" zoomScale="75" zoomScaleNormal="75" workbookViewId="0" topLeftCell="A19">
      <selection activeCell="A1" sqref="A1:E1"/>
    </sheetView>
  </sheetViews>
  <sheetFormatPr defaultColWidth="11.421875" defaultRowHeight="12.75"/>
  <cols>
    <col min="1" max="1" width="25.7109375" style="1" customWidth="1"/>
    <col min="2" max="5" width="24.28125" style="1" customWidth="1"/>
    <col min="6" max="16384" width="11.421875" style="1" customWidth="1"/>
  </cols>
  <sheetData>
    <row r="1" spans="1:5" s="23" customFormat="1" ht="18">
      <c r="A1" s="28" t="s">
        <v>73</v>
      </c>
      <c r="B1" s="28"/>
      <c r="C1" s="28"/>
      <c r="D1" s="28"/>
      <c r="E1" s="28"/>
    </row>
    <row r="2" s="24" customFormat="1" ht="14.25"/>
    <row r="3" spans="1:5" s="24" customFormat="1" ht="15">
      <c r="A3" s="11" t="s">
        <v>72</v>
      </c>
      <c r="B3" s="11"/>
      <c r="C3" s="11"/>
      <c r="D3" s="11"/>
      <c r="E3" s="11"/>
    </row>
    <row r="4" spans="1:5" s="24" customFormat="1" ht="15">
      <c r="A4" s="11"/>
      <c r="B4" s="12"/>
      <c r="C4" s="12"/>
      <c r="D4" s="12"/>
      <c r="E4" s="12"/>
    </row>
    <row r="5" spans="1:5" ht="12.75">
      <c r="A5" s="26" t="s">
        <v>61</v>
      </c>
      <c r="B5" s="27" t="s">
        <v>62</v>
      </c>
      <c r="C5" s="13"/>
      <c r="D5" s="27" t="s">
        <v>63</v>
      </c>
      <c r="E5" s="13"/>
    </row>
    <row r="6" spans="1:5" ht="12.75">
      <c r="A6" s="4" t="s">
        <v>64</v>
      </c>
      <c r="B6" s="2" t="s">
        <v>1</v>
      </c>
      <c r="C6" s="3" t="s">
        <v>65</v>
      </c>
      <c r="D6" s="2" t="s">
        <v>1</v>
      </c>
      <c r="E6" s="3" t="s">
        <v>65</v>
      </c>
    </row>
    <row r="7" spans="1:5" ht="13.5" thickBot="1">
      <c r="A7" s="14" t="s">
        <v>4</v>
      </c>
      <c r="B7" s="25" t="s">
        <v>2</v>
      </c>
      <c r="C7" s="6" t="s">
        <v>0</v>
      </c>
      <c r="D7" s="25" t="s">
        <v>2</v>
      </c>
      <c r="E7" s="6" t="s">
        <v>0</v>
      </c>
    </row>
    <row r="8" spans="1:5" ht="12.75">
      <c r="A8" s="5" t="s">
        <v>5</v>
      </c>
      <c r="B8" s="15">
        <v>82</v>
      </c>
      <c r="C8" s="15">
        <v>3302</v>
      </c>
      <c r="D8" s="15" t="s">
        <v>3</v>
      </c>
      <c r="E8" s="15" t="s">
        <v>3</v>
      </c>
    </row>
    <row r="9" spans="1:5" ht="12.75">
      <c r="A9" s="1" t="s">
        <v>6</v>
      </c>
      <c r="B9" s="7">
        <v>37</v>
      </c>
      <c r="C9" s="7">
        <v>985</v>
      </c>
      <c r="D9" s="7" t="s">
        <v>3</v>
      </c>
      <c r="E9" s="7" t="s">
        <v>3</v>
      </c>
    </row>
    <row r="10" spans="1:5" ht="12.75">
      <c r="A10" s="1" t="s">
        <v>7</v>
      </c>
      <c r="B10" s="7">
        <v>27</v>
      </c>
      <c r="C10" s="7">
        <v>1988</v>
      </c>
      <c r="D10" s="7" t="s">
        <v>3</v>
      </c>
      <c r="E10" s="7" t="s">
        <v>3</v>
      </c>
    </row>
    <row r="11" spans="1:5" ht="12.75">
      <c r="A11" s="1" t="s">
        <v>8</v>
      </c>
      <c r="B11" s="7">
        <v>42</v>
      </c>
      <c r="C11" s="7">
        <v>2375</v>
      </c>
      <c r="D11" s="7" t="s">
        <v>3</v>
      </c>
      <c r="E11" s="7" t="s">
        <v>3</v>
      </c>
    </row>
    <row r="12" spans="1:5" ht="12.75">
      <c r="A12" s="17" t="s">
        <v>9</v>
      </c>
      <c r="B12" s="18">
        <v>188</v>
      </c>
      <c r="C12" s="18">
        <v>8650</v>
      </c>
      <c r="D12" s="18" t="s">
        <v>3</v>
      </c>
      <c r="E12" s="18" t="s">
        <v>3</v>
      </c>
    </row>
    <row r="13" spans="1:5" ht="12.75">
      <c r="A13" s="17"/>
      <c r="B13" s="18"/>
      <c r="C13" s="18"/>
      <c r="D13" s="18"/>
      <c r="E13" s="18"/>
    </row>
    <row r="14" spans="1:5" ht="12.75">
      <c r="A14" s="17" t="s">
        <v>10</v>
      </c>
      <c r="B14" s="18" t="s">
        <v>3</v>
      </c>
      <c r="C14" s="18">
        <v>258</v>
      </c>
      <c r="D14" s="18" t="s">
        <v>3</v>
      </c>
      <c r="E14" s="18" t="s">
        <v>3</v>
      </c>
    </row>
    <row r="15" spans="1:5" ht="12.75">
      <c r="A15" s="17"/>
      <c r="B15" s="18"/>
      <c r="C15" s="18"/>
      <c r="D15" s="18"/>
      <c r="E15" s="18"/>
    </row>
    <row r="16" spans="1:5" ht="12.75">
      <c r="A16" s="17" t="s">
        <v>11</v>
      </c>
      <c r="B16" s="18">
        <v>1</v>
      </c>
      <c r="C16" s="18">
        <v>32</v>
      </c>
      <c r="D16" s="18" t="s">
        <v>3</v>
      </c>
      <c r="E16" s="18" t="s">
        <v>3</v>
      </c>
    </row>
    <row r="17" spans="2:5" ht="12.75">
      <c r="B17" s="7"/>
      <c r="C17" s="7"/>
      <c r="D17" s="7"/>
      <c r="E17" s="7"/>
    </row>
    <row r="18" spans="1:5" ht="12.75">
      <c r="A18" s="1" t="s">
        <v>12</v>
      </c>
      <c r="B18" s="7">
        <v>1</v>
      </c>
      <c r="C18" s="7">
        <v>25</v>
      </c>
      <c r="D18" s="7" t="s">
        <v>3</v>
      </c>
      <c r="E18" s="7" t="s">
        <v>3</v>
      </c>
    </row>
    <row r="19" spans="1:5" ht="12.75">
      <c r="A19" s="1" t="s">
        <v>13</v>
      </c>
      <c r="B19" s="7" t="s">
        <v>3</v>
      </c>
      <c r="C19" s="7">
        <v>54</v>
      </c>
      <c r="D19" s="7" t="s">
        <v>3</v>
      </c>
      <c r="E19" s="7" t="s">
        <v>3</v>
      </c>
    </row>
    <row r="20" spans="1:5" ht="12.75">
      <c r="A20" s="1" t="s">
        <v>14</v>
      </c>
      <c r="B20" s="7">
        <v>9</v>
      </c>
      <c r="C20" s="7">
        <v>69</v>
      </c>
      <c r="D20" s="7" t="s">
        <v>3</v>
      </c>
      <c r="E20" s="7" t="s">
        <v>3</v>
      </c>
    </row>
    <row r="21" spans="1:5" ht="12.75">
      <c r="A21" s="17" t="s">
        <v>66</v>
      </c>
      <c r="B21" s="18">
        <v>10</v>
      </c>
      <c r="C21" s="18">
        <v>148</v>
      </c>
      <c r="D21" s="18" t="s">
        <v>3</v>
      </c>
      <c r="E21" s="18" t="s">
        <v>3</v>
      </c>
    </row>
    <row r="22" spans="1:5" ht="12.75">
      <c r="A22" s="17"/>
      <c r="B22" s="18"/>
      <c r="C22" s="18"/>
      <c r="D22" s="18"/>
      <c r="E22" s="18"/>
    </row>
    <row r="23" spans="1:5" ht="12.75">
      <c r="A23" s="17" t="s">
        <v>15</v>
      </c>
      <c r="B23" s="18">
        <v>999</v>
      </c>
      <c r="C23" s="18">
        <v>22829</v>
      </c>
      <c r="D23" s="20">
        <v>170</v>
      </c>
      <c r="E23" s="20">
        <v>3301</v>
      </c>
    </row>
    <row r="24" spans="1:5" ht="12.75">
      <c r="A24" s="17"/>
      <c r="B24" s="18"/>
      <c r="C24" s="18"/>
      <c r="D24" s="18"/>
      <c r="E24" s="18"/>
    </row>
    <row r="25" spans="1:5" ht="12.75">
      <c r="A25" s="17" t="s">
        <v>16</v>
      </c>
      <c r="B25" s="18">
        <v>1009</v>
      </c>
      <c r="C25" s="18">
        <v>24623</v>
      </c>
      <c r="D25" s="20">
        <v>111</v>
      </c>
      <c r="E25" s="20">
        <v>2648</v>
      </c>
    </row>
    <row r="26" spans="2:5" ht="12.75">
      <c r="B26" s="7"/>
      <c r="C26" s="7"/>
      <c r="D26" s="7"/>
      <c r="E26" s="7"/>
    </row>
    <row r="27" spans="1:5" ht="12.75">
      <c r="A27" s="1" t="s">
        <v>17</v>
      </c>
      <c r="B27" s="7">
        <v>6602</v>
      </c>
      <c r="C27" s="7">
        <v>120170</v>
      </c>
      <c r="D27" s="9">
        <v>2323</v>
      </c>
      <c r="E27" s="9">
        <v>49053</v>
      </c>
    </row>
    <row r="28" spans="1:5" ht="12.75">
      <c r="A28" s="1" t="s">
        <v>18</v>
      </c>
      <c r="B28" s="7">
        <v>1981</v>
      </c>
      <c r="C28" s="7">
        <v>30110</v>
      </c>
      <c r="D28" s="9">
        <v>88</v>
      </c>
      <c r="E28" s="9">
        <v>1062</v>
      </c>
    </row>
    <row r="29" spans="1:5" ht="12.75">
      <c r="A29" s="1" t="s">
        <v>19</v>
      </c>
      <c r="B29" s="7">
        <v>3970</v>
      </c>
      <c r="C29" s="7">
        <v>84742</v>
      </c>
      <c r="D29" s="9">
        <v>1276</v>
      </c>
      <c r="E29" s="9">
        <v>28027</v>
      </c>
    </row>
    <row r="30" spans="1:5" ht="12.75">
      <c r="A30" s="17" t="s">
        <v>67</v>
      </c>
      <c r="B30" s="18">
        <v>12553</v>
      </c>
      <c r="C30" s="18">
        <v>235022</v>
      </c>
      <c r="D30" s="20">
        <v>3687</v>
      </c>
      <c r="E30" s="20">
        <v>78142</v>
      </c>
    </row>
    <row r="31" spans="2:5" ht="12.75">
      <c r="B31" s="7"/>
      <c r="C31" s="7"/>
      <c r="D31" s="7"/>
      <c r="E31" s="7"/>
    </row>
    <row r="32" spans="1:5" ht="12.75">
      <c r="A32" s="1" t="s">
        <v>20</v>
      </c>
      <c r="B32" s="21">
        <v>1227</v>
      </c>
      <c r="C32" s="21">
        <v>11461</v>
      </c>
      <c r="D32" s="21">
        <v>154</v>
      </c>
      <c r="E32" s="21">
        <v>1589</v>
      </c>
    </row>
    <row r="33" spans="1:5" ht="12.75">
      <c r="A33" s="1" t="s">
        <v>21</v>
      </c>
      <c r="B33" s="21">
        <v>425</v>
      </c>
      <c r="C33" s="21">
        <v>7711</v>
      </c>
      <c r="D33" s="9">
        <v>182</v>
      </c>
      <c r="E33" s="9">
        <v>3549</v>
      </c>
    </row>
    <row r="34" spans="1:5" ht="12.75">
      <c r="A34" s="1" t="s">
        <v>22</v>
      </c>
      <c r="B34" s="21">
        <v>8093</v>
      </c>
      <c r="C34" s="21">
        <v>134939</v>
      </c>
      <c r="D34" s="9">
        <v>2843</v>
      </c>
      <c r="E34" s="9">
        <v>48105</v>
      </c>
    </row>
    <row r="35" spans="1:5" ht="12.75">
      <c r="A35" s="1" t="s">
        <v>23</v>
      </c>
      <c r="B35" s="21">
        <v>473</v>
      </c>
      <c r="C35" s="21">
        <v>7721</v>
      </c>
      <c r="D35" s="21">
        <v>2412</v>
      </c>
      <c r="E35" s="21">
        <v>43149</v>
      </c>
    </row>
    <row r="36" spans="1:5" ht="12.75">
      <c r="A36" s="17" t="s">
        <v>24</v>
      </c>
      <c r="B36" s="18">
        <f>SUM(B32:B35)</f>
        <v>10218</v>
      </c>
      <c r="C36" s="18">
        <f>SUM(C32:C35)</f>
        <v>161832</v>
      </c>
      <c r="D36" s="18">
        <f>SUM(D32:D35)</f>
        <v>5591</v>
      </c>
      <c r="E36" s="18">
        <f>SUM(E32:E35)</f>
        <v>96392</v>
      </c>
    </row>
    <row r="37" spans="1:5" ht="12.75">
      <c r="A37" s="17"/>
      <c r="B37" s="18"/>
      <c r="C37" s="18"/>
      <c r="D37" s="18"/>
      <c r="E37" s="18"/>
    </row>
    <row r="38" spans="1:5" ht="12.75">
      <c r="A38" s="17" t="s">
        <v>25</v>
      </c>
      <c r="B38" s="19">
        <v>106</v>
      </c>
      <c r="C38" s="19">
        <v>669</v>
      </c>
      <c r="D38" s="19">
        <v>11</v>
      </c>
      <c r="E38" s="19">
        <v>77</v>
      </c>
    </row>
    <row r="39" spans="2:5" ht="12.75">
      <c r="B39" s="7"/>
      <c r="C39" s="7"/>
      <c r="D39" s="7"/>
      <c r="E39" s="7"/>
    </row>
    <row r="40" spans="1:5" ht="12.75">
      <c r="A40" s="1" t="s">
        <v>26</v>
      </c>
      <c r="B40" s="16">
        <v>69</v>
      </c>
      <c r="C40" s="16">
        <v>292</v>
      </c>
      <c r="D40" s="7" t="s">
        <v>3</v>
      </c>
      <c r="E40" s="7" t="s">
        <v>3</v>
      </c>
    </row>
    <row r="41" spans="1:5" ht="12.75">
      <c r="A41" s="1" t="s">
        <v>27</v>
      </c>
      <c r="B41" s="7" t="s">
        <v>3</v>
      </c>
      <c r="C41" s="7" t="s">
        <v>3</v>
      </c>
      <c r="D41" s="7" t="s">
        <v>3</v>
      </c>
      <c r="E41" s="9">
        <v>26</v>
      </c>
    </row>
    <row r="42" spans="1:5" ht="12.75">
      <c r="A42" s="1" t="s">
        <v>28</v>
      </c>
      <c r="B42" s="16">
        <v>6</v>
      </c>
      <c r="C42" s="16">
        <v>31</v>
      </c>
      <c r="D42" s="7" t="s">
        <v>3</v>
      </c>
      <c r="E42" s="7" t="s">
        <v>3</v>
      </c>
    </row>
    <row r="43" spans="1:5" ht="12.75">
      <c r="A43" s="1" t="s">
        <v>29</v>
      </c>
      <c r="B43" s="16" t="s">
        <v>3</v>
      </c>
      <c r="C43" s="16" t="s">
        <v>3</v>
      </c>
      <c r="D43" s="7" t="s">
        <v>3</v>
      </c>
      <c r="E43" s="7" t="s">
        <v>3</v>
      </c>
    </row>
    <row r="44" spans="1:5" ht="12.75">
      <c r="A44" s="1" t="s">
        <v>30</v>
      </c>
      <c r="B44" s="16">
        <v>11</v>
      </c>
      <c r="C44" s="16">
        <v>82</v>
      </c>
      <c r="D44" s="7" t="s">
        <v>3</v>
      </c>
      <c r="E44" s="7" t="s">
        <v>3</v>
      </c>
    </row>
    <row r="45" spans="1:5" ht="12.75">
      <c r="A45" s="1" t="s">
        <v>31</v>
      </c>
      <c r="B45" s="16" t="s">
        <v>3</v>
      </c>
      <c r="C45" s="16">
        <v>2</v>
      </c>
      <c r="D45" s="7" t="s">
        <v>3</v>
      </c>
      <c r="E45" s="7" t="s">
        <v>3</v>
      </c>
    </row>
    <row r="46" spans="1:5" ht="12.75">
      <c r="A46" s="1" t="s">
        <v>32</v>
      </c>
      <c r="B46" s="16" t="s">
        <v>3</v>
      </c>
      <c r="C46" s="16" t="s">
        <v>3</v>
      </c>
      <c r="D46" s="7" t="s">
        <v>3</v>
      </c>
      <c r="E46" s="7" t="s">
        <v>3</v>
      </c>
    </row>
    <row r="47" spans="1:5" ht="12.75">
      <c r="A47" s="1" t="s">
        <v>33</v>
      </c>
      <c r="B47" s="16" t="s">
        <v>3</v>
      </c>
      <c r="C47" s="16">
        <v>5</v>
      </c>
      <c r="D47" s="7" t="s">
        <v>3</v>
      </c>
      <c r="E47" s="7" t="s">
        <v>3</v>
      </c>
    </row>
    <row r="48" spans="1:5" ht="12.75">
      <c r="A48" s="1" t="s">
        <v>34</v>
      </c>
      <c r="B48" s="16">
        <v>4</v>
      </c>
      <c r="C48" s="16">
        <v>8</v>
      </c>
      <c r="D48" s="7" t="s">
        <v>3</v>
      </c>
      <c r="E48" s="7" t="s">
        <v>3</v>
      </c>
    </row>
    <row r="49" spans="1:5" ht="12.75">
      <c r="A49" s="17" t="s">
        <v>68</v>
      </c>
      <c r="B49" s="18">
        <v>90</v>
      </c>
      <c r="C49" s="18">
        <v>420</v>
      </c>
      <c r="D49" s="18" t="s">
        <v>3</v>
      </c>
      <c r="E49" s="20">
        <v>26</v>
      </c>
    </row>
    <row r="50" spans="2:5" ht="12.75">
      <c r="B50" s="18"/>
      <c r="C50" s="18"/>
      <c r="D50" s="18"/>
      <c r="E50" s="18"/>
    </row>
    <row r="51" spans="1:5" ht="12.75">
      <c r="A51" s="17" t="s">
        <v>35</v>
      </c>
      <c r="B51" s="18">
        <v>1</v>
      </c>
      <c r="C51" s="18">
        <v>32</v>
      </c>
      <c r="D51" s="18" t="s">
        <v>3</v>
      </c>
      <c r="E51" s="18" t="s">
        <v>3</v>
      </c>
    </row>
    <row r="52" spans="2:5" ht="12.75">
      <c r="B52" s="7"/>
      <c r="C52" s="7"/>
      <c r="D52" s="7"/>
      <c r="E52" s="7"/>
    </row>
    <row r="53" spans="1:5" ht="12.75">
      <c r="A53" s="1" t="s">
        <v>36</v>
      </c>
      <c r="B53" s="7">
        <v>369</v>
      </c>
      <c r="C53" s="7">
        <v>4287</v>
      </c>
      <c r="D53" s="7">
        <v>16</v>
      </c>
      <c r="E53" s="7">
        <v>196</v>
      </c>
    </row>
    <row r="54" spans="1:5" ht="12.75">
      <c r="A54" s="1" t="s">
        <v>37</v>
      </c>
      <c r="B54" s="7">
        <v>46</v>
      </c>
      <c r="C54" s="7">
        <v>406</v>
      </c>
      <c r="D54" s="7" t="s">
        <v>3</v>
      </c>
      <c r="E54" s="7" t="s">
        <v>3</v>
      </c>
    </row>
    <row r="55" spans="1:5" ht="12.75">
      <c r="A55" s="1" t="s">
        <v>38</v>
      </c>
      <c r="B55" s="7">
        <v>5</v>
      </c>
      <c r="C55" s="7">
        <v>84</v>
      </c>
      <c r="D55" s="7" t="s">
        <v>3</v>
      </c>
      <c r="E55" s="7" t="s">
        <v>3</v>
      </c>
    </row>
    <row r="56" spans="1:5" ht="12.75">
      <c r="A56" s="1" t="s">
        <v>39</v>
      </c>
      <c r="B56" s="7">
        <v>2</v>
      </c>
      <c r="C56" s="7">
        <v>14</v>
      </c>
      <c r="D56" s="7" t="s">
        <v>3</v>
      </c>
      <c r="E56" s="7" t="s">
        <v>3</v>
      </c>
    </row>
    <row r="57" spans="1:5" ht="12.75">
      <c r="A57" s="1" t="s">
        <v>40</v>
      </c>
      <c r="B57" s="7">
        <v>992</v>
      </c>
      <c r="C57" s="7">
        <v>3752</v>
      </c>
      <c r="D57" s="7" t="s">
        <v>3</v>
      </c>
      <c r="E57" s="7" t="s">
        <v>3</v>
      </c>
    </row>
    <row r="58" spans="1:5" ht="12.75">
      <c r="A58" s="17" t="s">
        <v>69</v>
      </c>
      <c r="B58" s="18">
        <f>SUM(B53:B57)</f>
        <v>1414</v>
      </c>
      <c r="C58" s="18">
        <f>SUM(C53:C57)</f>
        <v>8543</v>
      </c>
      <c r="D58" s="18">
        <f>SUM(D53:D57)</f>
        <v>16</v>
      </c>
      <c r="E58" s="18">
        <f>SUM(E53:E57)</f>
        <v>196</v>
      </c>
    </row>
    <row r="59" spans="2:5" ht="12.75">
      <c r="B59" s="7"/>
      <c r="C59" s="7"/>
      <c r="D59" s="7"/>
      <c r="E59" s="7"/>
    </row>
    <row r="60" spans="1:5" ht="12.75">
      <c r="A60" s="1" t="s">
        <v>41</v>
      </c>
      <c r="B60" s="16">
        <v>688</v>
      </c>
      <c r="C60" s="16">
        <v>6560</v>
      </c>
      <c r="D60" s="9">
        <v>90</v>
      </c>
      <c r="E60" s="9">
        <v>1311</v>
      </c>
    </row>
    <row r="61" spans="1:5" ht="12.75">
      <c r="A61" s="1" t="s">
        <v>42</v>
      </c>
      <c r="B61" s="16">
        <v>818</v>
      </c>
      <c r="C61" s="16">
        <v>5805</v>
      </c>
      <c r="D61" s="9">
        <v>28</v>
      </c>
      <c r="E61" s="9">
        <v>198</v>
      </c>
    </row>
    <row r="62" spans="1:5" ht="12.75">
      <c r="A62" s="1" t="s">
        <v>43</v>
      </c>
      <c r="B62" s="16">
        <v>4804</v>
      </c>
      <c r="C62" s="16">
        <v>39779</v>
      </c>
      <c r="D62" s="9">
        <v>2366</v>
      </c>
      <c r="E62" s="9">
        <v>21585</v>
      </c>
    </row>
    <row r="63" spans="1:5" ht="12.75">
      <c r="A63" s="17" t="s">
        <v>44</v>
      </c>
      <c r="B63" s="18">
        <v>6310</v>
      </c>
      <c r="C63" s="18">
        <v>52144</v>
      </c>
      <c r="D63" s="20">
        <v>2484</v>
      </c>
      <c r="E63" s="20">
        <v>23094</v>
      </c>
    </row>
    <row r="64" spans="1:5" ht="12.75">
      <c r="A64" s="17"/>
      <c r="B64" s="18"/>
      <c r="C64" s="18"/>
      <c r="D64" s="18"/>
      <c r="E64" s="18"/>
    </row>
    <row r="65" spans="1:5" ht="12.75">
      <c r="A65" s="17" t="s">
        <v>45</v>
      </c>
      <c r="B65" s="18">
        <v>14891</v>
      </c>
      <c r="C65" s="18">
        <v>276748</v>
      </c>
      <c r="D65" s="20">
        <v>1392</v>
      </c>
      <c r="E65" s="20">
        <v>23664</v>
      </c>
    </row>
    <row r="66" spans="2:5" ht="12.75">
      <c r="B66" s="7"/>
      <c r="C66" s="7"/>
      <c r="D66" s="7"/>
      <c r="E66" s="7"/>
    </row>
    <row r="67" spans="1:5" ht="12.75">
      <c r="A67" s="1" t="s">
        <v>46</v>
      </c>
      <c r="B67" s="16">
        <v>2284</v>
      </c>
      <c r="C67" s="16">
        <v>45750</v>
      </c>
      <c r="D67" s="9">
        <v>2576</v>
      </c>
      <c r="E67" s="9">
        <v>51555</v>
      </c>
    </row>
    <row r="68" spans="1:5" ht="12.75">
      <c r="A68" s="1" t="s">
        <v>47</v>
      </c>
      <c r="B68" s="16">
        <v>135</v>
      </c>
      <c r="C68" s="16">
        <v>2717</v>
      </c>
      <c r="D68" s="9">
        <v>135</v>
      </c>
      <c r="E68" s="9">
        <v>2717</v>
      </c>
    </row>
    <row r="69" spans="1:5" ht="12.75">
      <c r="A69" s="17" t="s">
        <v>48</v>
      </c>
      <c r="B69" s="18">
        <v>2419</v>
      </c>
      <c r="C69" s="18">
        <v>48467</v>
      </c>
      <c r="D69" s="20">
        <v>2711</v>
      </c>
      <c r="E69" s="20">
        <v>54272</v>
      </c>
    </row>
    <row r="70" spans="2:5" ht="12.75">
      <c r="B70" s="7"/>
      <c r="C70" s="7"/>
      <c r="D70" s="7"/>
      <c r="E70" s="7"/>
    </row>
    <row r="71" spans="1:5" ht="12.75">
      <c r="A71" s="1" t="s">
        <v>49</v>
      </c>
      <c r="B71" s="7">
        <v>31</v>
      </c>
      <c r="C71" s="7">
        <v>292</v>
      </c>
      <c r="D71" s="9">
        <v>3</v>
      </c>
      <c r="E71" s="9">
        <v>29</v>
      </c>
    </row>
    <row r="72" spans="1:5" ht="12.75">
      <c r="A72" s="1" t="s">
        <v>50</v>
      </c>
      <c r="B72" s="7">
        <v>117</v>
      </c>
      <c r="C72" s="7">
        <v>468</v>
      </c>
      <c r="D72" s="7" t="s">
        <v>3</v>
      </c>
      <c r="E72" s="7" t="s">
        <v>3</v>
      </c>
    </row>
    <row r="73" spans="1:5" ht="12.75">
      <c r="A73" s="1" t="s">
        <v>51</v>
      </c>
      <c r="B73" s="16">
        <v>674</v>
      </c>
      <c r="C73" s="16">
        <v>8471</v>
      </c>
      <c r="D73" s="9">
        <v>119</v>
      </c>
      <c r="E73" s="9">
        <v>1075</v>
      </c>
    </row>
    <row r="74" spans="1:5" ht="12.75">
      <c r="A74" s="1" t="s">
        <v>52</v>
      </c>
      <c r="B74" s="7">
        <v>1430</v>
      </c>
      <c r="C74" s="7">
        <v>18638</v>
      </c>
      <c r="D74" s="9">
        <v>90</v>
      </c>
      <c r="E74" s="9">
        <v>1998</v>
      </c>
    </row>
    <row r="75" spans="1:5" ht="12.75">
      <c r="A75" s="1" t="s">
        <v>53</v>
      </c>
      <c r="B75" s="7">
        <v>1188</v>
      </c>
      <c r="C75" s="7">
        <v>9172</v>
      </c>
      <c r="D75" s="9">
        <v>542</v>
      </c>
      <c r="E75" s="9">
        <v>4144</v>
      </c>
    </row>
    <row r="76" spans="1:5" ht="12.75">
      <c r="A76" s="1" t="s">
        <v>54</v>
      </c>
      <c r="B76" s="7">
        <v>89</v>
      </c>
      <c r="C76" s="7">
        <v>926</v>
      </c>
      <c r="D76" s="7" t="s">
        <v>3</v>
      </c>
      <c r="E76" s="7" t="s">
        <v>3</v>
      </c>
    </row>
    <row r="77" spans="1:5" ht="12.75">
      <c r="A77" s="1" t="s">
        <v>55</v>
      </c>
      <c r="B77" s="7">
        <v>102</v>
      </c>
      <c r="C77" s="7">
        <v>806</v>
      </c>
      <c r="D77" s="7" t="s">
        <v>3</v>
      </c>
      <c r="E77" s="7" t="s">
        <v>3</v>
      </c>
    </row>
    <row r="78" spans="1:5" ht="12.75">
      <c r="A78" s="1" t="s">
        <v>56</v>
      </c>
      <c r="B78" s="16">
        <v>2925</v>
      </c>
      <c r="C78" s="16">
        <v>37386</v>
      </c>
      <c r="D78" s="16">
        <v>3908</v>
      </c>
      <c r="E78" s="16">
        <v>69100</v>
      </c>
    </row>
    <row r="79" spans="1:5" ht="12.75">
      <c r="A79" s="17" t="s">
        <v>70</v>
      </c>
      <c r="B79" s="18">
        <f>SUM(B71:B78)</f>
        <v>6556</v>
      </c>
      <c r="C79" s="18">
        <f>SUM(C71:C78)</f>
        <v>76159</v>
      </c>
      <c r="D79" s="18">
        <f>SUM(D71:D78)</f>
        <v>4662</v>
      </c>
      <c r="E79" s="18">
        <f>SUM(E71:E78)</f>
        <v>76346</v>
      </c>
    </row>
    <row r="80" spans="2:5" ht="12.75">
      <c r="B80" s="7"/>
      <c r="C80" s="7"/>
      <c r="D80" s="7"/>
      <c r="E80" s="7"/>
    </row>
    <row r="81" spans="1:5" ht="12.75">
      <c r="A81" s="1" t="s">
        <v>57</v>
      </c>
      <c r="B81" s="7">
        <v>17.061969443418164</v>
      </c>
      <c r="C81" s="7">
        <v>166.3886640942683</v>
      </c>
      <c r="D81" s="7">
        <v>24.938030556581836</v>
      </c>
      <c r="E81" s="7">
        <v>244.6113359057317</v>
      </c>
    </row>
    <row r="82" spans="1:5" ht="12.75">
      <c r="A82" s="1" t="s">
        <v>58</v>
      </c>
      <c r="B82" s="7">
        <v>43</v>
      </c>
      <c r="C82" s="7">
        <v>417</v>
      </c>
      <c r="D82" s="7">
        <v>22</v>
      </c>
      <c r="E82" s="7">
        <v>268</v>
      </c>
    </row>
    <row r="83" spans="1:5" ht="12.75">
      <c r="A83" s="17" t="s">
        <v>59</v>
      </c>
      <c r="B83" s="18">
        <f>SUM(B81:B82)</f>
        <v>60.061969443418164</v>
      </c>
      <c r="C83" s="18">
        <f>SUM(C81:C82)</f>
        <v>583.3886640942683</v>
      </c>
      <c r="D83" s="18">
        <f>SUM(D81:D82)</f>
        <v>46.938030556581836</v>
      </c>
      <c r="E83" s="18">
        <f>SUM(E81:E82)</f>
        <v>512.6113359057317</v>
      </c>
    </row>
    <row r="84" spans="2:5" ht="12.75">
      <c r="B84" s="7"/>
      <c r="C84" s="8"/>
      <c r="D84" s="8"/>
      <c r="E84" s="7"/>
    </row>
    <row r="85" spans="1:6" ht="13.5" thickBot="1">
      <c r="A85" s="22" t="s">
        <v>60</v>
      </c>
      <c r="B85" s="10">
        <f>SUM(B12:B16,B21:B25,B30,B36:B38,B49:B51,B58,B63:B65,B69,B79,B83)</f>
        <v>56825.06196944342</v>
      </c>
      <c r="C85" s="10">
        <f>SUM(C12:C16,C21:C25,C30,C36:C38,C49:C51,C58,C63:C65,C69,C79,C83)</f>
        <v>917159.3886640943</v>
      </c>
      <c r="D85" s="10">
        <f>SUM(D12:D16,D21:D25,D30,D36:D38,D49:D51,D58,D63:D65,D69,D79,D83)</f>
        <v>20881.938030556583</v>
      </c>
      <c r="E85" s="10">
        <f>SUM(E12:E16,E21:E25,E30,E36:E38,E49:E51,E58,E63:E65,E69,E79,E83)</f>
        <v>358670.61133590573</v>
      </c>
      <c r="F85" s="17"/>
    </row>
    <row r="86" ht="12.75">
      <c r="A86" s="1" t="s">
        <v>71</v>
      </c>
    </row>
  </sheetData>
  <mergeCells count="1">
    <mergeCell ref="A1:E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2005-02-03T08:08:45Z</cp:lastPrinted>
  <dcterms:created xsi:type="dcterms:W3CDTF">2003-08-07T08:19:34Z</dcterms:created>
  <dcterms:modified xsi:type="dcterms:W3CDTF">2005-02-03T08:15:03Z</dcterms:modified>
  <cp:category/>
  <cp:version/>
  <cp:contentType/>
  <cp:contentStatus/>
</cp:coreProperties>
</file>