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667" activeTab="0"/>
  </bookViews>
  <sheets>
    <sheet name="16.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'16.14'!$A$1:$F$32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<sst xmlns="http://schemas.openxmlformats.org/spreadsheetml/2006/main" count="18" uniqueCount="16">
  <si>
    <t>VIÑEDO</t>
  </si>
  <si>
    <t>Años</t>
  </si>
  <si>
    <t>(miles de t)</t>
  </si>
  <si>
    <t>Para</t>
  </si>
  <si>
    <t>(toneladas)</t>
  </si>
  <si>
    <t>16.14.  UVA: Serie histórica de la producción destinada a transformación</t>
  </si>
  <si>
    <t>Producción de uva para transformación</t>
  </si>
  <si>
    <t>Productos elaborados</t>
  </si>
  <si>
    <t>Vino nuevo</t>
  </si>
  <si>
    <t>Mosto para</t>
  </si>
  <si>
    <t>Uvas pasas</t>
  </si>
  <si>
    <t>consumo (1)</t>
  </si>
  <si>
    <t>vino y mosto</t>
  </si>
  <si>
    <t>uvas pasas</t>
  </si>
  <si>
    <t>(miles de hl)</t>
  </si>
  <si>
    <t xml:space="preserve"> (1) En equivalente de mosto natural.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</si>
</sst>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.000"/>
    <numFmt numFmtId="182" formatCode="#,##0;\(0.0\)"/>
    <numFmt numFmtId="183" formatCode="#,##0__;\–#,##0__;\–__;@__"/>
    <numFmt numFmtId="184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 quotePrefix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0" fillId="2" borderId="6" xfId="0" applyFont="1" applyFill="1" applyBorder="1" applyAlignment="1">
      <alignment horizontal="centerContinuous"/>
    </xf>
    <xf numFmtId="178" fontId="0" fillId="2" borderId="7" xfId="0" applyNumberFormat="1" applyFont="1" applyFill="1" applyBorder="1" applyAlignment="1" applyProtection="1">
      <alignment/>
      <protection/>
    </xf>
    <xf numFmtId="37" fontId="0" fillId="2" borderId="7" xfId="0" applyNumberFormat="1" applyFont="1" applyFill="1" applyBorder="1" applyAlignment="1" applyProtection="1">
      <alignment/>
      <protection/>
    </xf>
    <xf numFmtId="178" fontId="0" fillId="2" borderId="2" xfId="0" applyNumberFormat="1" applyFont="1" applyFill="1" applyBorder="1" applyAlignment="1" applyProtection="1">
      <alignment/>
      <protection/>
    </xf>
    <xf numFmtId="37" fontId="0" fillId="2" borderId="2" xfId="0" applyNumberFormat="1" applyFont="1" applyFill="1" applyBorder="1" applyAlignment="1" applyProtection="1">
      <alignment/>
      <protection/>
    </xf>
    <xf numFmtId="178" fontId="0" fillId="2" borderId="2" xfId="0" applyNumberFormat="1" applyFont="1" applyFill="1" applyBorder="1" applyAlignment="1">
      <alignment/>
    </xf>
    <xf numFmtId="37" fontId="0" fillId="2" borderId="2" xfId="0" applyNumberFormat="1" applyFont="1" applyFill="1" applyBorder="1" applyAlignment="1">
      <alignment/>
    </xf>
    <xf numFmtId="178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 applyProtection="1">
      <alignment/>
      <protection/>
    </xf>
    <xf numFmtId="178" fontId="0" fillId="2" borderId="8" xfId="0" applyNumberFormat="1" applyFont="1" applyFill="1" applyBorder="1" applyAlignment="1">
      <alignment/>
    </xf>
    <xf numFmtId="37" fontId="0" fillId="2" borderId="8" xfId="0" applyNumberFormat="1" applyFont="1" applyFill="1" applyBorder="1" applyAlignment="1">
      <alignment/>
    </xf>
    <xf numFmtId="37" fontId="0" fillId="2" borderId="9" xfId="0" applyNumberFormat="1" applyFont="1" applyFill="1" applyBorder="1" applyAlignment="1">
      <alignment/>
    </xf>
    <xf numFmtId="0" fontId="6" fillId="2" borderId="6" xfId="0" applyFont="1" applyFill="1" applyBorder="1" applyAlignment="1">
      <alignment horizontal="centerContinuous"/>
    </xf>
    <xf numFmtId="37" fontId="0" fillId="2" borderId="6" xfId="0" applyNumberFormat="1" applyFont="1" applyFill="1" applyBorder="1" applyAlignment="1">
      <alignment horizontal="centerContinuous"/>
    </xf>
    <xf numFmtId="37" fontId="0" fillId="2" borderId="2" xfId="0" applyNumberFormat="1" applyFont="1" applyFill="1" applyBorder="1" applyAlignment="1">
      <alignment horizontal="center"/>
    </xf>
    <xf numFmtId="37" fontId="0" fillId="2" borderId="10" xfId="0" applyNumberFormat="1" applyFont="1" applyFill="1" applyBorder="1" applyAlignment="1">
      <alignment horizontal="center"/>
    </xf>
    <xf numFmtId="37" fontId="0" fillId="2" borderId="2" xfId="0" applyNumberFormat="1" applyFont="1" applyFill="1" applyBorder="1" applyAlignment="1" quotePrefix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37" fontId="0" fillId="2" borderId="13" xfId="0" applyNumberFormat="1" applyFont="1" applyFill="1" applyBorder="1" applyAlignment="1">
      <alignment horizontal="center"/>
    </xf>
    <xf numFmtId="37" fontId="0" fillId="2" borderId="14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"/>
  <dimension ref="A1:I27"/>
  <sheetViews>
    <sheetView showGridLines="0" tabSelected="1" zoomScale="75" zoomScaleNormal="75" zoomScaleSheetLayoutView="50" workbookViewId="0" topLeftCell="A1">
      <selection activeCell="A1" sqref="A1:F1"/>
    </sheetView>
  </sheetViews>
  <sheetFormatPr defaultColWidth="11.421875" defaultRowHeight="12.75"/>
  <cols>
    <col min="1" max="6" width="18.7109375" style="3" customWidth="1"/>
    <col min="7" max="7" width="16.7109375" style="3" customWidth="1"/>
    <col min="8" max="8" width="19.7109375" style="3" customWidth="1"/>
    <col min="9" max="9" width="15.8515625" style="3" customWidth="1"/>
    <col min="10" max="15" width="15.140625" style="3" customWidth="1"/>
    <col min="16" max="19" width="12.00390625" style="3" customWidth="1"/>
    <col min="20" max="16384" width="11.421875" style="3" customWidth="1"/>
  </cols>
  <sheetData>
    <row r="1" spans="1:9" s="2" customFormat="1" ht="18">
      <c r="A1" s="33" t="s">
        <v>0</v>
      </c>
      <c r="B1" s="33"/>
      <c r="C1" s="33"/>
      <c r="D1" s="33"/>
      <c r="E1" s="33"/>
      <c r="F1" s="33"/>
      <c r="G1" s="1"/>
      <c r="H1" s="1"/>
      <c r="I1" s="1"/>
    </row>
    <row r="3" spans="1:6" s="12" customFormat="1" ht="15">
      <c r="A3" s="38" t="s">
        <v>5</v>
      </c>
      <c r="B3" s="38"/>
      <c r="C3" s="38"/>
      <c r="D3" s="38"/>
      <c r="E3" s="38"/>
      <c r="F3" s="38"/>
    </row>
    <row r="4" spans="1:6" ht="12.75">
      <c r="A4" s="26"/>
      <c r="B4" s="13"/>
      <c r="C4" s="13"/>
      <c r="D4" s="27"/>
      <c r="E4" s="27"/>
      <c r="F4" s="27"/>
    </row>
    <row r="5" spans="1:6" ht="12.75">
      <c r="A5" s="4"/>
      <c r="B5" s="34" t="s">
        <v>6</v>
      </c>
      <c r="C5" s="35"/>
      <c r="D5" s="36" t="s">
        <v>7</v>
      </c>
      <c r="E5" s="37"/>
      <c r="F5" s="37"/>
    </row>
    <row r="6" spans="1:6" ht="12.75">
      <c r="A6" s="5" t="s">
        <v>1</v>
      </c>
      <c r="B6" s="31" t="s">
        <v>2</v>
      </c>
      <c r="C6" s="32"/>
      <c r="D6" s="28" t="s">
        <v>8</v>
      </c>
      <c r="E6" s="29" t="s">
        <v>9</v>
      </c>
      <c r="F6" s="29" t="s">
        <v>10</v>
      </c>
    </row>
    <row r="7" spans="1:6" ht="12.75">
      <c r="A7" s="4"/>
      <c r="B7" s="6" t="s">
        <v>3</v>
      </c>
      <c r="C7" s="6" t="s">
        <v>3</v>
      </c>
      <c r="D7" s="30"/>
      <c r="E7" s="28" t="s">
        <v>11</v>
      </c>
      <c r="F7" s="30"/>
    </row>
    <row r="8" spans="1:6" ht="13.5" thickBot="1">
      <c r="A8" s="7"/>
      <c r="B8" s="6" t="s">
        <v>12</v>
      </c>
      <c r="C8" s="6" t="s">
        <v>13</v>
      </c>
      <c r="D8" s="28" t="s">
        <v>14</v>
      </c>
      <c r="E8" s="28" t="s">
        <v>14</v>
      </c>
      <c r="F8" s="28" t="s">
        <v>4</v>
      </c>
    </row>
    <row r="9" spans="1:6" ht="12.75">
      <c r="A9" s="10">
        <v>1985</v>
      </c>
      <c r="B9" s="14">
        <v>4958</v>
      </c>
      <c r="C9" s="14">
        <v>9.2</v>
      </c>
      <c r="D9" s="15">
        <v>32382</v>
      </c>
      <c r="E9" s="15">
        <v>2129</v>
      </c>
      <c r="F9" s="15">
        <v>2703</v>
      </c>
    </row>
    <row r="10" spans="1:6" ht="12.75">
      <c r="A10" s="11">
        <v>1986</v>
      </c>
      <c r="B10" s="16">
        <v>5411.4</v>
      </c>
      <c r="C10" s="16">
        <v>8.2</v>
      </c>
      <c r="D10" s="17">
        <v>35082</v>
      </c>
      <c r="E10" s="17">
        <v>2126</v>
      </c>
      <c r="F10" s="17">
        <v>2406</v>
      </c>
    </row>
    <row r="11" spans="1:6" ht="12.75">
      <c r="A11" s="11">
        <v>1987</v>
      </c>
      <c r="B11" s="16">
        <v>5958.6</v>
      </c>
      <c r="C11" s="16">
        <v>8</v>
      </c>
      <c r="D11" s="17">
        <v>39976</v>
      </c>
      <c r="E11" s="17">
        <v>1677</v>
      </c>
      <c r="F11" s="17">
        <v>2350</v>
      </c>
    </row>
    <row r="12" spans="1:6" ht="12.75">
      <c r="A12" s="11">
        <v>1988</v>
      </c>
      <c r="B12" s="16">
        <v>3378.8</v>
      </c>
      <c r="C12" s="16">
        <v>9.4</v>
      </c>
      <c r="D12" s="17">
        <v>22129</v>
      </c>
      <c r="E12" s="17">
        <v>1301</v>
      </c>
      <c r="F12" s="17">
        <v>3005</v>
      </c>
    </row>
    <row r="13" spans="1:6" ht="12.75">
      <c r="A13" s="11">
        <v>1989</v>
      </c>
      <c r="B13" s="16">
        <v>4651.6</v>
      </c>
      <c r="C13" s="16">
        <v>7.9</v>
      </c>
      <c r="D13" s="17">
        <v>31130</v>
      </c>
      <c r="E13" s="17">
        <v>1502</v>
      </c>
      <c r="F13" s="17">
        <v>2519</v>
      </c>
    </row>
    <row r="14" spans="1:6" ht="12.75">
      <c r="A14" s="11">
        <v>1990</v>
      </c>
      <c r="B14" s="16">
        <v>6041.7</v>
      </c>
      <c r="C14" s="16">
        <v>9.2</v>
      </c>
      <c r="D14" s="17">
        <v>39692</v>
      </c>
      <c r="E14" s="17">
        <v>2538</v>
      </c>
      <c r="F14" s="17">
        <v>2382</v>
      </c>
    </row>
    <row r="15" spans="1:6" ht="12.75">
      <c r="A15" s="11">
        <v>1991</v>
      </c>
      <c r="B15" s="18">
        <v>4764.1</v>
      </c>
      <c r="C15" s="18">
        <v>6.8</v>
      </c>
      <c r="D15" s="17">
        <v>31390</v>
      </c>
      <c r="E15" s="17">
        <v>2126</v>
      </c>
      <c r="F15" s="17">
        <v>2140</v>
      </c>
    </row>
    <row r="16" spans="1:6" ht="12.75">
      <c r="A16" s="11">
        <v>1992</v>
      </c>
      <c r="B16" s="18">
        <v>5368.1</v>
      </c>
      <c r="C16" s="18">
        <v>8.3</v>
      </c>
      <c r="D16" s="17">
        <v>33832</v>
      </c>
      <c r="E16" s="17">
        <v>4349</v>
      </c>
      <c r="F16" s="17">
        <v>4494</v>
      </c>
    </row>
    <row r="17" spans="1:6" ht="12.75">
      <c r="A17" s="11">
        <v>1993</v>
      </c>
      <c r="B17" s="18">
        <v>4208</v>
      </c>
      <c r="C17" s="18">
        <v>10.2</v>
      </c>
      <c r="D17" s="17">
        <v>26507</v>
      </c>
      <c r="E17" s="17">
        <v>3391</v>
      </c>
      <c r="F17" s="17">
        <v>5109</v>
      </c>
    </row>
    <row r="18" spans="1:6" ht="12.75">
      <c r="A18" s="11">
        <v>1994</v>
      </c>
      <c r="B18" s="18">
        <v>2962.6</v>
      </c>
      <c r="C18" s="18">
        <v>6.9</v>
      </c>
      <c r="D18" s="17">
        <v>20783</v>
      </c>
      <c r="E18" s="17">
        <v>1374</v>
      </c>
      <c r="F18" s="17">
        <v>3304</v>
      </c>
    </row>
    <row r="19" spans="1:6" ht="12.75">
      <c r="A19" s="11">
        <v>1995</v>
      </c>
      <c r="B19" s="18">
        <v>2979.3</v>
      </c>
      <c r="C19" s="16">
        <v>7.6</v>
      </c>
      <c r="D19" s="17">
        <v>21040</v>
      </c>
      <c r="E19" s="17">
        <v>1656</v>
      </c>
      <c r="F19" s="17">
        <v>3340</v>
      </c>
    </row>
    <row r="20" spans="1:6" ht="12.75">
      <c r="A20" s="8">
        <v>1996</v>
      </c>
      <c r="B20" s="20">
        <v>4639.8</v>
      </c>
      <c r="C20" s="20">
        <v>7.7</v>
      </c>
      <c r="D20" s="22">
        <v>30401</v>
      </c>
      <c r="E20" s="21">
        <v>2595</v>
      </c>
      <c r="F20" s="19">
        <v>3958</v>
      </c>
    </row>
    <row r="21" spans="1:6" ht="12.75">
      <c r="A21" s="8">
        <v>1997</v>
      </c>
      <c r="B21" s="20">
        <v>5247.8</v>
      </c>
      <c r="C21" s="20">
        <v>12.7</v>
      </c>
      <c r="D21" s="21">
        <v>33217</v>
      </c>
      <c r="E21" s="21">
        <v>4502</v>
      </c>
      <c r="F21" s="19">
        <v>6068</v>
      </c>
    </row>
    <row r="22" spans="1:6" ht="12.75">
      <c r="A22" s="8">
        <v>1998</v>
      </c>
      <c r="B22" s="20">
        <v>4843.2</v>
      </c>
      <c r="C22" s="20">
        <v>7.4</v>
      </c>
      <c r="D22" s="21">
        <v>30224</v>
      </c>
      <c r="E22" s="21">
        <v>4492</v>
      </c>
      <c r="F22" s="19">
        <v>3159</v>
      </c>
    </row>
    <row r="23" spans="1:6" ht="12.75">
      <c r="A23" s="8">
        <v>1999</v>
      </c>
      <c r="B23" s="20">
        <v>5268.1</v>
      </c>
      <c r="C23" s="20">
        <v>6.5</v>
      </c>
      <c r="D23" s="21">
        <v>33388</v>
      </c>
      <c r="E23" s="21">
        <f>178.083+4055.386+27.902+54.743</f>
        <v>4316.1140000000005</v>
      </c>
      <c r="F23" s="19">
        <v>2906</v>
      </c>
    </row>
    <row r="24" spans="1:6" ht="12.75">
      <c r="A24" s="8">
        <v>2000</v>
      </c>
      <c r="B24" s="20">
        <v>6219.658</v>
      </c>
      <c r="C24" s="20">
        <v>6.024</v>
      </c>
      <c r="D24" s="21">
        <v>41173</v>
      </c>
      <c r="E24" s="21">
        <f>78.364+4406.289+32.71+101.207</f>
        <v>4618.57</v>
      </c>
      <c r="F24" s="19">
        <v>2155</v>
      </c>
    </row>
    <row r="25" spans="1:6" ht="12.75">
      <c r="A25" s="8">
        <v>2001</v>
      </c>
      <c r="B25" s="20">
        <v>4952.452633</v>
      </c>
      <c r="C25" s="20">
        <v>5.023</v>
      </c>
      <c r="D25" s="21">
        <v>30950.671</v>
      </c>
      <c r="E25" s="21">
        <v>3157.7039</v>
      </c>
      <c r="F25" s="19">
        <v>2551</v>
      </c>
    </row>
    <row r="26" spans="1:6" ht="13.5" thickBot="1">
      <c r="A26" s="9">
        <v>2002</v>
      </c>
      <c r="B26" s="23">
        <v>5617.294</v>
      </c>
      <c r="C26" s="23">
        <v>4.586</v>
      </c>
      <c r="D26" s="24">
        <v>34539.598073</v>
      </c>
      <c r="E26" s="24">
        <v>6009.1255</v>
      </c>
      <c r="F26" s="25">
        <v>1808</v>
      </c>
    </row>
    <row r="27" spans="1:6" ht="12.75">
      <c r="A27" s="4" t="s">
        <v>15</v>
      </c>
      <c r="B27" s="4"/>
      <c r="C27" s="4"/>
      <c r="D27" s="4"/>
      <c r="E27" s="4"/>
      <c r="F27" s="4"/>
    </row>
  </sheetData>
  <mergeCells count="5">
    <mergeCell ref="B5:C5"/>
    <mergeCell ref="B6:C6"/>
    <mergeCell ref="D5:F5"/>
    <mergeCell ref="A1:F1"/>
    <mergeCell ref="A3:F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5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2004-11-11T12:57:35Z</cp:lastPrinted>
  <dcterms:created xsi:type="dcterms:W3CDTF">2003-08-07T08:19:34Z</dcterms:created>
  <dcterms:modified xsi:type="dcterms:W3CDTF">2004-09-21T10:34:28Z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