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'[12]19.11-12'!$B$51</definedName>
    <definedName name="\D">'[6]19.11-12'!$B$51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'[12]19.11-12'!$B$53</definedName>
    <definedName name="\L">'[6]19.11-12'!$B$53</definedName>
    <definedName name="\N" localSheetId="0">#REF!</definedName>
    <definedName name="\N">#REF!</definedName>
    <definedName name="\T" localSheetId="0">'[11]GANADE10'!$B$90</definedName>
    <definedName name="\T">'[4]GANADE10'!$B$90</definedName>
    <definedName name="__123Graph_A" localSheetId="0" hidden="1">'[12]19.14-15'!$B$34:$B$37</definedName>
    <definedName name="__123Graph_A" hidden="1">'[6]19.14-15'!$B$34:$B$37</definedName>
    <definedName name="__123Graph_ACurrent" localSheetId="0" hidden="1">'[12]19.14-15'!$B$34:$B$37</definedName>
    <definedName name="__123Graph_ACurrent" hidden="1">'[6]19.14-15'!$B$34:$B$37</definedName>
    <definedName name="__123Graph_AGrßfico1" localSheetId="0" hidden="1">'[12]19.14-15'!$B$34:$B$37</definedName>
    <definedName name="__123Graph_AGrßfico1" hidden="1">'[6]19.14-15'!$B$34:$B$37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'[12]19.14-15'!#REF!</definedName>
    <definedName name="__123Graph_BCurrent" hidden="1">'[6]19.14-15'!#REF!</definedName>
    <definedName name="__123Graph_BGrßfico1" localSheetId="0" hidden="1">'[12]19.14-15'!#REF!</definedName>
    <definedName name="__123Graph_BGrßfico1" hidden="1">'[6]19.14-15'!#REF!</definedName>
    <definedName name="__123Graph_C" localSheetId="0" hidden="1">'[12]19.14-15'!$C$34:$C$37</definedName>
    <definedName name="__123Graph_C" hidden="1">'[6]19.14-15'!$C$34:$C$37</definedName>
    <definedName name="__123Graph_CCurrent" localSheetId="0" hidden="1">'[12]19.14-15'!$C$34:$C$37</definedName>
    <definedName name="__123Graph_CCurrent" hidden="1">'[6]19.14-15'!$C$34:$C$37</definedName>
    <definedName name="__123Graph_CGrßfico1" localSheetId="0" hidden="1">'[12]19.14-15'!$C$34:$C$37</definedName>
    <definedName name="__123Graph_CGrßfico1" hidden="1">'[6]19.14-15'!$C$34:$C$37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'[12]19.14-15'!#REF!</definedName>
    <definedName name="__123Graph_DCurrent" hidden="1">'[6]19.14-15'!#REF!</definedName>
    <definedName name="__123Graph_DGrßfico1" localSheetId="0" hidden="1">'[12]19.14-15'!#REF!</definedName>
    <definedName name="__123Graph_DGrßfico1" hidden="1">'[6]19.14-15'!#REF!</definedName>
    <definedName name="__123Graph_E" localSheetId="0" hidden="1">'[12]19.14-15'!$D$34:$D$37</definedName>
    <definedName name="__123Graph_E" hidden="1">'[6]19.14-15'!$D$34:$D$37</definedName>
    <definedName name="__123Graph_ECurrent" localSheetId="0" hidden="1">'[12]19.14-15'!$D$34:$D$37</definedName>
    <definedName name="__123Graph_ECurrent" hidden="1">'[6]19.14-15'!$D$34:$D$37</definedName>
    <definedName name="__123Graph_EGrßfico1" localSheetId="0" hidden="1">'[12]19.14-15'!$D$34:$D$37</definedName>
    <definedName name="__123Graph_EGrßfico1" hidden="1">'[6]19.14-15'!$D$34:$D$37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'[12]19.14-15'!#REF!</definedName>
    <definedName name="__123Graph_FCurrent" hidden="1">'[6]19.14-15'!#REF!</definedName>
    <definedName name="__123Graph_FGrßfico1" localSheetId="0" hidden="1">'[12]19.14-15'!#REF!</definedName>
    <definedName name="__123Graph_FGrßfico1" hidden="1">'[6]19.14-15'!#REF!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'[12]19.14-15'!#REF!</definedName>
    <definedName name="__123Graph_XCurrent" hidden="1">'[6]19.14-15'!#REF!</definedName>
    <definedName name="__123Graph_XGrßfico1" localSheetId="0" hidden="1">'[12]19.14-15'!#REF!</definedName>
    <definedName name="__123Graph_XGrßfico1" hidden="1">'[6]19.14-15'!#REF!</definedName>
    <definedName name="A_impresión_IM" localSheetId="0">#REF!</definedName>
    <definedName name="A_impresión_IM">#REF!</definedName>
    <definedName name="alk" localSheetId="0">'[12]19.11-12'!$B$53</definedName>
    <definedName name="alk">'[6]19.11-12'!$B$53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p421" localSheetId="0">'[13]CARNE1'!$B$44</definedName>
    <definedName name="p421">'[7]CARNE1'!$B$44</definedName>
    <definedName name="p431" localSheetId="0" hidden="1">'[13]CARNE7'!$G$11:$G$93</definedName>
    <definedName name="p431" hidden="1">'[7]CARNE7'!$G$11:$G$93</definedName>
    <definedName name="PEP" localSheetId="0">'[14]GANADE1'!$B$79</definedName>
    <definedName name="PEP">'[8]GANADE1'!$B$79</definedName>
    <definedName name="PEP1" localSheetId="0">'[15]19.11-12'!$B$51</definedName>
    <definedName name="PEP1">'[9]19.11-12'!$B$51</definedName>
    <definedName name="PEP2" localSheetId="0">'[14]GANADE1'!$B$75</definedName>
    <definedName name="PEP2">'[8]GANADE1'!$B$75</definedName>
    <definedName name="PEP3" localSheetId="0">'[15]19.11-12'!$B$53</definedName>
    <definedName name="PEP3">'[9]19.11-12'!$B$53</definedName>
    <definedName name="PEP4" localSheetId="0" hidden="1">'[15]19.14-15'!$B$34:$B$37</definedName>
    <definedName name="PEP4" hidden="1">'[9]19.14-15'!$B$34:$B$37</definedName>
    <definedName name="PP1" localSheetId="0">'[14]GANADE1'!$B$77</definedName>
    <definedName name="PP1">'[8]GANADE1'!$B$77</definedName>
    <definedName name="PP10" localSheetId="0" hidden="1">'[15]19.14-15'!$C$34:$C$37</definedName>
    <definedName name="PP10" hidden="1">'[9]19.14-15'!$C$34:$C$37</definedName>
    <definedName name="PP11" localSheetId="0" hidden="1">'[15]19.14-15'!$C$34:$C$37</definedName>
    <definedName name="PP11" hidden="1">'[9]19.14-15'!$C$34:$C$37</definedName>
    <definedName name="PP12" localSheetId="0" hidden="1">'[15]19.14-15'!$C$34:$C$37</definedName>
    <definedName name="PP12" hidden="1">'[9]19.14-15'!$C$34:$C$37</definedName>
    <definedName name="PP13" localSheetId="0" hidden="1">'[15]19.14-15'!#REF!</definedName>
    <definedName name="PP13" hidden="1">'[9]19.14-15'!#REF!</definedName>
    <definedName name="PP14" localSheetId="0" hidden="1">'[15]19.14-15'!#REF!</definedName>
    <definedName name="PP14" hidden="1">'[9]19.14-15'!#REF!</definedName>
    <definedName name="PP15" localSheetId="0" hidden="1">'[15]19.14-15'!#REF!</definedName>
    <definedName name="PP15" hidden="1">'[9]19.14-15'!#REF!</definedName>
    <definedName name="PP16" localSheetId="0" hidden="1">'[15]19.14-15'!$D$34:$D$37</definedName>
    <definedName name="PP16" hidden="1">'[9]19.14-15'!$D$34:$D$37</definedName>
    <definedName name="PP17" localSheetId="0" hidden="1">'[15]19.14-15'!$D$34:$D$37</definedName>
    <definedName name="PP17" hidden="1">'[9]19.14-15'!$D$34:$D$37</definedName>
    <definedName name="pp18" localSheetId="0" hidden="1">'[15]19.14-15'!$D$34:$D$37</definedName>
    <definedName name="pp18" hidden="1">'[9]19.14-15'!$D$34:$D$37</definedName>
    <definedName name="pp19" localSheetId="0" hidden="1">'[15]19.14-15'!#REF!</definedName>
    <definedName name="pp19" hidden="1">'[9]19.14-15'!#REF!</definedName>
    <definedName name="PP2" localSheetId="0">'[15]19.22'!#REF!</definedName>
    <definedName name="PP2">'[9]19.22'!#REF!</definedName>
    <definedName name="PP20" localSheetId="0" hidden="1">'[15]19.14-15'!#REF!</definedName>
    <definedName name="PP20" hidden="1">'[9]19.14-15'!#REF!</definedName>
    <definedName name="PP21" localSheetId="0" hidden="1">'[15]19.14-15'!#REF!</definedName>
    <definedName name="PP21" hidden="1">'[9]19.14-15'!#REF!</definedName>
    <definedName name="PP22" localSheetId="0" hidden="1">'[15]19.14-15'!#REF!</definedName>
    <definedName name="PP22" hidden="1">'[9]19.14-15'!#REF!</definedName>
    <definedName name="pp23" localSheetId="0" hidden="1">'[15]19.14-15'!#REF!</definedName>
    <definedName name="pp23" hidden="1">'[9]19.14-15'!#REF!</definedName>
    <definedName name="pp24" localSheetId="0" hidden="1">'[15]19.14-15'!#REF!</definedName>
    <definedName name="pp24" hidden="1">'[9]19.14-15'!#REF!</definedName>
    <definedName name="pp25" localSheetId="0" hidden="1">'[15]19.14-15'!#REF!</definedName>
    <definedName name="pp25" hidden="1">'[9]19.14-15'!#REF!</definedName>
    <definedName name="pp26" localSheetId="0" hidden="1">'[15]19.14-15'!#REF!</definedName>
    <definedName name="pp26" hidden="1">'[9]19.14-15'!#REF!</definedName>
    <definedName name="pp27" localSheetId="0" hidden="1">'[15]19.14-15'!#REF!</definedName>
    <definedName name="pp27" hidden="1">'[9]19.14-15'!#REF!</definedName>
    <definedName name="PP3" localSheetId="0">'[14]GANADE1'!$B$79</definedName>
    <definedName name="PP3">'[8]GANADE1'!$B$79</definedName>
    <definedName name="PP4" localSheetId="0">'[15]19.11-12'!$B$51</definedName>
    <definedName name="PP4">'[9]19.11-12'!$B$51</definedName>
    <definedName name="PP5" localSheetId="0" hidden="1">'[15]19.14-15'!$B$34:$B$37</definedName>
    <definedName name="PP5" hidden="1">'[9]19.14-15'!$B$34:$B$37</definedName>
    <definedName name="PP6" localSheetId="0" hidden="1">'[15]19.14-15'!$B$34:$B$37</definedName>
    <definedName name="PP6" hidden="1">'[9]19.14-15'!$B$34:$B$37</definedName>
    <definedName name="PP7" localSheetId="0" hidden="1">'[15]19.14-15'!#REF!</definedName>
    <definedName name="PP7" hidden="1">'[9]19.14-15'!#REF!</definedName>
    <definedName name="PP8" localSheetId="0" hidden="1">'[15]19.14-15'!#REF!</definedName>
    <definedName name="PP8" hidden="1">'[9]19.14-15'!#REF!</definedName>
    <definedName name="PP9" localSheetId="0" hidden="1">'[15]19.14-15'!#REF!</definedName>
    <definedName name="PP9" hidden="1">'[9]19.14-15'!#REF!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<sst xmlns="http://schemas.openxmlformats.org/spreadsheetml/2006/main" count="27" uniqueCount="17">
  <si>
    <t>OLIVAR</t>
  </si>
  <si>
    <t>17.5.  OLIVAR: Serie histórica de superficie, rendimiento y producción</t>
  </si>
  <si>
    <t>Olivar de aceituna de mesa</t>
  </si>
  <si>
    <t>Olivar de aceituna de almazara</t>
  </si>
  <si>
    <t>Años</t>
  </si>
  <si>
    <t>Superficie (miles de ha)</t>
  </si>
  <si>
    <t>Rendimiento</t>
  </si>
  <si>
    <t>de la superficie</t>
  </si>
  <si>
    <t>Producción</t>
  </si>
  <si>
    <t>Total</t>
  </si>
  <si>
    <t>En producción</t>
  </si>
  <si>
    <t>en producción</t>
  </si>
  <si>
    <t>de aceituna</t>
  </si>
  <si>
    <t>(qm/ha)</t>
  </si>
  <si>
    <t>(miles de t)</t>
  </si>
  <si>
    <t>2003 (P)</t>
  </si>
  <si>
    <t xml:space="preserve">  (P) Provisional.  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</si>
</sst>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__;\–#,##0__;0__;@__"/>
    <numFmt numFmtId="181" formatCode="#,##0;\(0.0\)"/>
    <numFmt numFmtId="182" formatCode="#,##0.0__;\–#,##0.0__;\–__;@__"/>
    <numFmt numFmtId="183" formatCode="#,##0.0"/>
    <numFmt numFmtId="184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 quotePrefix="1">
      <alignment horizontal="center"/>
    </xf>
    <xf numFmtId="0" fontId="0" fillId="0" borderId="7" xfId="0" applyFont="1" applyFill="1" applyBorder="1" applyAlignment="1" quotePrefix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177" fontId="0" fillId="0" borderId="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7" fontId="0" fillId="0" borderId="7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77" fontId="0" fillId="0" borderId="1" xfId="0" applyNumberFormat="1" applyFont="1" applyFill="1" applyBorder="1" applyAlignment="1">
      <alignment horizontal="right"/>
    </xf>
    <xf numFmtId="177" fontId="0" fillId="0" borderId="1" xfId="0" applyNumberFormat="1" applyFont="1" applyFill="1" applyBorder="1" applyAlignment="1" applyProtection="1">
      <alignment horizontal="right"/>
      <protection/>
    </xf>
    <xf numFmtId="184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left"/>
    </xf>
    <xf numFmtId="177" fontId="0" fillId="0" borderId="12" xfId="0" applyNumberFormat="1" applyFont="1" applyFill="1" applyBorder="1" applyAlignment="1">
      <alignment horizontal="right"/>
    </xf>
    <xf numFmtId="177" fontId="0" fillId="0" borderId="13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esuslazaro\aea2004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\Mis%20documentos\Aea2000definitivo\AEA2000\EXCEL\Base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\ANUA98\ANUA98\A98cap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\ANUA98\ANUA98\A98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\Mis%20documentos\AVES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\Anuario%202001\AEA2000\EXCEL_CAPS\A01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esuslazaro\aea2004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esuslazaro\aea2004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esuslazaro\aea2004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esuslazaro\aea2004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esuslazaro\aea2004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esuslazaro\aea2004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esuslazaro\aea2004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esuslazaro\aea2004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1"/>
  <dimension ref="A1:I30"/>
  <sheetViews>
    <sheetView showGridLines="0" tabSelected="1" zoomScale="75" zoomScaleNormal="75" workbookViewId="0" topLeftCell="A2">
      <selection activeCell="A3" sqref="A3:I3"/>
    </sheetView>
  </sheetViews>
  <sheetFormatPr defaultColWidth="11.421875" defaultRowHeight="12.75"/>
  <cols>
    <col min="1" max="1" width="11.421875" style="4" customWidth="1"/>
    <col min="2" max="2" width="13.421875" style="4" customWidth="1"/>
    <col min="3" max="3" width="19.00390625" style="4" customWidth="1"/>
    <col min="4" max="4" width="22.57421875" style="4" customWidth="1"/>
    <col min="5" max="9" width="13.421875" style="4" customWidth="1"/>
    <col min="10" max="11" width="11.421875" style="4" customWidth="1"/>
    <col min="12" max="12" width="28.7109375" style="4" customWidth="1"/>
    <col min="13" max="15" width="28.8515625" style="4" customWidth="1"/>
    <col min="16" max="17" width="11.421875" style="4" customWidth="1"/>
    <col min="18" max="18" width="26.28125" style="4" customWidth="1"/>
    <col min="19" max="22" width="22.421875" style="4" customWidth="1"/>
    <col min="23" max="16384" width="11.421875" style="4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5"/>
      <c r="B4" s="6"/>
      <c r="C4" s="6"/>
      <c r="D4" s="6"/>
      <c r="E4" s="6"/>
      <c r="F4" s="6"/>
      <c r="G4" s="6"/>
      <c r="H4" s="6"/>
      <c r="I4" s="7"/>
    </row>
    <row r="5" spans="1:9" ht="12.75">
      <c r="A5" s="8"/>
      <c r="B5" s="9" t="s">
        <v>2</v>
      </c>
      <c r="C5" s="10"/>
      <c r="D5" s="10"/>
      <c r="E5" s="11"/>
      <c r="F5" s="9" t="s">
        <v>3</v>
      </c>
      <c r="G5" s="10"/>
      <c r="H5" s="10"/>
      <c r="I5" s="10"/>
    </row>
    <row r="6" spans="1:9" ht="12.75">
      <c r="A6" s="12" t="s">
        <v>4</v>
      </c>
      <c r="B6" s="9" t="s">
        <v>5</v>
      </c>
      <c r="C6" s="11"/>
      <c r="D6" s="13" t="s">
        <v>6</v>
      </c>
      <c r="E6" s="14"/>
      <c r="F6" s="9" t="s">
        <v>5</v>
      </c>
      <c r="G6" s="11"/>
      <c r="H6" s="13" t="s">
        <v>6</v>
      </c>
      <c r="I6" s="14"/>
    </row>
    <row r="7" spans="1:9" ht="12.75">
      <c r="A7" s="8"/>
      <c r="B7" s="15"/>
      <c r="C7" s="13"/>
      <c r="D7" s="16" t="s">
        <v>7</v>
      </c>
      <c r="E7" s="16" t="s">
        <v>8</v>
      </c>
      <c r="F7" s="15"/>
      <c r="G7" s="13"/>
      <c r="H7" s="16" t="s">
        <v>7</v>
      </c>
      <c r="I7" s="16" t="s">
        <v>8</v>
      </c>
    </row>
    <row r="8" spans="1:9" ht="12.75">
      <c r="A8" s="8"/>
      <c r="B8" s="16" t="s">
        <v>9</v>
      </c>
      <c r="C8" s="16" t="s">
        <v>10</v>
      </c>
      <c r="D8" s="16" t="s">
        <v>11</v>
      </c>
      <c r="E8" s="16" t="s">
        <v>12</v>
      </c>
      <c r="F8" s="16" t="s">
        <v>9</v>
      </c>
      <c r="G8" s="16" t="s">
        <v>10</v>
      </c>
      <c r="H8" s="16" t="s">
        <v>11</v>
      </c>
      <c r="I8" s="16" t="s">
        <v>12</v>
      </c>
    </row>
    <row r="9" spans="1:9" ht="13.5" thickBot="1">
      <c r="A9" s="8"/>
      <c r="B9" s="17"/>
      <c r="C9" s="16"/>
      <c r="D9" s="16" t="s">
        <v>13</v>
      </c>
      <c r="E9" s="16" t="s">
        <v>14</v>
      </c>
      <c r="F9" s="17"/>
      <c r="G9" s="16"/>
      <c r="H9" s="16" t="s">
        <v>13</v>
      </c>
      <c r="I9" s="16" t="s">
        <v>14</v>
      </c>
    </row>
    <row r="10" spans="1:9" ht="12.75">
      <c r="A10" s="18">
        <v>1985</v>
      </c>
      <c r="B10" s="19">
        <v>157.6</v>
      </c>
      <c r="C10" s="19">
        <v>153.7</v>
      </c>
      <c r="D10" s="19">
        <v>7.3</v>
      </c>
      <c r="E10" s="19">
        <v>114.5</v>
      </c>
      <c r="F10" s="19">
        <v>1929.1</v>
      </c>
      <c r="G10" s="19">
        <v>1897.3</v>
      </c>
      <c r="H10" s="19">
        <v>9.8</v>
      </c>
      <c r="I10" s="19">
        <v>1874.9</v>
      </c>
    </row>
    <row r="11" spans="1:9" ht="12.75">
      <c r="A11" s="20">
        <v>1986</v>
      </c>
      <c r="B11" s="21">
        <v>163.9</v>
      </c>
      <c r="C11" s="21">
        <v>160.1</v>
      </c>
      <c r="D11" s="21">
        <v>14.6</v>
      </c>
      <c r="E11" s="21">
        <v>237.8</v>
      </c>
      <c r="F11" s="21">
        <v>1935.1</v>
      </c>
      <c r="G11" s="21">
        <v>1903.1</v>
      </c>
      <c r="H11" s="21">
        <v>12.1</v>
      </c>
      <c r="I11" s="21">
        <v>2319</v>
      </c>
    </row>
    <row r="12" spans="1:9" ht="12.75">
      <c r="A12" s="20">
        <v>1987</v>
      </c>
      <c r="B12" s="21">
        <v>177.7</v>
      </c>
      <c r="C12" s="21">
        <v>174.1</v>
      </c>
      <c r="D12" s="21">
        <v>12.4</v>
      </c>
      <c r="E12" s="21">
        <v>215.9</v>
      </c>
      <c r="F12" s="21">
        <v>1915.3</v>
      </c>
      <c r="G12" s="21">
        <v>1882.8</v>
      </c>
      <c r="H12" s="21">
        <v>19.4</v>
      </c>
      <c r="I12" s="21">
        <v>3663.1</v>
      </c>
    </row>
    <row r="13" spans="1:9" ht="12.75">
      <c r="A13" s="20">
        <v>1988</v>
      </c>
      <c r="B13" s="21">
        <v>187.2</v>
      </c>
      <c r="C13" s="21">
        <v>173.1</v>
      </c>
      <c r="D13" s="21">
        <v>9.7</v>
      </c>
      <c r="E13" s="21">
        <v>169.3</v>
      </c>
      <c r="F13" s="21">
        <v>1899.7</v>
      </c>
      <c r="G13" s="21">
        <v>1861.8</v>
      </c>
      <c r="H13" s="21">
        <v>10.9</v>
      </c>
      <c r="I13" s="21">
        <v>2054.4</v>
      </c>
    </row>
    <row r="14" spans="1:9" ht="12.75">
      <c r="A14" s="20">
        <v>1989</v>
      </c>
      <c r="B14" s="21">
        <v>190.7</v>
      </c>
      <c r="C14" s="21">
        <v>181.7</v>
      </c>
      <c r="D14" s="21">
        <v>15.7</v>
      </c>
      <c r="E14" s="21">
        <v>284.4</v>
      </c>
      <c r="F14" s="21">
        <v>1908.5</v>
      </c>
      <c r="G14" s="21">
        <v>1871.8</v>
      </c>
      <c r="H14" s="21">
        <v>14.2</v>
      </c>
      <c r="I14" s="21">
        <v>2661.3</v>
      </c>
    </row>
    <row r="15" spans="1:9" ht="12.75">
      <c r="A15" s="20">
        <v>1990</v>
      </c>
      <c r="B15" s="21">
        <v>193.8</v>
      </c>
      <c r="C15" s="21">
        <v>186.051</v>
      </c>
      <c r="D15" s="21">
        <v>11.60971991550704</v>
      </c>
      <c r="E15" s="21">
        <v>216</v>
      </c>
      <c r="F15" s="21">
        <v>1927.4</v>
      </c>
      <c r="G15" s="21">
        <v>1877.466</v>
      </c>
      <c r="H15" s="21">
        <v>16.794977911717176</v>
      </c>
      <c r="I15" s="21">
        <v>3153.2</v>
      </c>
    </row>
    <row r="16" spans="1:9" ht="12.75">
      <c r="A16" s="20">
        <v>1991</v>
      </c>
      <c r="B16" s="21">
        <v>182.6</v>
      </c>
      <c r="C16" s="21">
        <v>178.2</v>
      </c>
      <c r="D16" s="21">
        <v>14.455667789001126</v>
      </c>
      <c r="E16" s="21">
        <v>257.6</v>
      </c>
      <c r="F16" s="21">
        <v>1944.5</v>
      </c>
      <c r="G16" s="21">
        <v>1896</v>
      </c>
      <c r="H16" s="21">
        <v>14.374472573839663</v>
      </c>
      <c r="I16" s="21">
        <v>2725.4</v>
      </c>
    </row>
    <row r="17" spans="1:9" ht="12.75">
      <c r="A17" s="20">
        <v>1992</v>
      </c>
      <c r="B17" s="21">
        <v>190.4</v>
      </c>
      <c r="C17" s="21">
        <v>187.6</v>
      </c>
      <c r="D17" s="21">
        <v>12.4</v>
      </c>
      <c r="E17" s="21">
        <v>232.1</v>
      </c>
      <c r="F17" s="21">
        <v>1950.6</v>
      </c>
      <c r="G17" s="21">
        <v>1864.3</v>
      </c>
      <c r="H17" s="21">
        <v>15.8</v>
      </c>
      <c r="I17" s="21">
        <v>2945.8</v>
      </c>
    </row>
    <row r="18" spans="1:9" ht="12.75">
      <c r="A18" s="20">
        <v>1993</v>
      </c>
      <c r="B18" s="21">
        <v>138.7</v>
      </c>
      <c r="C18" s="21">
        <v>138.1</v>
      </c>
      <c r="D18" s="21">
        <v>14.6</v>
      </c>
      <c r="E18" s="21">
        <v>204.2</v>
      </c>
      <c r="F18" s="21">
        <v>2008.3</v>
      </c>
      <c r="G18" s="21">
        <v>1953.8</v>
      </c>
      <c r="H18" s="21">
        <v>13.3</v>
      </c>
      <c r="I18" s="21">
        <v>2605.7</v>
      </c>
    </row>
    <row r="19" spans="1:9" ht="12.75">
      <c r="A19" s="22">
        <v>1994</v>
      </c>
      <c r="B19" s="23">
        <v>130</v>
      </c>
      <c r="C19" s="23">
        <v>128.2</v>
      </c>
      <c r="D19" s="23">
        <v>14.9</v>
      </c>
      <c r="E19" s="23">
        <v>190.8</v>
      </c>
      <c r="F19" s="23">
        <v>2047.3</v>
      </c>
      <c r="G19" s="23">
        <v>1966.2</v>
      </c>
      <c r="H19" s="23">
        <v>13.3</v>
      </c>
      <c r="I19" s="21">
        <v>2608</v>
      </c>
    </row>
    <row r="20" spans="1:9" ht="12.75">
      <c r="A20" s="22">
        <v>1995</v>
      </c>
      <c r="B20" s="23">
        <v>127.6</v>
      </c>
      <c r="C20" s="23">
        <v>125.5</v>
      </c>
      <c r="D20" s="23">
        <v>14.143426294820717</v>
      </c>
      <c r="E20" s="23">
        <v>177.5</v>
      </c>
      <c r="F20" s="23">
        <v>2096.1</v>
      </c>
      <c r="G20" s="23">
        <v>1993.9</v>
      </c>
      <c r="H20" s="23">
        <v>7.606700436330809</v>
      </c>
      <c r="I20" s="21">
        <v>1516.7</v>
      </c>
    </row>
    <row r="21" spans="1:9" ht="12.75">
      <c r="A21" s="22">
        <v>1996</v>
      </c>
      <c r="B21" s="23">
        <v>133.3</v>
      </c>
      <c r="C21" s="24">
        <v>130.4</v>
      </c>
      <c r="D21" s="23">
        <v>14.493865030674847</v>
      </c>
      <c r="E21" s="23">
        <v>189</v>
      </c>
      <c r="F21" s="24">
        <v>2122.3</v>
      </c>
      <c r="G21" s="23">
        <v>1995.2</v>
      </c>
      <c r="H21" s="23">
        <v>21.693564554931836</v>
      </c>
      <c r="I21" s="21">
        <v>4328.3</v>
      </c>
    </row>
    <row r="22" spans="1:9" ht="12.75">
      <c r="A22" s="22">
        <v>1997</v>
      </c>
      <c r="B22" s="23">
        <v>124.1</v>
      </c>
      <c r="C22" s="23">
        <v>122.7</v>
      </c>
      <c r="D22" s="23">
        <v>23.4</v>
      </c>
      <c r="E22" s="23">
        <v>286.8</v>
      </c>
      <c r="F22" s="23">
        <v>2156</v>
      </c>
      <c r="G22" s="23">
        <v>2034.844</v>
      </c>
      <c r="H22" s="23">
        <v>27.5</v>
      </c>
      <c r="I22" s="21">
        <v>5592.8</v>
      </c>
    </row>
    <row r="23" spans="1:9" ht="12.75">
      <c r="A23" s="22">
        <v>1998</v>
      </c>
      <c r="B23" s="23">
        <v>124.5</v>
      </c>
      <c r="C23" s="23">
        <v>119.5</v>
      </c>
      <c r="D23" s="23">
        <v>21.6</v>
      </c>
      <c r="E23" s="23">
        <v>258.5</v>
      </c>
      <c r="F23" s="23">
        <v>2221.9</v>
      </c>
      <c r="G23" s="23">
        <v>2074.6</v>
      </c>
      <c r="H23" s="23">
        <v>19.3</v>
      </c>
      <c r="I23" s="21">
        <v>4020.7</v>
      </c>
    </row>
    <row r="24" spans="1:9" ht="12.75">
      <c r="A24" s="22">
        <v>1999</v>
      </c>
      <c r="B24" s="23">
        <v>169.7</v>
      </c>
      <c r="C24" s="23">
        <v>162.1</v>
      </c>
      <c r="D24" s="23">
        <v>23.9</v>
      </c>
      <c r="E24" s="23">
        <v>387.8</v>
      </c>
      <c r="F24" s="23">
        <v>2194.9</v>
      </c>
      <c r="G24" s="23">
        <v>2039.6</v>
      </c>
      <c r="H24" s="23">
        <v>15</v>
      </c>
      <c r="I24" s="21">
        <v>3072.3</v>
      </c>
    </row>
    <row r="25" spans="1:9" ht="12.75">
      <c r="A25" s="22">
        <v>2000</v>
      </c>
      <c r="B25" s="23">
        <v>174.3</v>
      </c>
      <c r="C25" s="23">
        <v>164.7</v>
      </c>
      <c r="D25" s="23">
        <v>20.0787414472446</v>
      </c>
      <c r="E25" s="23">
        <v>331.2</v>
      </c>
      <c r="F25" s="23">
        <v>2231.6</v>
      </c>
      <c r="G25" s="23">
        <v>2088</v>
      </c>
      <c r="H25" s="23">
        <v>22.8465369731615</v>
      </c>
      <c r="I25" s="21">
        <v>4729.141</v>
      </c>
    </row>
    <row r="26" spans="1:9" ht="12.75">
      <c r="A26" s="22">
        <v>2001</v>
      </c>
      <c r="B26" s="23">
        <v>163.8</v>
      </c>
      <c r="C26" s="23">
        <v>156</v>
      </c>
      <c r="D26" s="23">
        <v>31.12</v>
      </c>
      <c r="E26" s="23">
        <v>485.9</v>
      </c>
      <c r="F26" s="23">
        <v>2265.5</v>
      </c>
      <c r="G26" s="23">
        <v>2135.4</v>
      </c>
      <c r="H26" s="23">
        <v>30.41</v>
      </c>
      <c r="I26" s="21">
        <v>6496.6</v>
      </c>
    </row>
    <row r="27" spans="1:9" ht="12.75">
      <c r="A27" s="22">
        <v>2002</v>
      </c>
      <c r="B27" s="23">
        <v>164.333</v>
      </c>
      <c r="C27" s="23">
        <v>157.369</v>
      </c>
      <c r="D27" s="25">
        <f>(1711*119302+4023*38067)/(119302+38067)/100</f>
        <v>22.702645565517987</v>
      </c>
      <c r="E27" s="23">
        <v>357.89</v>
      </c>
      <c r="F27" s="23">
        <v>2266.249</v>
      </c>
      <c r="G27" s="23">
        <v>2143.972</v>
      </c>
      <c r="H27" s="25">
        <f>(1620*1864256+3701*279716)/(1864256+279716)/100</f>
        <v>18.91500278921553</v>
      </c>
      <c r="I27" s="21">
        <v>4057.021</v>
      </c>
    </row>
    <row r="28" spans="1:9" ht="13.5" thickBot="1">
      <c r="A28" s="26" t="s">
        <v>15</v>
      </c>
      <c r="B28" s="27"/>
      <c r="C28" s="27"/>
      <c r="D28" s="27"/>
      <c r="E28" s="27">
        <v>496.2</v>
      </c>
      <c r="F28" s="27"/>
      <c r="G28" s="27"/>
      <c r="H28" s="27"/>
      <c r="I28" s="28">
        <v>3924.3</v>
      </c>
    </row>
    <row r="29" spans="1:9" ht="12.75">
      <c r="A29" s="20" t="s">
        <v>16</v>
      </c>
      <c r="B29" s="29"/>
      <c r="C29" s="29"/>
      <c r="D29" s="29"/>
      <c r="E29" s="29"/>
      <c r="F29" s="29"/>
      <c r="G29" s="29"/>
      <c r="H29" s="29"/>
      <c r="I29" s="29"/>
    </row>
    <row r="30" ht="12.75">
      <c r="E30" s="30"/>
    </row>
  </sheetData>
  <mergeCells count="6">
    <mergeCell ref="B6:C6"/>
    <mergeCell ref="F6:G6"/>
    <mergeCell ref="A1:I1"/>
    <mergeCell ref="A3:I3"/>
    <mergeCell ref="B5:E5"/>
    <mergeCell ref="F5:I5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cp:lastPrinted>2005-03-28T08:33:41Z</cp:lastPrinted>
  <dcterms:created xsi:type="dcterms:W3CDTF">2005-03-28T08:28:16Z</dcterms:created>
  <dcterms:modified xsi:type="dcterms:W3CDTF">2005-03-28T08:34:57Z</dcterms:modified>
  <cp:category/>
  <cp:version/>
  <cp:contentType/>
  <cp:contentStatus/>
</cp:coreProperties>
</file>