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tabRatio="723" activeTab="0"/>
  </bookViews>
  <sheets>
    <sheet name="20.15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\A" localSheetId="0">'20.15'!#REF!</definedName>
    <definedName name="\A">#REF!</definedName>
    <definedName name="\B" localSheetId="0">'[3]p405'!#REF!</definedName>
    <definedName name="\B">'[3]p405'!#REF!</definedName>
    <definedName name="\C" localSheetId="0">'20.15'!#REF!</definedName>
    <definedName name="\C">#REF!</definedName>
    <definedName name="\D" localSheetId="0">'[2]p395fao'!$B$79</definedName>
    <definedName name="\D">'[2]p395fao'!$B$79</definedName>
    <definedName name="\G" localSheetId="0">'20.15'!#REF!</definedName>
    <definedName name="\G">#REF!</definedName>
    <definedName name="\I" localSheetId="0">#REF!</definedName>
    <definedName name="\I">#REF!</definedName>
    <definedName name="\L" localSheetId="0">'[2]p395fao'!$B$81</definedName>
    <definedName name="\L">'[2]p395fao'!$B$81</definedName>
    <definedName name="\N" localSheetId="0">#REF!</definedName>
    <definedName name="\N">#REF!</definedName>
    <definedName name="\T" localSheetId="0">'[2]19.18-19'!#REF!</definedName>
    <definedName name="\T">'[2]19.18-19'!#REF!</definedName>
    <definedName name="__123Graph_A" localSheetId="0" hidden="1">'[2]p399fao'!#REF!</definedName>
    <definedName name="__123Graph_A" hidden="1">'[2]p399fao'!#REF!</definedName>
    <definedName name="__123Graph_ACurrent" localSheetId="0" hidden="1">'[2]p399fao'!#REF!</definedName>
    <definedName name="__123Graph_ACurrent" hidden="1">'[2]p399fao'!#REF!</definedName>
    <definedName name="__123Graph_AGrßfico1" localSheetId="0" hidden="1">'[2]p399fao'!#REF!</definedName>
    <definedName name="__123Graph_AGrßfico1" hidden="1">'[2]p399fao'!#REF!</definedName>
    <definedName name="__123Graph_B" localSheetId="0" hidden="1">'[2]p399fao'!#REF!</definedName>
    <definedName name="__123Graph_B" hidden="1">'[1]p122'!#REF!</definedName>
    <definedName name="__123Graph_BCurrent" localSheetId="0" hidden="1">'[2]p399fao'!#REF!</definedName>
    <definedName name="__123Graph_BCurrent" hidden="1">'[2]p399fao'!#REF!</definedName>
    <definedName name="__123Graph_BGrßfico1" localSheetId="0" hidden="1">'[2]p399fao'!#REF!</definedName>
    <definedName name="__123Graph_BGrßfico1" hidden="1">'[2]p399fao'!#REF!</definedName>
    <definedName name="__123Graph_C" localSheetId="0" hidden="1">'[2]p399fao'!#REF!</definedName>
    <definedName name="__123Graph_C" hidden="1">'[2]p399fao'!#REF!</definedName>
    <definedName name="__123Graph_CCurrent" localSheetId="0" hidden="1">'[2]p399fao'!#REF!</definedName>
    <definedName name="__123Graph_CCurrent" hidden="1">'[2]p399fao'!#REF!</definedName>
    <definedName name="__123Graph_CGrßfico1" localSheetId="0" hidden="1">'[2]p399fao'!#REF!</definedName>
    <definedName name="__123Graph_CGrßfico1" hidden="1">'[2]p399fao'!#REF!</definedName>
    <definedName name="__123Graph_D" localSheetId="0" hidden="1">'[2]p399fao'!#REF!</definedName>
    <definedName name="__123Graph_D" hidden="1">'[1]p122'!#REF!</definedName>
    <definedName name="__123Graph_DCurrent" localSheetId="0" hidden="1">'[2]p399fao'!#REF!</definedName>
    <definedName name="__123Graph_DCurrent" hidden="1">'[2]p399fao'!#REF!</definedName>
    <definedName name="__123Graph_DGrßfico1" localSheetId="0" hidden="1">'[2]p399fao'!#REF!</definedName>
    <definedName name="__123Graph_DGrßfico1" hidden="1">'[2]p399fao'!#REF!</definedName>
    <definedName name="__123Graph_E" localSheetId="0" hidden="1">'[2]p399fao'!#REF!</definedName>
    <definedName name="__123Graph_E" hidden="1">'[2]p399fao'!#REF!</definedName>
    <definedName name="__123Graph_ECurrent" localSheetId="0" hidden="1">'[2]p399fao'!#REF!</definedName>
    <definedName name="__123Graph_ECurrent" hidden="1">'[2]p399fao'!#REF!</definedName>
    <definedName name="__123Graph_EGrßfico1" localSheetId="0" hidden="1">'[2]p399fao'!#REF!</definedName>
    <definedName name="__123Graph_EGrßfico1" hidden="1">'[2]p399fao'!#REF!</definedName>
    <definedName name="__123Graph_F" localSheetId="0" hidden="1">'[2]p399fao'!#REF!</definedName>
    <definedName name="__123Graph_F" hidden="1">'[1]p122'!#REF!</definedName>
    <definedName name="__123Graph_FCurrent" localSheetId="0" hidden="1">'[2]p399fao'!#REF!</definedName>
    <definedName name="__123Graph_FCurrent" hidden="1">'[2]p399fao'!#REF!</definedName>
    <definedName name="__123Graph_FGrßfico1" localSheetId="0" hidden="1">'[2]p399fao'!#REF!</definedName>
    <definedName name="__123Graph_FGrßfico1" hidden="1">'[2]p399fao'!#REF!</definedName>
    <definedName name="__123Graph_X" localSheetId="0" hidden="1">'[2]p399fao'!#REF!</definedName>
    <definedName name="__123Graph_X" hidden="1">'[1]p122'!#REF!</definedName>
    <definedName name="__123Graph_XCurrent" localSheetId="0" hidden="1">'[2]p399fao'!#REF!</definedName>
    <definedName name="__123Graph_XCurrent" hidden="1">'[2]p399fao'!#REF!</definedName>
    <definedName name="__123Graph_XGrßfico1" localSheetId="0" hidden="1">'[2]p399fao'!#REF!</definedName>
    <definedName name="__123Graph_XGrßfico1" hidden="1">'[2]p399fao'!#REF!</definedName>
    <definedName name="A_impresión_IM" localSheetId="0">#REF!</definedName>
    <definedName name="A_impresión_IM">#REF!</definedName>
    <definedName name="alk">'[6]19.11-12'!$B$53</definedName>
    <definedName name="_xlnm.Print_Area" localSheetId="0">'20.15'!$A$1:$H$54</definedName>
    <definedName name="GUION" localSheetId="0">#REF!</definedName>
    <definedName name="GUION">#REF!</definedName>
    <definedName name="Imprimir_área_IM" localSheetId="0">'20.15'!$A$80:$G$113</definedName>
    <definedName name="Imprimir_área_IM">#REF!</definedName>
    <definedName name="p421">'[5]CARNE1'!$B$44</definedName>
    <definedName name="p431" hidden="1">'[5]CARNE7'!$G$11:$G$93</definedName>
    <definedName name="PEP">'[4]GANADE1'!$B$79</definedName>
    <definedName name="PEP1">'[2]19.11-12'!$B$51</definedName>
    <definedName name="PEP2" localSheetId="0">'[4]GANADE1'!$B$75</definedName>
    <definedName name="PEP2">'[4]GANADE1'!$B$75</definedName>
    <definedName name="PEP3">'[2]19.11-12'!$B$53</definedName>
    <definedName name="PEP4" hidden="1">'[2]19.14-15'!$B$34:$B$37</definedName>
    <definedName name="PP1">'[4]GANADE1'!$B$77</definedName>
    <definedName name="PP10" hidden="1">'[2]19.14-15'!$C$34:$C$37</definedName>
    <definedName name="PP11" hidden="1">'[2]19.14-15'!$C$34:$C$37</definedName>
    <definedName name="PP12" hidden="1">'[2]19.14-15'!$C$34:$C$37</definedName>
    <definedName name="PP13" hidden="1">'[2]19.14-15'!#REF!</definedName>
    <definedName name="PP14" hidden="1">'[2]19.14-15'!#REF!</definedName>
    <definedName name="PP15" hidden="1">'[2]19.14-15'!#REF!</definedName>
    <definedName name="PP16" hidden="1">'[2]19.14-15'!$D$34:$D$37</definedName>
    <definedName name="PP17" hidden="1">'[2]19.14-15'!$D$34:$D$37</definedName>
    <definedName name="pp18" hidden="1">'[2]19.14-15'!$D$34:$D$37</definedName>
    <definedName name="pp19" hidden="1">'[2]19.14-15'!#REF!</definedName>
    <definedName name="PP2">'[2]19.22'!#REF!</definedName>
    <definedName name="PP20" hidden="1">'[2]19.14-15'!#REF!</definedName>
    <definedName name="PP21" hidden="1">'[2]19.14-15'!#REF!</definedName>
    <definedName name="PP22" hidden="1">'[2]19.14-15'!#REF!</definedName>
    <definedName name="pp23" hidden="1">'[2]19.14-15'!#REF!</definedName>
    <definedName name="pp24" hidden="1">'[2]19.14-15'!#REF!</definedName>
    <definedName name="pp25" hidden="1">'[2]19.14-15'!#REF!</definedName>
    <definedName name="pp26" hidden="1">'[2]19.14-15'!#REF!</definedName>
    <definedName name="pp27" hidden="1">'[2]19.14-15'!#REF!</definedName>
    <definedName name="PP3">'[4]GANADE1'!$B$79</definedName>
    <definedName name="PP4">'[2]19.11-12'!$B$51</definedName>
    <definedName name="PP5" hidden="1">'[2]19.14-15'!$B$34:$B$37</definedName>
    <definedName name="PP6" hidden="1">'[2]19.14-15'!$B$34:$B$37</definedName>
    <definedName name="PP7" hidden="1">'[2]19.14-15'!#REF!</definedName>
    <definedName name="PP8" hidden="1">'[2]19.14-15'!#REF!</definedName>
    <definedName name="PP9" hidden="1">'[2]19.14-15'!#REF!</definedName>
    <definedName name="RUTINA" localSheetId="0">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<sst xmlns="http://schemas.openxmlformats.org/spreadsheetml/2006/main" count="81" uniqueCount="61">
  <si>
    <t>CARNE</t>
  </si>
  <si>
    <t>–</t>
  </si>
  <si>
    <t>total</t>
  </si>
  <si>
    <t>Animales</t>
  </si>
  <si>
    <t>sacrificados</t>
  </si>
  <si>
    <t>medio</t>
  </si>
  <si>
    <t>(miles)</t>
  </si>
  <si>
    <t>(kilogramos)</t>
  </si>
  <si>
    <t xml:space="preserve"> Unión Europea</t>
  </si>
  <si>
    <t xml:space="preserve">   Austria</t>
  </si>
  <si>
    <t xml:space="preserve">   Finlandia</t>
  </si>
  <si>
    <t xml:space="preserve">   Italia</t>
  </si>
  <si>
    <t xml:space="preserve">   Suecia</t>
  </si>
  <si>
    <t xml:space="preserve"> Países con Solicitud de Adhesión</t>
  </si>
  <si>
    <t xml:space="preserve">   Bulgaria</t>
  </si>
  <si>
    <t xml:space="preserve">   Estonia</t>
  </si>
  <si>
    <t xml:space="preserve">   Hungría</t>
  </si>
  <si>
    <t xml:space="preserve">   Letonia</t>
  </si>
  <si>
    <t xml:space="preserve">   Polonia</t>
  </si>
  <si>
    <t xml:space="preserve">   República Checa</t>
  </si>
  <si>
    <t xml:space="preserve">   Turquía</t>
  </si>
  <si>
    <t xml:space="preserve">   Chipre</t>
  </si>
  <si>
    <t xml:space="preserve">   Eslovaquia</t>
  </si>
  <si>
    <t xml:space="preserve">   Lituania</t>
  </si>
  <si>
    <t xml:space="preserve">   Eslovenia</t>
  </si>
  <si>
    <t>Países</t>
  </si>
  <si>
    <t>Exportaciones</t>
  </si>
  <si>
    <t xml:space="preserve"> MUNDO</t>
  </si>
  <si>
    <t xml:space="preserve">   Alemania </t>
  </si>
  <si>
    <t xml:space="preserve">   Bélgica-Luxemburgo</t>
  </si>
  <si>
    <t xml:space="preserve">   Dinamarca </t>
  </si>
  <si>
    <t xml:space="preserve">   España </t>
  </si>
  <si>
    <t xml:space="preserve">   Francia </t>
  </si>
  <si>
    <t xml:space="preserve">   Grecia </t>
  </si>
  <si>
    <t xml:space="preserve">   Holanda</t>
  </si>
  <si>
    <t xml:space="preserve">   Irlanda </t>
  </si>
  <si>
    <t xml:space="preserve">   Portugal </t>
  </si>
  <si>
    <t xml:space="preserve">   Reino Unido </t>
  </si>
  <si>
    <t xml:space="preserve">  Argentina </t>
  </si>
  <si>
    <t xml:space="preserve">  Australia</t>
  </si>
  <si>
    <t xml:space="preserve">  Brasil</t>
  </si>
  <si>
    <t xml:space="preserve">  Canadá</t>
  </si>
  <si>
    <t xml:space="preserve">  Estados Unidos</t>
  </si>
  <si>
    <t xml:space="preserve">  Islandia</t>
  </si>
  <si>
    <t xml:space="preserve">  Japón</t>
  </si>
  <si>
    <t xml:space="preserve">  Méjico </t>
  </si>
  <si>
    <t xml:space="preserve">  Noruega</t>
  </si>
  <si>
    <t xml:space="preserve">  Nueva Zelanda</t>
  </si>
  <si>
    <t xml:space="preserve">  Suiza</t>
  </si>
  <si>
    <t xml:space="preserve">Peso canal </t>
  </si>
  <si>
    <t xml:space="preserve">Importaciones </t>
  </si>
  <si>
    <t>Fuente: FAOSTAT</t>
  </si>
  <si>
    <t>\A</t>
  </si>
  <si>
    <t>\G</t>
  </si>
  <si>
    <t>\C</t>
  </si>
  <si>
    <t xml:space="preserve">   Rumania</t>
  </si>
  <si>
    <t>OTROS PAISES DEL MUNDO</t>
  </si>
  <si>
    <t>(miles de toneladas)</t>
  </si>
  <si>
    <t xml:space="preserve"> PAISES DE EUROPA</t>
  </si>
  <si>
    <t xml:space="preserve">                Comercio exterior (miles de toneladas)</t>
  </si>
  <si>
    <t xml:space="preserve"> 20.15.  CARNE DE BOVINO: Datos de producción y comercio exterior de diferentes países del mundo, 2002</t>
  </si>
</sst>
</file>

<file path=xl/styles.xml><?xml version="1.0" encoding="utf-8"?>
<styleSheet xmlns="http://schemas.openxmlformats.org/spreadsheetml/2006/main">
  <numFmts count="34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__"/>
    <numFmt numFmtId="178" formatCode="#,##0.0_);\(#,##0.0\)"/>
    <numFmt numFmtId="179" formatCode="#,##0.00_);\(#,##0.00\)"/>
    <numFmt numFmtId="180" formatCode="#,##0.0"/>
    <numFmt numFmtId="181" formatCode="0.0"/>
    <numFmt numFmtId="182" formatCode="#,##0.0__"/>
    <numFmt numFmtId="183" formatCode="#,##0.00__"/>
    <numFmt numFmtId="184" formatCode="#,##0.000"/>
    <numFmt numFmtId="185" formatCode="#,##0;\(0.0\)"/>
    <numFmt numFmtId="186" formatCode="#,##0.0__;\–#,##0.0__;\–__;@__"/>
    <numFmt numFmtId="187" formatCode="#,##0;\-#,##0;\-\-"/>
    <numFmt numFmtId="188" formatCode="#,##0.0;\-#,##0.0;\-\-"/>
    <numFmt numFmtId="189" formatCode="#,##0.000__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sz val="12"/>
      <name val="Helv"/>
      <family val="0"/>
    </font>
    <font>
      <sz val="12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6" fontId="2" fillId="0" borderId="0">
      <alignment/>
      <protection/>
    </xf>
    <xf numFmtId="185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Fill="1" applyAlignment="1">
      <alignment horizontal="center"/>
    </xf>
    <xf numFmtId="176" fontId="5" fillId="0" borderId="0" xfId="20" applyFont="1" applyFill="1">
      <alignment/>
      <protection/>
    </xf>
    <xf numFmtId="176" fontId="7" fillId="0" borderId="0" xfId="20" applyFont="1" applyFill="1">
      <alignment/>
      <protection/>
    </xf>
    <xf numFmtId="176" fontId="7" fillId="0" borderId="0" xfId="20" applyFont="1" applyFill="1" applyAlignment="1">
      <alignment horizontal="fill"/>
      <protection/>
    </xf>
    <xf numFmtId="176" fontId="7" fillId="0" borderId="0" xfId="20" applyFont="1" applyFill="1" applyBorder="1" applyAlignment="1">
      <alignment horizontal="fill"/>
      <protection/>
    </xf>
    <xf numFmtId="176" fontId="0" fillId="0" borderId="2" xfId="20" applyFont="1" applyFill="1" applyBorder="1">
      <alignment/>
      <protection/>
    </xf>
    <xf numFmtId="176" fontId="0" fillId="0" borderId="3" xfId="20" applyFont="1" applyFill="1" applyBorder="1" applyAlignment="1">
      <alignment horizontal="center"/>
      <protection/>
    </xf>
    <xf numFmtId="176" fontId="0" fillId="0" borderId="0" xfId="20" applyFont="1" applyFill="1">
      <alignment/>
      <protection/>
    </xf>
    <xf numFmtId="176" fontId="0" fillId="0" borderId="4" xfId="20" applyFont="1" applyFill="1" applyBorder="1">
      <alignment/>
      <protection/>
    </xf>
    <xf numFmtId="176" fontId="0" fillId="0" borderId="1" xfId="20" applyFont="1" applyFill="1" applyBorder="1" applyAlignment="1">
      <alignment horizontal="center"/>
      <protection/>
    </xf>
    <xf numFmtId="176" fontId="0" fillId="0" borderId="0" xfId="20" applyFont="1" applyFill="1" applyBorder="1">
      <alignment/>
      <protection/>
    </xf>
    <xf numFmtId="176" fontId="0" fillId="0" borderId="4" xfId="20" applyFont="1" applyFill="1" applyBorder="1" applyAlignment="1">
      <alignment horizontal="center"/>
      <protection/>
    </xf>
    <xf numFmtId="176" fontId="0" fillId="0" borderId="1" xfId="20" applyFont="1" applyFill="1" applyBorder="1" applyAlignment="1" quotePrefix="1">
      <alignment horizontal="center"/>
      <protection/>
    </xf>
    <xf numFmtId="1" fontId="0" fillId="0" borderId="3" xfId="20" applyNumberFormat="1" applyFont="1" applyFill="1" applyBorder="1" applyAlignment="1">
      <alignment horizontal="center"/>
      <protection/>
    </xf>
    <xf numFmtId="1" fontId="0" fillId="0" borderId="5" xfId="20" applyNumberFormat="1" applyFont="1" applyFill="1" applyBorder="1" applyAlignment="1">
      <alignment horizontal="center"/>
      <protection/>
    </xf>
    <xf numFmtId="176" fontId="8" fillId="0" borderId="6" xfId="20" applyFont="1" applyFill="1" applyBorder="1">
      <alignment/>
      <protection/>
    </xf>
    <xf numFmtId="176" fontId="8" fillId="0" borderId="7" xfId="20" applyFont="1" applyFill="1" applyBorder="1" applyAlignment="1">
      <alignment horizontal="right"/>
      <protection/>
    </xf>
    <xf numFmtId="176" fontId="8" fillId="0" borderId="8" xfId="20" applyFont="1" applyFill="1" applyBorder="1" applyAlignment="1">
      <alignment horizontal="right"/>
      <protection/>
    </xf>
    <xf numFmtId="176" fontId="0" fillId="0" borderId="1" xfId="20" applyFont="1" applyFill="1" applyBorder="1" applyAlignment="1">
      <alignment horizontal="right"/>
      <protection/>
    </xf>
    <xf numFmtId="176" fontId="0" fillId="0" borderId="9" xfId="20" applyFont="1" applyFill="1" applyBorder="1" applyAlignment="1">
      <alignment horizontal="right"/>
      <protection/>
    </xf>
    <xf numFmtId="176" fontId="8" fillId="0" borderId="4" xfId="20" applyFont="1" applyFill="1" applyBorder="1">
      <alignment/>
      <protection/>
    </xf>
    <xf numFmtId="176" fontId="8" fillId="0" borderId="1" xfId="20" applyFont="1" applyFill="1" applyBorder="1" applyAlignment="1">
      <alignment horizontal="right"/>
      <protection/>
    </xf>
    <xf numFmtId="176" fontId="8" fillId="0" borderId="9" xfId="20" applyFont="1" applyFill="1" applyBorder="1" applyAlignment="1">
      <alignment horizontal="right"/>
      <protection/>
    </xf>
    <xf numFmtId="176" fontId="8" fillId="0" borderId="0" xfId="20" applyFont="1" applyFill="1">
      <alignment/>
      <protection/>
    </xf>
    <xf numFmtId="176" fontId="0" fillId="0" borderId="1" xfId="20" applyFont="1" applyFill="1" applyBorder="1">
      <alignment/>
      <protection/>
    </xf>
    <xf numFmtId="176" fontId="0" fillId="0" borderId="9" xfId="20" applyFont="1" applyFill="1" applyBorder="1">
      <alignment/>
      <protection/>
    </xf>
    <xf numFmtId="176" fontId="0" fillId="0" borderId="10" xfId="20" applyFont="1" applyFill="1" applyBorder="1">
      <alignment/>
      <protection/>
    </xf>
    <xf numFmtId="176" fontId="0" fillId="0" borderId="11" xfId="20" applyFont="1" applyFill="1" applyBorder="1">
      <alignment/>
      <protection/>
    </xf>
    <xf numFmtId="176" fontId="0" fillId="0" borderId="12" xfId="20" applyFont="1" applyFill="1" applyBorder="1">
      <alignment/>
      <protection/>
    </xf>
    <xf numFmtId="176" fontId="0" fillId="0" borderId="0" xfId="20" applyFont="1" applyFill="1" applyAlignment="1">
      <alignment horizontal="center"/>
      <protection/>
    </xf>
    <xf numFmtId="176" fontId="0" fillId="0" borderId="13" xfId="20" applyFont="1" applyFill="1" applyBorder="1" applyAlignment="1">
      <alignment horizontal="center"/>
      <protection/>
    </xf>
    <xf numFmtId="176" fontId="0" fillId="0" borderId="14" xfId="20" applyFont="1" applyFill="1" applyBorder="1" applyAlignment="1">
      <alignment horizontal="center"/>
      <protection/>
    </xf>
    <xf numFmtId="0" fontId="4" fillId="0" borderId="0" xfId="0" applyFont="1" applyFill="1" applyBorder="1" applyAlignment="1">
      <alignment horizontal="center"/>
    </xf>
    <xf numFmtId="176" fontId="6" fillId="0" borderId="0" xfId="20" applyFont="1" applyFill="1" applyBorder="1" applyAlignment="1">
      <alignment horizontal="center"/>
      <protection/>
    </xf>
    <xf numFmtId="176" fontId="0" fillId="0" borderId="5" xfId="20" applyFont="1" applyFill="1" applyBorder="1" applyAlignment="1">
      <alignment horizontal="center" vertical="center"/>
      <protection/>
    </xf>
    <xf numFmtId="0" fontId="0" fillId="0" borderId="2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</cellXfs>
  <cellStyles count="9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p425_cap20. anexo" xfId="20"/>
    <cellStyle name="pep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A01cap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internacional\faostat%20ganadero\FAOGANADEROv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98\ANUA98\A98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91"/>
      <sheetName val="Hoja2"/>
      <sheetName val="Hoja3"/>
      <sheetName val="p48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131" transitionEvaluation="1">
    <pageSetUpPr fitToPage="1"/>
  </sheetPr>
  <dimension ref="A1:K140"/>
  <sheetViews>
    <sheetView showGridLines="0" tabSelected="1" zoomScale="75" zoomScaleNormal="75" workbookViewId="0" topLeftCell="A1">
      <selection activeCell="A1" sqref="A1:H1"/>
    </sheetView>
  </sheetViews>
  <sheetFormatPr defaultColWidth="12.57421875" defaultRowHeight="12.75"/>
  <cols>
    <col min="1" max="1" width="34.8515625" style="8" customWidth="1"/>
    <col min="2" max="3" width="14.7109375" style="8" customWidth="1"/>
    <col min="4" max="4" width="15.8515625" style="8" customWidth="1"/>
    <col min="5" max="7" width="14.7109375" style="8" customWidth="1"/>
    <col min="8" max="8" width="14.7109375" style="11" customWidth="1"/>
    <col min="9" max="9" width="11.00390625" style="8" customWidth="1"/>
    <col min="10" max="16384" width="12.57421875" style="8" customWidth="1"/>
  </cols>
  <sheetData>
    <row r="1" spans="1:9" s="2" customFormat="1" ht="18">
      <c r="A1" s="33" t="s">
        <v>0</v>
      </c>
      <c r="B1" s="33"/>
      <c r="C1" s="33"/>
      <c r="D1" s="33"/>
      <c r="E1" s="33"/>
      <c r="F1" s="33"/>
      <c r="G1" s="33"/>
      <c r="H1" s="33"/>
      <c r="I1" s="1"/>
    </row>
    <row r="3" spans="1:8" s="3" customFormat="1" ht="15">
      <c r="A3" s="34" t="s">
        <v>60</v>
      </c>
      <c r="B3" s="34"/>
      <c r="C3" s="34"/>
      <c r="D3" s="34"/>
      <c r="E3" s="34"/>
      <c r="F3" s="34"/>
      <c r="G3" s="34"/>
      <c r="H3" s="34"/>
    </row>
    <row r="4" spans="1:8" s="3" customFormat="1" ht="14.25">
      <c r="A4" s="4"/>
      <c r="B4" s="4"/>
      <c r="C4" s="4"/>
      <c r="D4" s="4"/>
      <c r="E4" s="4"/>
      <c r="F4" s="4"/>
      <c r="G4" s="4"/>
      <c r="H4" s="5"/>
    </row>
    <row r="5" spans="1:8" ht="12.75">
      <c r="A5" s="6"/>
      <c r="B5" s="7" t="s">
        <v>3</v>
      </c>
      <c r="C5" s="7" t="s">
        <v>49</v>
      </c>
      <c r="D5" s="7" t="s">
        <v>49</v>
      </c>
      <c r="E5" s="31" t="s">
        <v>59</v>
      </c>
      <c r="F5" s="32"/>
      <c r="G5" s="32"/>
      <c r="H5" s="32"/>
    </row>
    <row r="6" spans="1:9" ht="12.75">
      <c r="A6" s="9"/>
      <c r="B6" s="10" t="s">
        <v>4</v>
      </c>
      <c r="C6" s="10" t="s">
        <v>5</v>
      </c>
      <c r="D6" s="10" t="s">
        <v>2</v>
      </c>
      <c r="E6" s="35" t="s">
        <v>50</v>
      </c>
      <c r="F6" s="36"/>
      <c r="G6" s="35" t="s">
        <v>26</v>
      </c>
      <c r="H6" s="39"/>
      <c r="I6" s="11"/>
    </row>
    <row r="7" spans="1:9" ht="12.75">
      <c r="A7" s="12" t="s">
        <v>25</v>
      </c>
      <c r="B7" s="10" t="s">
        <v>6</v>
      </c>
      <c r="C7" s="10" t="s">
        <v>7</v>
      </c>
      <c r="D7" s="13" t="s">
        <v>57</v>
      </c>
      <c r="E7" s="37"/>
      <c r="F7" s="38"/>
      <c r="G7" s="37"/>
      <c r="H7" s="40"/>
      <c r="I7" s="11"/>
    </row>
    <row r="8" spans="1:9" ht="13.5" thickBot="1">
      <c r="A8" s="9"/>
      <c r="B8" s="14">
        <v>2002</v>
      </c>
      <c r="C8" s="14">
        <v>2002</v>
      </c>
      <c r="D8" s="14">
        <v>2002</v>
      </c>
      <c r="E8" s="14">
        <v>2001</v>
      </c>
      <c r="F8" s="14">
        <v>2002</v>
      </c>
      <c r="G8" s="15">
        <v>2001</v>
      </c>
      <c r="H8" s="15">
        <v>2002</v>
      </c>
      <c r="I8" s="11"/>
    </row>
    <row r="9" spans="1:9" ht="12.75">
      <c r="A9" s="16" t="s">
        <v>27</v>
      </c>
      <c r="B9" s="17">
        <v>281950.923</v>
      </c>
      <c r="C9" s="17">
        <f>D9/B9*1000</f>
        <v>205.06510276612923</v>
      </c>
      <c r="D9" s="17">
        <v>57818.295</v>
      </c>
      <c r="E9" s="17">
        <v>6655.249</v>
      </c>
      <c r="F9" s="17">
        <v>7455.936</v>
      </c>
      <c r="G9" s="17">
        <v>6836.087</v>
      </c>
      <c r="H9" s="18">
        <v>7597.284</v>
      </c>
      <c r="I9" s="11"/>
    </row>
    <row r="10" spans="1:8" ht="12.75">
      <c r="A10" s="9"/>
      <c r="B10" s="19"/>
      <c r="C10" s="19"/>
      <c r="D10" s="19"/>
      <c r="E10" s="19"/>
      <c r="F10" s="19"/>
      <c r="G10" s="19"/>
      <c r="H10" s="20"/>
    </row>
    <row r="11" spans="1:11" s="24" customFormat="1" ht="12.75">
      <c r="A11" s="21" t="s">
        <v>58</v>
      </c>
      <c r="B11" s="22"/>
      <c r="C11" s="22"/>
      <c r="D11" s="22"/>
      <c r="E11" s="22"/>
      <c r="F11" s="22"/>
      <c r="G11" s="22"/>
      <c r="H11" s="23"/>
      <c r="I11" s="8"/>
      <c r="J11" s="8"/>
      <c r="K11" s="8"/>
    </row>
    <row r="12" spans="1:11" s="24" customFormat="1" ht="12.75">
      <c r="A12" s="21" t="s">
        <v>8</v>
      </c>
      <c r="B12" s="22">
        <f>SUM(B13:B26)</f>
        <v>26929.596000000005</v>
      </c>
      <c r="C12" s="22">
        <f>D12/B12*1000</f>
        <v>280.6021300876552</v>
      </c>
      <c r="D12" s="22">
        <f>SUM(D13:D26)</f>
        <v>7556.502</v>
      </c>
      <c r="E12" s="22">
        <f>SUM(E13:E26)</f>
        <v>1683.215</v>
      </c>
      <c r="F12" s="22">
        <f>SUM(F13:F26)</f>
        <v>2036.1940000000002</v>
      </c>
      <c r="G12" s="22">
        <f>SUM(G13:G26)</f>
        <v>1869.634</v>
      </c>
      <c r="H12" s="23">
        <f>SUM(H13:H26)</f>
        <v>2130.81</v>
      </c>
      <c r="I12" s="8"/>
      <c r="J12" s="8"/>
      <c r="K12" s="8"/>
    </row>
    <row r="13" spans="1:8" ht="12.75">
      <c r="A13" s="9" t="s">
        <v>28</v>
      </c>
      <c r="B13" s="25">
        <v>4272.156</v>
      </c>
      <c r="C13" s="25">
        <v>308.1</v>
      </c>
      <c r="D13" s="25">
        <v>1316.375</v>
      </c>
      <c r="E13" s="25">
        <v>112.02</v>
      </c>
      <c r="F13" s="25">
        <v>168.88</v>
      </c>
      <c r="G13" s="25">
        <v>573.84</v>
      </c>
      <c r="H13" s="26">
        <v>503.026</v>
      </c>
    </row>
    <row r="14" spans="1:8" ht="12.75">
      <c r="A14" s="9" t="s">
        <v>9</v>
      </c>
      <c r="B14" s="25">
        <v>707.274</v>
      </c>
      <c r="C14" s="25">
        <v>299.5</v>
      </c>
      <c r="D14" s="25">
        <v>211.855</v>
      </c>
      <c r="E14" s="25">
        <v>15.484</v>
      </c>
      <c r="F14" s="25">
        <v>15.516</v>
      </c>
      <c r="G14" s="25">
        <v>79.542</v>
      </c>
      <c r="H14" s="26">
        <v>74.039</v>
      </c>
    </row>
    <row r="15" spans="1:8" ht="12.75">
      <c r="A15" s="9" t="s">
        <v>29</v>
      </c>
      <c r="B15" s="25">
        <v>1005.068</v>
      </c>
      <c r="C15" s="25">
        <v>583.4</v>
      </c>
      <c r="D15" s="25">
        <v>323.962</v>
      </c>
      <c r="E15" s="25">
        <v>46.515</v>
      </c>
      <c r="F15" s="25">
        <v>52.677</v>
      </c>
      <c r="G15" s="25">
        <v>114.422</v>
      </c>
      <c r="H15" s="26">
        <v>150.545</v>
      </c>
    </row>
    <row r="16" spans="1:8" ht="12.75">
      <c r="A16" s="9" t="s">
        <v>30</v>
      </c>
      <c r="B16" s="25">
        <v>626.1</v>
      </c>
      <c r="C16" s="25">
        <v>245.2</v>
      </c>
      <c r="D16" s="25">
        <v>153.5</v>
      </c>
      <c r="E16" s="25">
        <v>71.46</v>
      </c>
      <c r="F16" s="25">
        <v>83.173</v>
      </c>
      <c r="G16" s="25">
        <v>85.295</v>
      </c>
      <c r="H16" s="26">
        <v>94.835</v>
      </c>
    </row>
    <row r="17" spans="1:8" ht="12.75">
      <c r="A17" s="9" t="s">
        <v>31</v>
      </c>
      <c r="B17" s="25">
        <v>2692.375</v>
      </c>
      <c r="C17" s="25">
        <v>251.1</v>
      </c>
      <c r="D17" s="25">
        <v>676.08</v>
      </c>
      <c r="E17" s="25">
        <v>66.689</v>
      </c>
      <c r="F17" s="25">
        <v>101.514</v>
      </c>
      <c r="G17" s="25">
        <v>121.8</v>
      </c>
      <c r="H17" s="26">
        <v>145.01</v>
      </c>
    </row>
    <row r="18" spans="1:8" ht="12.75">
      <c r="A18" s="9" t="s">
        <v>10</v>
      </c>
      <c r="B18" s="25">
        <v>339.1</v>
      </c>
      <c r="C18" s="25">
        <v>267.6</v>
      </c>
      <c r="D18" s="25">
        <v>90.73</v>
      </c>
      <c r="E18" s="25">
        <v>7.391</v>
      </c>
      <c r="F18" s="25">
        <v>7.674</v>
      </c>
      <c r="G18" s="25">
        <v>3.342</v>
      </c>
      <c r="H18" s="26">
        <v>4.594</v>
      </c>
    </row>
    <row r="19" spans="1:8" ht="12.75">
      <c r="A19" s="9" t="s">
        <v>32</v>
      </c>
      <c r="B19" s="25">
        <v>5777.3</v>
      </c>
      <c r="C19" s="25">
        <v>283.9</v>
      </c>
      <c r="D19" s="25">
        <v>1640</v>
      </c>
      <c r="E19" s="25">
        <v>247.565</v>
      </c>
      <c r="F19" s="25">
        <v>282.726</v>
      </c>
      <c r="G19" s="25">
        <v>176.222</v>
      </c>
      <c r="H19" s="26">
        <v>238.135</v>
      </c>
    </row>
    <row r="20" spans="1:8" ht="12.75">
      <c r="A20" s="9" t="s">
        <v>33</v>
      </c>
      <c r="B20" s="25">
        <v>288</v>
      </c>
      <c r="C20" s="25">
        <v>215.3</v>
      </c>
      <c r="D20" s="25">
        <v>62</v>
      </c>
      <c r="E20" s="25">
        <v>140.406</v>
      </c>
      <c r="F20" s="25">
        <v>130.517</v>
      </c>
      <c r="G20" s="25">
        <v>0.729</v>
      </c>
      <c r="H20" s="26">
        <v>1.162</v>
      </c>
    </row>
    <row r="21" spans="1:8" ht="12.75">
      <c r="A21" s="9" t="s">
        <v>34</v>
      </c>
      <c r="B21" s="25">
        <v>1876</v>
      </c>
      <c r="C21" s="25">
        <v>247.3</v>
      </c>
      <c r="D21" s="25">
        <v>464</v>
      </c>
      <c r="E21" s="25">
        <v>199.504</v>
      </c>
      <c r="F21" s="25">
        <v>253.246</v>
      </c>
      <c r="G21" s="25">
        <v>286.969</v>
      </c>
      <c r="H21" s="26">
        <v>355.579</v>
      </c>
    </row>
    <row r="22" spans="1:8" ht="12.75">
      <c r="A22" s="9" t="s">
        <v>35</v>
      </c>
      <c r="B22" s="25">
        <v>1781.7</v>
      </c>
      <c r="C22" s="25">
        <v>303.1</v>
      </c>
      <c r="D22" s="25">
        <v>540</v>
      </c>
      <c r="E22" s="25">
        <v>14.454</v>
      </c>
      <c r="F22" s="25">
        <v>15.335</v>
      </c>
      <c r="G22" s="25">
        <v>297.338</v>
      </c>
      <c r="H22" s="26">
        <v>412.736</v>
      </c>
    </row>
    <row r="23" spans="1:8" ht="12.75">
      <c r="A23" s="9" t="s">
        <v>11</v>
      </c>
      <c r="B23" s="25">
        <v>4337</v>
      </c>
      <c r="C23" s="25">
        <v>261.4</v>
      </c>
      <c r="D23" s="25">
        <v>1133.8</v>
      </c>
      <c r="E23" s="25">
        <v>301.13</v>
      </c>
      <c r="F23" s="25">
        <v>386.806</v>
      </c>
      <c r="G23" s="25">
        <v>113.224</v>
      </c>
      <c r="H23" s="26">
        <v>132.543</v>
      </c>
    </row>
    <row r="24" spans="1:8" ht="12.75">
      <c r="A24" s="9" t="s">
        <v>36</v>
      </c>
      <c r="B24" s="25">
        <v>438.823</v>
      </c>
      <c r="C24" s="25">
        <v>240.9</v>
      </c>
      <c r="D24" s="25">
        <v>105.7</v>
      </c>
      <c r="E24" s="25">
        <v>54.588</v>
      </c>
      <c r="F24" s="25">
        <v>63.133</v>
      </c>
      <c r="G24" s="19" t="s">
        <v>1</v>
      </c>
      <c r="H24" s="20" t="s">
        <v>1</v>
      </c>
    </row>
    <row r="25" spans="1:8" ht="12.75">
      <c r="A25" s="9" t="s">
        <v>37</v>
      </c>
      <c r="B25" s="25">
        <v>2282</v>
      </c>
      <c r="C25" s="25">
        <v>303.2</v>
      </c>
      <c r="D25" s="25">
        <v>692</v>
      </c>
      <c r="E25" s="25">
        <v>363.299</v>
      </c>
      <c r="F25" s="25">
        <v>409.584</v>
      </c>
      <c r="G25" s="25">
        <v>10.63</v>
      </c>
      <c r="H25" s="26">
        <v>10.129</v>
      </c>
    </row>
    <row r="26" spans="1:8" ht="12.75">
      <c r="A26" s="9" t="s">
        <v>12</v>
      </c>
      <c r="B26" s="25">
        <v>506.7</v>
      </c>
      <c r="C26" s="25">
        <v>289.1</v>
      </c>
      <c r="D26" s="25">
        <v>146.5</v>
      </c>
      <c r="E26" s="25">
        <v>42.71</v>
      </c>
      <c r="F26" s="25">
        <v>65.413</v>
      </c>
      <c r="G26" s="25">
        <v>6.281</v>
      </c>
      <c r="H26" s="26">
        <v>8.477</v>
      </c>
    </row>
    <row r="27" spans="1:8" ht="12.75">
      <c r="A27" s="9"/>
      <c r="B27" s="19"/>
      <c r="C27" s="19"/>
      <c r="D27" s="19"/>
      <c r="E27" s="19"/>
      <c r="F27" s="19"/>
      <c r="G27" s="19"/>
      <c r="H27" s="20"/>
    </row>
    <row r="28" spans="1:11" s="24" customFormat="1" ht="12.75">
      <c r="A28" s="21" t="s">
        <v>13</v>
      </c>
      <c r="B28" s="22"/>
      <c r="C28" s="22"/>
      <c r="D28" s="22"/>
      <c r="E28" s="22"/>
      <c r="F28" s="22"/>
      <c r="G28" s="22"/>
      <c r="H28" s="23"/>
      <c r="I28" s="8"/>
      <c r="J28" s="8"/>
      <c r="K28" s="8"/>
    </row>
    <row r="29" spans="1:8" ht="12.75">
      <c r="A29" s="9" t="s">
        <v>14</v>
      </c>
      <c r="B29" s="25">
        <v>300</v>
      </c>
      <c r="C29" s="25">
        <v>180</v>
      </c>
      <c r="D29" s="25">
        <v>54</v>
      </c>
      <c r="E29" s="25">
        <v>2.29</v>
      </c>
      <c r="F29" s="25">
        <v>27.891</v>
      </c>
      <c r="G29" s="25">
        <v>3.481</v>
      </c>
      <c r="H29" s="20" t="s">
        <v>1</v>
      </c>
    </row>
    <row r="30" spans="1:8" ht="12.75">
      <c r="A30" s="9" t="s">
        <v>21</v>
      </c>
      <c r="B30" s="25">
        <v>15.6</v>
      </c>
      <c r="C30" s="25">
        <v>250</v>
      </c>
      <c r="D30" s="25">
        <v>3.9</v>
      </c>
      <c r="E30" s="25">
        <v>2.388</v>
      </c>
      <c r="F30" s="25">
        <v>2.427</v>
      </c>
      <c r="G30" s="19" t="s">
        <v>1</v>
      </c>
      <c r="H30" s="20" t="s">
        <v>1</v>
      </c>
    </row>
    <row r="31" spans="1:8" ht="12.75">
      <c r="A31" s="9" t="s">
        <v>22</v>
      </c>
      <c r="B31" s="25">
        <v>151.655</v>
      </c>
      <c r="C31" s="25">
        <v>274.6</v>
      </c>
      <c r="D31" s="25">
        <v>41.64</v>
      </c>
      <c r="E31" s="25">
        <v>6.697</v>
      </c>
      <c r="F31" s="25">
        <v>5.075</v>
      </c>
      <c r="G31" s="19" t="s">
        <v>1</v>
      </c>
      <c r="H31" s="26">
        <v>1.886</v>
      </c>
    </row>
    <row r="32" spans="1:8" ht="12.75">
      <c r="A32" s="9" t="s">
        <v>24</v>
      </c>
      <c r="B32" s="25">
        <v>176.248</v>
      </c>
      <c r="C32" s="25">
        <v>242.3</v>
      </c>
      <c r="D32" s="25">
        <v>42.7</v>
      </c>
      <c r="E32" s="25">
        <v>0.634</v>
      </c>
      <c r="F32" s="25">
        <v>0.844</v>
      </c>
      <c r="G32" s="25">
        <v>9.502</v>
      </c>
      <c r="H32" s="26">
        <v>5.573</v>
      </c>
    </row>
    <row r="33" spans="1:8" ht="12.75">
      <c r="A33" s="9" t="s">
        <v>15</v>
      </c>
      <c r="B33" s="25">
        <v>92.7</v>
      </c>
      <c r="C33" s="25">
        <v>178.1</v>
      </c>
      <c r="D33" s="25">
        <v>16.508</v>
      </c>
      <c r="E33" s="25">
        <v>3.657</v>
      </c>
      <c r="F33" s="25">
        <v>1.977</v>
      </c>
      <c r="G33" s="25">
        <v>0.814</v>
      </c>
      <c r="H33" s="20" t="s">
        <v>1</v>
      </c>
    </row>
    <row r="34" spans="1:8" ht="12.75">
      <c r="A34" s="9" t="s">
        <v>16</v>
      </c>
      <c r="B34" s="25">
        <v>204.1</v>
      </c>
      <c r="C34" s="25">
        <v>244.5</v>
      </c>
      <c r="D34" s="25">
        <v>49.9</v>
      </c>
      <c r="E34" s="25">
        <v>4.263</v>
      </c>
      <c r="F34" s="25">
        <v>12.093</v>
      </c>
      <c r="G34" s="25">
        <v>6.874</v>
      </c>
      <c r="H34" s="26">
        <v>9.207</v>
      </c>
    </row>
    <row r="35" spans="1:8" ht="12.75">
      <c r="A35" s="9" t="s">
        <v>17</v>
      </c>
      <c r="B35" s="25">
        <v>107.237</v>
      </c>
      <c r="C35" s="25">
        <v>149.6</v>
      </c>
      <c r="D35" s="25">
        <v>16.043</v>
      </c>
      <c r="E35" s="25">
        <v>3.977</v>
      </c>
      <c r="F35" s="25">
        <v>3.406</v>
      </c>
      <c r="G35" s="19" t="s">
        <v>1</v>
      </c>
      <c r="H35" s="20" t="s">
        <v>1</v>
      </c>
    </row>
    <row r="36" spans="1:8" ht="12.75">
      <c r="A36" s="9" t="s">
        <v>23</v>
      </c>
      <c r="B36" s="25">
        <v>372</v>
      </c>
      <c r="C36" s="25">
        <v>101.3</v>
      </c>
      <c r="D36" s="25">
        <v>37.7</v>
      </c>
      <c r="E36" s="25">
        <v>0.763</v>
      </c>
      <c r="F36" s="25">
        <v>1.775</v>
      </c>
      <c r="G36" s="25">
        <v>3.228</v>
      </c>
      <c r="H36" s="26">
        <v>3.489</v>
      </c>
    </row>
    <row r="37" spans="1:8" ht="12.75">
      <c r="A37" s="9" t="s">
        <v>18</v>
      </c>
      <c r="B37" s="25">
        <v>1920</v>
      </c>
      <c r="C37" s="25">
        <v>146.5</v>
      </c>
      <c r="D37" s="25">
        <v>281.3</v>
      </c>
      <c r="E37" s="19" t="s">
        <v>1</v>
      </c>
      <c r="F37" s="25">
        <v>1.496</v>
      </c>
      <c r="G37" s="25">
        <v>31.421</v>
      </c>
      <c r="H37" s="26">
        <v>86.933</v>
      </c>
    </row>
    <row r="38" spans="1:8" ht="12.75">
      <c r="A38" s="9" t="s">
        <v>19</v>
      </c>
      <c r="B38" s="25">
        <v>374.864</v>
      </c>
      <c r="C38" s="25">
        <v>282.5</v>
      </c>
      <c r="D38" s="25">
        <v>105.916</v>
      </c>
      <c r="E38" s="25">
        <v>0.731</v>
      </c>
      <c r="F38" s="25">
        <v>2.147</v>
      </c>
      <c r="G38" s="25">
        <v>27.962</v>
      </c>
      <c r="H38" s="26">
        <v>15.959</v>
      </c>
    </row>
    <row r="39" spans="1:8" ht="12.75">
      <c r="A39" s="9" t="s">
        <v>55</v>
      </c>
      <c r="B39" s="25">
        <v>1237.1</v>
      </c>
      <c r="C39" s="25">
        <v>126.2</v>
      </c>
      <c r="D39" s="25">
        <v>156.106</v>
      </c>
      <c r="E39" s="25">
        <v>14.106</v>
      </c>
      <c r="F39" s="25">
        <v>8.727</v>
      </c>
      <c r="G39" s="25">
        <v>0.64</v>
      </c>
      <c r="H39" s="26">
        <v>0.595</v>
      </c>
    </row>
    <row r="40" spans="1:8" ht="12.75">
      <c r="A40" s="9" t="s">
        <v>20</v>
      </c>
      <c r="B40" s="25">
        <v>1774.11</v>
      </c>
      <c r="C40" s="25">
        <v>184.7</v>
      </c>
      <c r="D40" s="25">
        <v>327.63</v>
      </c>
      <c r="E40" s="19" t="s">
        <v>1</v>
      </c>
      <c r="F40" s="19" t="s">
        <v>1</v>
      </c>
      <c r="G40" s="19" t="s">
        <v>1</v>
      </c>
      <c r="H40" s="20" t="s">
        <v>1</v>
      </c>
    </row>
    <row r="41" spans="1:8" ht="12.75">
      <c r="A41" s="9"/>
      <c r="B41" s="19"/>
      <c r="C41" s="19"/>
      <c r="D41" s="19"/>
      <c r="E41" s="19"/>
      <c r="F41" s="19"/>
      <c r="G41" s="19"/>
      <c r="H41" s="20"/>
    </row>
    <row r="42" spans="1:11" s="24" customFormat="1" ht="12.75">
      <c r="A42" s="21" t="s">
        <v>56</v>
      </c>
      <c r="B42" s="22"/>
      <c r="C42" s="22"/>
      <c r="D42" s="22"/>
      <c r="E42" s="22"/>
      <c r="F42" s="22"/>
      <c r="G42" s="22"/>
      <c r="H42" s="23"/>
      <c r="I42" s="8"/>
      <c r="J42" s="8"/>
      <c r="K42" s="8"/>
    </row>
    <row r="43" spans="1:8" ht="12.75">
      <c r="A43" s="9" t="s">
        <v>38</v>
      </c>
      <c r="B43" s="25">
        <v>12300</v>
      </c>
      <c r="C43" s="25">
        <v>219.5</v>
      </c>
      <c r="D43" s="25">
        <v>2700</v>
      </c>
      <c r="E43" s="25">
        <v>13.646</v>
      </c>
      <c r="F43" s="25">
        <v>7.116</v>
      </c>
      <c r="G43" s="25">
        <v>133.996</v>
      </c>
      <c r="H43" s="26">
        <v>296.498</v>
      </c>
    </row>
    <row r="44" spans="1:8" ht="12.75">
      <c r="A44" s="9" t="s">
        <v>39</v>
      </c>
      <c r="B44" s="25">
        <v>8587</v>
      </c>
      <c r="C44" s="25">
        <v>236.2</v>
      </c>
      <c r="D44" s="25">
        <v>2028</v>
      </c>
      <c r="E44" s="25">
        <v>4.271</v>
      </c>
      <c r="F44" s="25">
        <v>4.315</v>
      </c>
      <c r="G44" s="25">
        <v>1265.526</v>
      </c>
      <c r="H44" s="26">
        <v>1236.017</v>
      </c>
    </row>
    <row r="45" spans="1:8" ht="12.75">
      <c r="A45" s="9" t="s">
        <v>40</v>
      </c>
      <c r="B45" s="25">
        <v>34500</v>
      </c>
      <c r="C45" s="25">
        <v>212</v>
      </c>
      <c r="D45" s="25">
        <v>7314</v>
      </c>
      <c r="E45" s="25">
        <v>38.457</v>
      </c>
      <c r="F45" s="25">
        <v>65.696</v>
      </c>
      <c r="G45" s="25">
        <v>645.045</v>
      </c>
      <c r="H45" s="26">
        <v>757.924</v>
      </c>
    </row>
    <row r="46" spans="1:8" ht="12.75">
      <c r="A46" s="9" t="s">
        <v>41</v>
      </c>
      <c r="B46" s="25">
        <v>3837</v>
      </c>
      <c r="C46" s="25">
        <v>337.5</v>
      </c>
      <c r="D46" s="25">
        <v>1295</v>
      </c>
      <c r="E46" s="25">
        <v>299.869</v>
      </c>
      <c r="F46" s="25">
        <v>307.728</v>
      </c>
      <c r="G46" s="25">
        <v>542.334</v>
      </c>
      <c r="H46" s="26">
        <v>579.499</v>
      </c>
    </row>
    <row r="47" spans="1:8" ht="12.75">
      <c r="A47" s="9" t="s">
        <v>42</v>
      </c>
      <c r="B47" s="25">
        <v>36970</v>
      </c>
      <c r="C47" s="25">
        <v>332.4</v>
      </c>
      <c r="D47" s="25">
        <v>12287.8</v>
      </c>
      <c r="E47" s="25">
        <v>1352.493</v>
      </c>
      <c r="F47" s="25">
        <v>1370.512</v>
      </c>
      <c r="G47" s="25">
        <v>1010.64</v>
      </c>
      <c r="H47" s="26">
        <v>1071.868</v>
      </c>
    </row>
    <row r="48" spans="1:8" ht="12.75">
      <c r="A48" s="9" t="s">
        <v>43</v>
      </c>
      <c r="B48" s="25">
        <v>22.7</v>
      </c>
      <c r="C48" s="25">
        <v>160.3</v>
      </c>
      <c r="D48" s="25">
        <v>3.639</v>
      </c>
      <c r="E48" s="19" t="s">
        <v>1</v>
      </c>
      <c r="F48" s="19" t="s">
        <v>1</v>
      </c>
      <c r="G48" s="19" t="s">
        <v>1</v>
      </c>
      <c r="H48" s="20" t="s">
        <v>1</v>
      </c>
    </row>
    <row r="49" spans="1:8" ht="12.75">
      <c r="A49" s="9" t="s">
        <v>44</v>
      </c>
      <c r="B49" s="25">
        <v>1264.248</v>
      </c>
      <c r="C49" s="25">
        <v>423.2</v>
      </c>
      <c r="D49" s="25">
        <v>535.064</v>
      </c>
      <c r="E49" s="25">
        <v>905.777</v>
      </c>
      <c r="F49" s="25">
        <v>651.509</v>
      </c>
      <c r="G49" s="25">
        <v>0.709</v>
      </c>
      <c r="H49" s="20" t="s">
        <v>1</v>
      </c>
    </row>
    <row r="50" spans="1:8" ht="12.75">
      <c r="A50" s="9" t="s">
        <v>45</v>
      </c>
      <c r="B50" s="25">
        <v>6725</v>
      </c>
      <c r="C50" s="25">
        <v>218.2</v>
      </c>
      <c r="D50" s="25">
        <v>1467.57</v>
      </c>
      <c r="E50" s="25">
        <v>398.973</v>
      </c>
      <c r="F50" s="25">
        <v>459.199</v>
      </c>
      <c r="G50" s="25">
        <v>10.857</v>
      </c>
      <c r="H50" s="26">
        <v>9.544</v>
      </c>
    </row>
    <row r="51" spans="1:8" ht="12.75">
      <c r="A51" s="9" t="s">
        <v>46</v>
      </c>
      <c r="B51" s="25">
        <v>343.589</v>
      </c>
      <c r="C51" s="25">
        <v>249.1</v>
      </c>
      <c r="D51" s="25">
        <v>85.6</v>
      </c>
      <c r="E51" s="25">
        <v>6.629</v>
      </c>
      <c r="F51" s="25">
        <v>6.867</v>
      </c>
      <c r="G51" s="25">
        <v>1.038</v>
      </c>
      <c r="H51" s="20" t="s">
        <v>1</v>
      </c>
    </row>
    <row r="52" spans="1:8" ht="12.75">
      <c r="A52" s="9" t="s">
        <v>47</v>
      </c>
      <c r="B52" s="25">
        <v>3533.015</v>
      </c>
      <c r="C52" s="25">
        <v>163.1</v>
      </c>
      <c r="D52" s="25">
        <v>576.318</v>
      </c>
      <c r="E52" s="25">
        <v>11.167</v>
      </c>
      <c r="F52" s="25">
        <v>16.864</v>
      </c>
      <c r="G52" s="25">
        <v>449.069</v>
      </c>
      <c r="H52" s="26">
        <v>441.375</v>
      </c>
    </row>
    <row r="53" spans="1:8" ht="13.5" thickBot="1">
      <c r="A53" s="27" t="s">
        <v>48</v>
      </c>
      <c r="B53" s="28">
        <v>686.652</v>
      </c>
      <c r="C53" s="28">
        <v>203.3</v>
      </c>
      <c r="D53" s="28">
        <v>139.588</v>
      </c>
      <c r="E53" s="28">
        <v>8.6</v>
      </c>
      <c r="F53" s="28">
        <v>9.81</v>
      </c>
      <c r="G53" s="28">
        <v>1.096</v>
      </c>
      <c r="H53" s="29">
        <v>2.825</v>
      </c>
    </row>
    <row r="54" spans="1:7" ht="12.75">
      <c r="A54" s="11" t="s">
        <v>51</v>
      </c>
      <c r="B54" s="11"/>
      <c r="C54" s="11"/>
      <c r="D54" s="11"/>
      <c r="E54" s="11"/>
      <c r="F54" s="11"/>
      <c r="G54" s="11"/>
    </row>
    <row r="55" spans="1:7" ht="12.75">
      <c r="A55" s="11"/>
      <c r="B55" s="11"/>
      <c r="C55" s="11"/>
      <c r="D55" s="11"/>
      <c r="E55" s="11"/>
      <c r="F55" s="11"/>
      <c r="G55" s="11"/>
    </row>
    <row r="136" ht="12.75">
      <c r="A136" s="30" t="s">
        <v>52</v>
      </c>
    </row>
    <row r="138" ht="12.75">
      <c r="A138" s="30" t="s">
        <v>53</v>
      </c>
    </row>
    <row r="140" ht="12.75">
      <c r="A140" s="30" t="s">
        <v>54</v>
      </c>
    </row>
  </sheetData>
  <mergeCells count="5">
    <mergeCell ref="E5:H5"/>
    <mergeCell ref="A1:H1"/>
    <mergeCell ref="A3:H3"/>
    <mergeCell ref="E6:F7"/>
    <mergeCell ref="G6:H7"/>
  </mergeCells>
  <printOptions horizontalCentered="1"/>
  <pageMargins left="0.75" right="0.75" top="0.5905511811023623" bottom="1" header="0" footer="0"/>
  <pageSetup fitToHeight="1" fitToWidth="1" horizontalDpi="300" verticalDpi="300" orientation="portrait" paperSize="9" scale="74" r:id="rId1"/>
  <headerFooter alignWithMargins="0">
    <oddFooter>&amp;C&amp;A</oddFooter>
  </headerFooter>
  <ignoredErrors>
    <ignoredError sqref="C1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Melchor</cp:lastModifiedBy>
  <cp:lastPrinted>2005-02-03T09:17:47Z</cp:lastPrinted>
  <dcterms:created xsi:type="dcterms:W3CDTF">2003-08-07T08:19:34Z</dcterms:created>
  <dcterms:modified xsi:type="dcterms:W3CDTF">2005-02-03T09:18:11Z</dcterms:modified>
  <cp:category/>
  <cp:version/>
  <cp:contentType/>
  <cp:contentStatus/>
</cp:coreProperties>
</file>