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'[4]GANADE1'!$B$77</definedName>
    <definedName name="\A">#REF!</definedName>
    <definedName name="\B" localSheetId="0">'[2]19.22'!#REF!</definedName>
    <definedName name="\B">'[3]p405'!#REF!</definedName>
    <definedName name="\C" localSheetId="0">'[4]GANADE1'!$B$79</definedName>
    <definedName name="\C">#REF!</definedName>
    <definedName name="\D" localSheetId="0">'[2]19.11-12'!$B$51</definedName>
    <definedName name="\D">'[2]p395fao'!$B$79</definedName>
    <definedName name="\G" localSheetId="0">'[4]GANADE1'!$B$75</definedName>
    <definedName name="\G">#REF!</definedName>
    <definedName name="\I">#REF!</definedName>
    <definedName name="\L" localSheetId="0">'[2]19.11-12'!$B$53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localSheetId="0" hidden="1">'[2]19.14-15'!$B$34:$B$37</definedName>
    <definedName name="__123Graph_A" hidden="1">'[2]p399fao'!#REF!</definedName>
    <definedName name="__123Graph_ACurrent" localSheetId="0" hidden="1">'[2]19.14-15'!$B$34:$B$37</definedName>
    <definedName name="__123Graph_ACurrent" hidden="1">'[2]p399fao'!#REF!</definedName>
    <definedName name="__123Graph_AGrßfico1" localSheetId="0" hidden="1">'[2]19.14-15'!$B$34:$B$37</definedName>
    <definedName name="__123Graph_AGrßfico1" hidden="1">'[2]p399fao'!#REF!</definedName>
    <definedName name="__123Graph_B" localSheetId="0" hidden="1">'[2]19.14-15'!#REF!</definedName>
    <definedName name="__123Graph_B" hidden="1">'[1]p122'!#REF!</definedName>
    <definedName name="__123Graph_BCurrent" localSheetId="0" hidden="1">'[2]19.14-15'!#REF!</definedName>
    <definedName name="__123Graph_BCurrent" hidden="1">'[2]p399fao'!#REF!</definedName>
    <definedName name="__123Graph_BGrßfico1" localSheetId="0" hidden="1">'[2]19.14-15'!#REF!</definedName>
    <definedName name="__123Graph_BGrßfico1" hidden="1">'[2]p399fao'!#REF!</definedName>
    <definedName name="__123Graph_C" localSheetId="0" hidden="1">'[2]19.14-15'!$C$34:$C$37</definedName>
    <definedName name="__123Graph_C" hidden="1">'[2]p399fao'!#REF!</definedName>
    <definedName name="__123Graph_CCurrent" localSheetId="0" hidden="1">'[2]19.14-15'!$C$34:$C$37</definedName>
    <definedName name="__123Graph_CCurrent" hidden="1">'[2]p399fao'!#REF!</definedName>
    <definedName name="__123Graph_CGrßfico1" localSheetId="0" hidden="1">'[2]19.14-15'!$C$34:$C$37</definedName>
    <definedName name="__123Graph_CGrßfico1" hidden="1">'[2]p399fao'!#REF!</definedName>
    <definedName name="__123Graph_D" localSheetId="0" hidden="1">'[2]19.14-15'!#REF!</definedName>
    <definedName name="__123Graph_D" hidden="1">'[1]p122'!#REF!</definedName>
    <definedName name="__123Graph_DCurrent" localSheetId="0" hidden="1">'[2]19.14-15'!#REF!</definedName>
    <definedName name="__123Graph_DCurrent" hidden="1">'[2]p399fao'!#REF!</definedName>
    <definedName name="__123Graph_DGrßfico1" localSheetId="0" hidden="1">'[2]19.14-15'!#REF!</definedName>
    <definedName name="__123Graph_DGrßfico1" hidden="1">'[2]p399fao'!#REF!</definedName>
    <definedName name="__123Graph_E" localSheetId="0" hidden="1">'[2]19.14-15'!$D$34:$D$37</definedName>
    <definedName name="__123Graph_E" hidden="1">'[2]p399fao'!#REF!</definedName>
    <definedName name="__123Graph_ECurrent" localSheetId="0" hidden="1">'[2]19.14-15'!$D$34:$D$37</definedName>
    <definedName name="__123Graph_ECurrent" hidden="1">'[2]p399fao'!#REF!</definedName>
    <definedName name="__123Graph_EGrßfico1" localSheetId="0" hidden="1">'[2]19.14-15'!$D$34:$D$37</definedName>
    <definedName name="__123Graph_EGrßfico1" hidden="1">'[2]p399fao'!#REF!</definedName>
    <definedName name="__123Graph_F" localSheetId="0" hidden="1">'[2]19.14-15'!#REF!</definedName>
    <definedName name="__123Graph_F" hidden="1">'[1]p122'!#REF!</definedName>
    <definedName name="__123Graph_FCurrent" localSheetId="0" hidden="1">'[2]19.14-15'!#REF!</definedName>
    <definedName name="__123Graph_FCurrent" hidden="1">'[2]p399fao'!#REF!</definedName>
    <definedName name="__123Graph_FGrßfico1" localSheetId="0" hidden="1">'[2]19.14-15'!#REF!</definedName>
    <definedName name="__123Graph_FGrßfico1" hidden="1">'[2]p399fao'!#REF!</definedName>
    <definedName name="__123Graph_X" localSheetId="0" hidden="1">'[2]19.14-15'!#REF!</definedName>
    <definedName name="__123Graph_X" hidden="1">'[1]p122'!#REF!</definedName>
    <definedName name="__123Graph_XCurrent" localSheetId="0" hidden="1">'[2]19.14-15'!#REF!</definedName>
    <definedName name="__123Graph_XCurrent" hidden="1">'[2]p399fao'!#REF!</definedName>
    <definedName name="__123Graph_XGrßfico1" localSheetId="0" hidden="1">'[2]19.14-15'!#REF!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<sst xmlns="http://schemas.openxmlformats.org/spreadsheetml/2006/main" count="25" uniqueCount="20">
  <si>
    <t>MIEL Y CERA</t>
  </si>
  <si>
    <t xml:space="preserve"> 24.1.  MIEL Y CERA: Serie histórica del número de colmenas, producción, valor y comercio exterior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</si>
  <si>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</si>
  <si>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</si>
  <si>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</si>
  <si>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</si>
  <si>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</si>
  <si>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</si>
  <si>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</si>
  <si>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</si>
  <si>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</si>
  <si>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</si>
  <si>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</si>
  <si>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</si>
  <si>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Comercio exterior</t>
  </si>
  <si>
    <t>apicultores (euros/100kg)</t>
  </si>
  <si>
    <t>(miles de euros)</t>
  </si>
  <si>
    <t>Miel natural (toneladas)</t>
  </si>
  <si>
    <t>Importaciones</t>
  </si>
  <si>
    <t>Exportaciones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</si>
</sst>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176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6" fontId="0" fillId="2" borderId="4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76" fontId="0" fillId="2" borderId="1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6" fontId="0" fillId="2" borderId="9" xfId="0" applyNumberFormat="1" applyFont="1" applyFill="1" applyBorder="1" applyAlignment="1">
      <alignment/>
    </xf>
    <xf numFmtId="176" fontId="0" fillId="2" borderId="10" xfId="0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177" fontId="0" fillId="2" borderId="6" xfId="0" applyNumberFormat="1" applyFont="1" applyFill="1" applyBorder="1" applyAlignment="1" applyProtection="1">
      <alignment/>
      <protection/>
    </xf>
    <xf numFmtId="177" fontId="0" fillId="2" borderId="4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177" fontId="0" fillId="0" borderId="9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9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H51"/>
  <sheetViews>
    <sheetView showGridLines="0" tabSelected="1" zoomScale="75" zoomScaleNormal="75" workbookViewId="0" topLeftCell="A1">
      <selection activeCell="A1" sqref="A1:G51"/>
    </sheetView>
  </sheetViews>
  <sheetFormatPr defaultColWidth="11.421875" defaultRowHeight="12.75"/>
  <cols>
    <col min="1" max="1" width="22.7109375" style="4" customWidth="1"/>
    <col min="2" max="8" width="14.7109375" style="4" customWidth="1"/>
    <col min="9" max="9" width="11.421875" style="4" customWidth="1"/>
    <col min="10" max="10" width="12.7109375" style="4" customWidth="1"/>
    <col min="11" max="16" width="13.00390625" style="4" customWidth="1"/>
    <col min="17" max="16384" width="11.421875" style="4" customWidth="1"/>
  </cols>
  <sheetData>
    <row r="1" spans="1:8" s="2" customFormat="1" ht="18">
      <c r="A1" s="37" t="s">
        <v>0</v>
      </c>
      <c r="B1" s="37"/>
      <c r="C1" s="37"/>
      <c r="D1" s="37"/>
      <c r="E1" s="37"/>
      <c r="F1" s="37"/>
      <c r="G1" s="37"/>
      <c r="H1" s="1"/>
    </row>
    <row r="3" spans="1:8" ht="15">
      <c r="A3" s="36" t="s">
        <v>1</v>
      </c>
      <c r="B3" s="36"/>
      <c r="C3" s="36"/>
      <c r="D3" s="36"/>
      <c r="E3" s="36"/>
      <c r="F3" s="36"/>
      <c r="G3" s="36"/>
      <c r="H3" s="3"/>
    </row>
    <row r="4" spans="1:8" ht="15">
      <c r="A4" s="31"/>
      <c r="B4" s="31"/>
      <c r="C4" s="31"/>
      <c r="D4" s="31"/>
      <c r="E4" s="31"/>
      <c r="F4" s="31"/>
      <c r="G4" s="31"/>
      <c r="H4" s="31"/>
    </row>
    <row r="5" spans="1:8" ht="12.75">
      <c r="A5" s="5"/>
      <c r="B5" s="32" t="s">
        <v>2</v>
      </c>
      <c r="C5" s="33"/>
      <c r="D5" s="38"/>
      <c r="E5" s="32" t="s">
        <v>3</v>
      </c>
      <c r="F5" s="33"/>
      <c r="G5" s="7"/>
      <c r="H5" s="7"/>
    </row>
    <row r="6" spans="1:6" ht="12.75">
      <c r="A6" s="8" t="s">
        <v>4</v>
      </c>
      <c r="B6" s="34" t="s">
        <v>5</v>
      </c>
      <c r="C6" s="35"/>
      <c r="D6" s="39"/>
      <c r="E6" s="34" t="s">
        <v>6</v>
      </c>
      <c r="F6" s="35"/>
    </row>
    <row r="7" spans="1:6" ht="13.5" thickBot="1">
      <c r="A7" s="9"/>
      <c r="B7" s="10" t="s">
        <v>7</v>
      </c>
      <c r="C7" s="6" t="s">
        <v>8</v>
      </c>
      <c r="D7" s="6" t="s">
        <v>9</v>
      </c>
      <c r="E7" s="10" t="s">
        <v>10</v>
      </c>
      <c r="F7" s="6" t="s">
        <v>11</v>
      </c>
    </row>
    <row r="8" spans="1:6" ht="12.75">
      <c r="A8" s="11">
        <v>1985</v>
      </c>
      <c r="B8" s="12">
        <v>1102</v>
      </c>
      <c r="C8" s="12">
        <v>245</v>
      </c>
      <c r="D8" s="12">
        <v>1347</v>
      </c>
      <c r="E8" s="12">
        <v>16069</v>
      </c>
      <c r="F8" s="12">
        <v>1002</v>
      </c>
    </row>
    <row r="9" spans="1:6" ht="12.75">
      <c r="A9" s="13">
        <v>1986</v>
      </c>
      <c r="B9" s="14">
        <v>1109</v>
      </c>
      <c r="C9" s="14">
        <v>245</v>
      </c>
      <c r="D9" s="14">
        <v>1354</v>
      </c>
      <c r="E9" s="14">
        <v>16556</v>
      </c>
      <c r="F9" s="14">
        <v>996</v>
      </c>
    </row>
    <row r="10" spans="1:6" ht="12.75">
      <c r="A10" s="13">
        <v>1987</v>
      </c>
      <c r="B10" s="14">
        <v>1367</v>
      </c>
      <c r="C10" s="14">
        <v>238</v>
      </c>
      <c r="D10" s="14">
        <v>1605</v>
      </c>
      <c r="E10" s="14">
        <v>22299</v>
      </c>
      <c r="F10" s="14">
        <v>1326</v>
      </c>
    </row>
    <row r="11" spans="1:6" ht="12.75">
      <c r="A11" s="13">
        <v>1988</v>
      </c>
      <c r="B11" s="14">
        <v>1198</v>
      </c>
      <c r="C11" s="14">
        <v>255</v>
      </c>
      <c r="D11" s="14">
        <v>1453</v>
      </c>
      <c r="E11" s="14">
        <v>21443</v>
      </c>
      <c r="F11" s="14">
        <v>1103</v>
      </c>
    </row>
    <row r="12" spans="1:6" ht="12.75">
      <c r="A12" s="13">
        <v>1989</v>
      </c>
      <c r="B12" s="14">
        <v>1231</v>
      </c>
      <c r="C12" s="14">
        <v>215</v>
      </c>
      <c r="D12" s="14">
        <v>1446</v>
      </c>
      <c r="E12" s="14">
        <v>22116</v>
      </c>
      <c r="F12" s="14">
        <v>1085</v>
      </c>
    </row>
    <row r="13" spans="1:6" ht="12.75">
      <c r="A13" s="13">
        <v>1990</v>
      </c>
      <c r="B13" s="14">
        <v>1350</v>
      </c>
      <c r="C13" s="14">
        <v>210</v>
      </c>
      <c r="D13" s="14">
        <v>1560</v>
      </c>
      <c r="E13" s="14">
        <v>23458</v>
      </c>
      <c r="F13" s="14">
        <v>1073</v>
      </c>
    </row>
    <row r="14" spans="1:6" ht="12.75">
      <c r="A14" s="13">
        <v>1991</v>
      </c>
      <c r="B14" s="14">
        <v>1421</v>
      </c>
      <c r="C14" s="14">
        <v>190</v>
      </c>
      <c r="D14" s="14">
        <v>1611</v>
      </c>
      <c r="E14" s="14">
        <v>25302</v>
      </c>
      <c r="F14" s="14">
        <v>1242</v>
      </c>
    </row>
    <row r="15" spans="1:6" ht="12.75">
      <c r="A15" s="13">
        <v>1992</v>
      </c>
      <c r="B15" s="14">
        <v>1444</v>
      </c>
      <c r="C15" s="14">
        <v>177</v>
      </c>
      <c r="D15" s="14">
        <v>1621</v>
      </c>
      <c r="E15" s="14">
        <v>23958</v>
      </c>
      <c r="F15" s="14">
        <v>1243</v>
      </c>
    </row>
    <row r="16" spans="1:6" ht="12.75">
      <c r="A16" s="13">
        <v>1993</v>
      </c>
      <c r="B16" s="14">
        <v>1554</v>
      </c>
      <c r="C16" s="14">
        <v>151</v>
      </c>
      <c r="D16" s="14">
        <v>1705</v>
      </c>
      <c r="E16" s="14">
        <v>28393</v>
      </c>
      <c r="F16" s="14">
        <v>1347</v>
      </c>
    </row>
    <row r="17" spans="1:6" ht="12.75">
      <c r="A17" s="13">
        <v>1994</v>
      </c>
      <c r="B17" s="14">
        <v>1539</v>
      </c>
      <c r="C17" s="14">
        <v>145</v>
      </c>
      <c r="D17" s="14">
        <v>1684</v>
      </c>
      <c r="E17" s="14">
        <v>22036</v>
      </c>
      <c r="F17" s="14">
        <v>1280</v>
      </c>
    </row>
    <row r="18" spans="1:6" ht="12.75">
      <c r="A18" s="15">
        <v>1995</v>
      </c>
      <c r="B18" s="16">
        <v>1516</v>
      </c>
      <c r="C18" s="16">
        <v>135</v>
      </c>
      <c r="D18" s="16">
        <v>1651</v>
      </c>
      <c r="E18" s="16">
        <v>19274</v>
      </c>
      <c r="F18" s="14">
        <v>695</v>
      </c>
    </row>
    <row r="19" spans="1:6" ht="12.75">
      <c r="A19" s="15">
        <v>1996</v>
      </c>
      <c r="B19" s="16">
        <v>1707</v>
      </c>
      <c r="C19" s="16">
        <v>147</v>
      </c>
      <c r="D19" s="16">
        <v>1854</v>
      </c>
      <c r="E19" s="16">
        <v>27312</v>
      </c>
      <c r="F19" s="14">
        <v>1747</v>
      </c>
    </row>
    <row r="20" spans="1:6" ht="12.75">
      <c r="A20" s="15">
        <v>1997</v>
      </c>
      <c r="B20" s="16">
        <v>1709</v>
      </c>
      <c r="C20" s="16">
        <v>143</v>
      </c>
      <c r="D20" s="16">
        <v>1852</v>
      </c>
      <c r="E20" s="16">
        <v>31545</v>
      </c>
      <c r="F20" s="14">
        <v>1784</v>
      </c>
    </row>
    <row r="21" spans="1:6" ht="12.75">
      <c r="A21" s="15">
        <v>1998</v>
      </c>
      <c r="B21" s="16">
        <v>1755</v>
      </c>
      <c r="C21" s="16">
        <v>134</v>
      </c>
      <c r="D21" s="16">
        <v>1890</v>
      </c>
      <c r="E21" s="16">
        <v>32712</v>
      </c>
      <c r="F21" s="14">
        <v>1841</v>
      </c>
    </row>
    <row r="22" spans="1:6" ht="12.75">
      <c r="A22" s="15">
        <v>1999</v>
      </c>
      <c r="B22" s="16">
        <v>1947</v>
      </c>
      <c r="C22" s="16">
        <v>137</v>
      </c>
      <c r="D22" s="16">
        <v>2085</v>
      </c>
      <c r="E22" s="16">
        <v>30456</v>
      </c>
      <c r="F22" s="14">
        <v>2186</v>
      </c>
    </row>
    <row r="23" spans="1:6" ht="12.75">
      <c r="A23" s="15">
        <v>2000</v>
      </c>
      <c r="B23" s="16">
        <v>1939.041</v>
      </c>
      <c r="C23" s="16">
        <v>186.052</v>
      </c>
      <c r="D23" s="16">
        <v>2125.093</v>
      </c>
      <c r="E23" s="16">
        <v>28859.764</v>
      </c>
      <c r="F23" s="14">
        <v>2046.678</v>
      </c>
    </row>
    <row r="24" spans="1:6" ht="12.75">
      <c r="A24" s="15">
        <v>2001</v>
      </c>
      <c r="B24" s="16">
        <v>2129</v>
      </c>
      <c r="C24" s="16">
        <v>182</v>
      </c>
      <c r="D24" s="16">
        <v>2311.035</v>
      </c>
      <c r="E24" s="16">
        <v>31938.10964</v>
      </c>
      <c r="F24" s="14">
        <v>2457.17186</v>
      </c>
    </row>
    <row r="25" spans="1:6" ht="13.5" thickBot="1">
      <c r="A25" s="17">
        <v>2002</v>
      </c>
      <c r="B25" s="18">
        <v>2146.21771</v>
      </c>
      <c r="C25" s="18">
        <v>131.16347</v>
      </c>
      <c r="D25" s="18">
        <v>2277.38118</v>
      </c>
      <c r="E25" s="18">
        <v>35722.24038</v>
      </c>
      <c r="F25" s="19">
        <v>2836.61561</v>
      </c>
    </row>
    <row r="27" ht="12.75">
      <c r="E27" s="20"/>
    </row>
    <row r="31" spans="1:7" ht="12.75">
      <c r="A31" s="5"/>
      <c r="B31" s="32" t="s">
        <v>12</v>
      </c>
      <c r="C31" s="38"/>
      <c r="D31" s="32" t="s">
        <v>13</v>
      </c>
      <c r="E31" s="38"/>
      <c r="F31" s="32" t="s">
        <v>14</v>
      </c>
      <c r="G31" s="33"/>
    </row>
    <row r="32" spans="1:7" ht="12.75">
      <c r="A32" s="8" t="s">
        <v>4</v>
      </c>
      <c r="B32" s="34" t="s">
        <v>15</v>
      </c>
      <c r="C32" s="39"/>
      <c r="D32" s="34" t="s">
        <v>16</v>
      </c>
      <c r="E32" s="39"/>
      <c r="F32" s="34" t="s">
        <v>17</v>
      </c>
      <c r="G32" s="35"/>
    </row>
    <row r="33" spans="1:7" ht="13.5" thickBot="1">
      <c r="A33" s="9"/>
      <c r="B33" s="10" t="s">
        <v>10</v>
      </c>
      <c r="C33" s="21" t="s">
        <v>11</v>
      </c>
      <c r="D33" s="10" t="s">
        <v>10</v>
      </c>
      <c r="E33" s="6" t="s">
        <v>11</v>
      </c>
      <c r="F33" s="10" t="s">
        <v>18</v>
      </c>
      <c r="G33" s="6" t="s">
        <v>19</v>
      </c>
    </row>
    <row r="34" spans="1:7" ht="12.75">
      <c r="A34" s="11">
        <v>1985</v>
      </c>
      <c r="B34" s="22">
        <v>168.83031024244832</v>
      </c>
      <c r="C34" s="22">
        <v>245.2129385885832</v>
      </c>
      <c r="D34" s="12">
        <v>27129.342552859012</v>
      </c>
      <c r="E34" s="12">
        <v>2457.033644657603</v>
      </c>
      <c r="F34" s="12">
        <v>5071</v>
      </c>
      <c r="G34" s="12">
        <v>1907</v>
      </c>
    </row>
    <row r="35" spans="1:7" ht="12.75">
      <c r="A35" s="13">
        <v>1986</v>
      </c>
      <c r="B35" s="23">
        <v>203.41254672869113</v>
      </c>
      <c r="C35" s="23">
        <v>256.46388518264763</v>
      </c>
      <c r="D35" s="14">
        <v>33676.9812364021</v>
      </c>
      <c r="E35" s="14">
        <v>2554.38029641917</v>
      </c>
      <c r="F35" s="14">
        <v>6359</v>
      </c>
      <c r="G35" s="14">
        <v>2466</v>
      </c>
    </row>
    <row r="36" spans="1:7" ht="12.75">
      <c r="A36" s="13">
        <v>1987</v>
      </c>
      <c r="B36" s="23">
        <v>168.23530825910836</v>
      </c>
      <c r="C36" s="23">
        <v>255.88691356243916</v>
      </c>
      <c r="D36" s="14">
        <v>37514.79138869857</v>
      </c>
      <c r="E36" s="14">
        <v>3393.060473837943</v>
      </c>
      <c r="F36" s="14">
        <v>8043</v>
      </c>
      <c r="G36" s="14">
        <v>1499</v>
      </c>
    </row>
    <row r="37" spans="1:7" ht="12.75">
      <c r="A37" s="13">
        <v>1988</v>
      </c>
      <c r="B37" s="23">
        <v>149.11711321866025</v>
      </c>
      <c r="C37" s="23">
        <v>230.96895171468756</v>
      </c>
      <c r="D37" s="14">
        <v>31975.182587477313</v>
      </c>
      <c r="E37" s="14">
        <v>2547.5875374130032</v>
      </c>
      <c r="F37" s="14">
        <v>7929</v>
      </c>
      <c r="G37" s="14">
        <v>1523</v>
      </c>
    </row>
    <row r="38" spans="1:7" ht="12.75">
      <c r="A38" s="13">
        <v>1989</v>
      </c>
      <c r="B38" s="23">
        <v>146.0459413652591</v>
      </c>
      <c r="C38" s="23">
        <v>212.15727284747516</v>
      </c>
      <c r="D38" s="14">
        <v>32299.520392340703</v>
      </c>
      <c r="E38" s="14">
        <v>2301.9064103951055</v>
      </c>
      <c r="F38" s="14">
        <v>4451</v>
      </c>
      <c r="G38" s="14">
        <v>2767</v>
      </c>
    </row>
    <row r="39" spans="1:7" ht="12.75">
      <c r="A39" s="13">
        <v>1990</v>
      </c>
      <c r="B39" s="23">
        <v>125.31102376401861</v>
      </c>
      <c r="C39" s="23">
        <v>198.93500655103196</v>
      </c>
      <c r="D39" s="14">
        <v>29395.459954563485</v>
      </c>
      <c r="E39" s="14">
        <v>2134.5726202925725</v>
      </c>
      <c r="F39" s="14">
        <v>1224</v>
      </c>
      <c r="G39" s="14">
        <v>5057</v>
      </c>
    </row>
    <row r="40" spans="1:7" ht="12.75">
      <c r="A40" s="13">
        <v>1991</v>
      </c>
      <c r="B40" s="23">
        <v>119.78171240368782</v>
      </c>
      <c r="C40" s="23">
        <v>192.20367098193358</v>
      </c>
      <c r="D40" s="14">
        <v>30307.16887238109</v>
      </c>
      <c r="E40" s="14">
        <v>2387.1695935956154</v>
      </c>
      <c r="F40" s="14">
        <v>2457</v>
      </c>
      <c r="G40" s="14">
        <v>4359</v>
      </c>
    </row>
    <row r="41" spans="1:7" ht="12.75">
      <c r="A41" s="13">
        <v>1992</v>
      </c>
      <c r="B41" s="23">
        <v>139.49490942747587</v>
      </c>
      <c r="C41" s="23">
        <v>195.74964239779788</v>
      </c>
      <c r="D41" s="14">
        <v>33420.19040063467</v>
      </c>
      <c r="E41" s="14">
        <v>2433.1680550046276</v>
      </c>
      <c r="F41" s="14">
        <v>11583</v>
      </c>
      <c r="G41" s="14">
        <v>4129</v>
      </c>
    </row>
    <row r="42" spans="1:7" ht="12.75">
      <c r="A42" s="13">
        <v>1993</v>
      </c>
      <c r="B42" s="23">
        <v>124.0849590710757</v>
      </c>
      <c r="C42" s="23">
        <v>175.27917012248628</v>
      </c>
      <c r="D42" s="14">
        <v>35231.44242905052</v>
      </c>
      <c r="E42" s="14">
        <v>2361.0104215498895</v>
      </c>
      <c r="F42" s="14">
        <v>32201</v>
      </c>
      <c r="G42" s="14">
        <v>3988</v>
      </c>
    </row>
    <row r="43" spans="1:7" ht="12.75">
      <c r="A43" s="13">
        <v>1994</v>
      </c>
      <c r="B43" s="23">
        <v>152.9455603235849</v>
      </c>
      <c r="C43" s="23">
        <v>167.27969901313813</v>
      </c>
      <c r="D43" s="14">
        <v>33703.083672905166</v>
      </c>
      <c r="E43" s="14">
        <v>2141.1801473681676</v>
      </c>
      <c r="F43" s="14">
        <v>13056</v>
      </c>
      <c r="G43" s="14">
        <v>5730</v>
      </c>
    </row>
    <row r="44" spans="1:7" ht="12.75">
      <c r="A44" s="15">
        <v>1995</v>
      </c>
      <c r="B44" s="24">
        <v>186.51208635341916</v>
      </c>
      <c r="C44" s="24">
        <v>183.71136994699074</v>
      </c>
      <c r="D44" s="16">
        <v>35948.339523758004</v>
      </c>
      <c r="E44" s="16">
        <v>1276.7940211315859</v>
      </c>
      <c r="F44" s="16">
        <v>17329</v>
      </c>
      <c r="G44" s="14">
        <v>5047</v>
      </c>
    </row>
    <row r="45" spans="1:7" ht="12.75">
      <c r="A45" s="15">
        <v>1996</v>
      </c>
      <c r="B45" s="25">
        <v>212.82439628334117</v>
      </c>
      <c r="C45" s="25">
        <v>203.25027346050751</v>
      </c>
      <c r="D45" s="16">
        <v>58126.59911290614</v>
      </c>
      <c r="E45" s="16">
        <v>3550.782277355065</v>
      </c>
      <c r="F45" s="16">
        <v>9214</v>
      </c>
      <c r="G45" s="14">
        <v>7451</v>
      </c>
    </row>
    <row r="46" spans="1:7" ht="12.75">
      <c r="A46" s="15">
        <v>1997</v>
      </c>
      <c r="B46" s="25">
        <v>200.28127366485162</v>
      </c>
      <c r="C46" s="25">
        <v>160.45821162838223</v>
      </c>
      <c r="D46" s="16">
        <v>63178.72777757744</v>
      </c>
      <c r="E46" s="16">
        <v>2862.5744954503384</v>
      </c>
      <c r="F46" s="16">
        <v>7279</v>
      </c>
      <c r="G46" s="14">
        <v>10097</v>
      </c>
    </row>
    <row r="47" spans="1:7" ht="12.75">
      <c r="A47" s="15">
        <v>1998</v>
      </c>
      <c r="B47" s="25">
        <v>202.7454232928251</v>
      </c>
      <c r="C47" s="25">
        <v>193.23741180147368</v>
      </c>
      <c r="D47" s="16">
        <v>66322.08286754895</v>
      </c>
      <c r="E47" s="16">
        <v>3557.5007512651305</v>
      </c>
      <c r="F47" s="16">
        <v>10710</v>
      </c>
      <c r="G47" s="14">
        <v>9421</v>
      </c>
    </row>
    <row r="48" spans="1:7" ht="12.75">
      <c r="A48" s="15">
        <v>1999</v>
      </c>
      <c r="B48" s="25">
        <v>207.31311528614188</v>
      </c>
      <c r="C48" s="25">
        <v>213.8641472239251</v>
      </c>
      <c r="D48" s="16">
        <v>59830.07581262847</v>
      </c>
      <c r="E48" s="16">
        <v>4377.110451119686</v>
      </c>
      <c r="F48" s="16">
        <v>13960</v>
      </c>
      <c r="G48" s="14">
        <v>7064</v>
      </c>
    </row>
    <row r="49" spans="1:7" ht="12.75">
      <c r="A49" s="15">
        <v>2000</v>
      </c>
      <c r="B49" s="25">
        <v>205.49621984879397</v>
      </c>
      <c r="C49" s="25">
        <v>231.53126125045</v>
      </c>
      <c r="D49" s="16">
        <f aca="true" t="shared" si="0" ref="D49:E51">B49*E23/100</f>
        <v>59305.7240772831</v>
      </c>
      <c r="E49" s="16">
        <f t="shared" si="0"/>
        <v>4738.699387135485</v>
      </c>
      <c r="F49" s="16">
        <v>13263.19</v>
      </c>
      <c r="G49" s="14">
        <v>7848.227</v>
      </c>
    </row>
    <row r="50" spans="1:7" ht="12.75">
      <c r="A50" s="15">
        <v>2001</v>
      </c>
      <c r="B50" s="25">
        <v>221.4388575543022</v>
      </c>
      <c r="C50" s="25">
        <v>202.10608424336974</v>
      </c>
      <c r="D50" s="16">
        <f t="shared" si="0"/>
        <v>70723.38511125646</v>
      </c>
      <c r="E50" s="16">
        <f t="shared" si="0"/>
        <v>4966.0938293759755</v>
      </c>
      <c r="F50" s="16">
        <v>15260.596</v>
      </c>
      <c r="G50" s="14">
        <v>8495.43</v>
      </c>
    </row>
    <row r="51" spans="1:7" s="30" customFormat="1" ht="13.5" thickBot="1">
      <c r="A51" s="26">
        <v>2002</v>
      </c>
      <c r="B51" s="27">
        <v>256.89</v>
      </c>
      <c r="C51" s="27">
        <v>249.14</v>
      </c>
      <c r="D51" s="18">
        <f t="shared" si="0"/>
        <v>91766.863312182</v>
      </c>
      <c r="E51" s="18">
        <f t="shared" si="0"/>
        <v>7067.144130753999</v>
      </c>
      <c r="F51" s="28">
        <v>11768.73</v>
      </c>
      <c r="G51" s="29">
        <v>15825.921</v>
      </c>
    </row>
  </sheetData>
  <mergeCells count="12">
    <mergeCell ref="F31:G31"/>
    <mergeCell ref="F32:G32"/>
    <mergeCell ref="B5:D5"/>
    <mergeCell ref="B31:C31"/>
    <mergeCell ref="B32:C32"/>
    <mergeCell ref="D31:E31"/>
    <mergeCell ref="D32:E32"/>
    <mergeCell ref="B6:D6"/>
    <mergeCell ref="E5:F5"/>
    <mergeCell ref="E6:F6"/>
    <mergeCell ref="A3:G3"/>
    <mergeCell ref="A1:G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2004-11-15T13:26:05Z</cp:lastPrinted>
  <dcterms:created xsi:type="dcterms:W3CDTF">2003-08-07T08:19:34Z</dcterms:created>
  <dcterms:modified xsi:type="dcterms:W3CDTF">2004-08-05T08:18:45Z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