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'26.32'!$A$1:$I$13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<sst xmlns="http://schemas.openxmlformats.org/spreadsheetml/2006/main" count="21" uniqueCount="16">
  <si>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</si>
  <si>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</si>
  <si>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</si>
  <si>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</si>
  <si>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</si>
  <si>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</si>
  <si>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</si>
  <si>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</si>
  <si>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Inapreciable</t>
  </si>
  <si>
    <t>Permanente</t>
  </si>
  <si>
    <t>Pasajera</t>
  </si>
  <si>
    <t>TOTAL</t>
  </si>
  <si>
    <t>Fuente: Ministerio de Medio Ambiente.</t>
  </si>
  <si>
    <t>Alteraciones del paisaje y valores recreativos</t>
  </si>
  <si>
    <t>Alteracionees</t>
  </si>
  <si>
    <t xml:space="preserve"> 26.32.  INCEDIOS FORESTALES: Datos sobre efectos ambientales producidos,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</si>
</sst>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2" borderId="4" xfId="0" applyNumberFormat="1" applyFont="1" applyFill="1" applyBorder="1" applyAlignment="1">
      <alignment/>
    </xf>
    <xf numFmtId="180" fontId="0" fillId="2" borderId="5" xfId="0" applyNumberFormat="1" applyFont="1" applyFill="1" applyBorder="1" applyAlignment="1">
      <alignment/>
    </xf>
    <xf numFmtId="180" fontId="4" fillId="2" borderId="6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87" fontId="0" fillId="2" borderId="4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3"/>
  <dimension ref="A1:I14"/>
  <sheetViews>
    <sheetView tabSelected="1" zoomScale="75" zoomScaleNormal="75" workbookViewId="0" topLeftCell="A1">
      <selection activeCell="N10" sqref="N10"/>
    </sheetView>
  </sheetViews>
  <sheetFormatPr defaultColWidth="11.421875" defaultRowHeight="12.75"/>
  <cols>
    <col min="1" max="1" width="14.00390625" style="5" customWidth="1"/>
    <col min="2" max="16384" width="11.421875" style="5" customWidth="1"/>
  </cols>
  <sheetData>
    <row r="1" spans="1:9" s="4" customFormat="1" ht="18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5">
      <c r="A3" s="18" t="s">
        <v>15</v>
      </c>
      <c r="B3" s="19"/>
      <c r="C3" s="19"/>
      <c r="D3" s="19"/>
      <c r="E3" s="19"/>
      <c r="F3" s="19"/>
      <c r="G3" s="23"/>
      <c r="H3" s="23"/>
      <c r="I3" s="23"/>
    </row>
    <row r="4" spans="1:9" ht="15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16" t="s">
        <v>14</v>
      </c>
      <c r="B6" s="20" t="s">
        <v>2</v>
      </c>
      <c r="C6" s="22"/>
      <c r="D6" s="20" t="s">
        <v>3</v>
      </c>
      <c r="E6" s="22"/>
      <c r="F6" s="20" t="s">
        <v>7</v>
      </c>
      <c r="G6" s="22"/>
      <c r="H6" s="20" t="s">
        <v>4</v>
      </c>
      <c r="I6" s="21"/>
    </row>
    <row r="7" spans="1:9" ht="13.5" thickBot="1">
      <c r="A7" s="11"/>
      <c r="B7" s="10" t="s">
        <v>5</v>
      </c>
      <c r="C7" s="15" t="s">
        <v>6</v>
      </c>
      <c r="D7" s="10" t="s">
        <v>1</v>
      </c>
      <c r="E7" s="15" t="s">
        <v>6</v>
      </c>
      <c r="F7" s="10" t="s">
        <v>1</v>
      </c>
      <c r="G7" s="15" t="s">
        <v>6</v>
      </c>
      <c r="H7" s="10" t="s">
        <v>1</v>
      </c>
      <c r="I7" s="15" t="s">
        <v>6</v>
      </c>
    </row>
    <row r="8" spans="1:9" ht="12.75">
      <c r="A8" s="1" t="s">
        <v>8</v>
      </c>
      <c r="B8" s="6">
        <v>13698</v>
      </c>
      <c r="C8" s="12">
        <f>B8*100/$B$12</f>
        <v>68.7340057203071</v>
      </c>
      <c r="D8" s="6">
        <v>2854.78</v>
      </c>
      <c r="E8" s="12">
        <f>D8*100/$D$12</f>
        <v>11.329881322749497</v>
      </c>
      <c r="F8" s="6">
        <v>18180.64</v>
      </c>
      <c r="G8" s="12">
        <f>F8*100/$F$12</f>
        <v>22.097367442948137</v>
      </c>
      <c r="H8" s="6">
        <f>D8+F8</f>
        <v>21035.42</v>
      </c>
      <c r="I8" s="12">
        <f>H8*100/$H$12</f>
        <v>19.57292151773414</v>
      </c>
    </row>
    <row r="9" spans="1:9" ht="12.75">
      <c r="A9" s="2" t="s">
        <v>10</v>
      </c>
      <c r="B9" s="7">
        <v>6114</v>
      </c>
      <c r="C9" s="13">
        <f>B9*100/$B$12</f>
        <v>30.678910130964926</v>
      </c>
      <c r="D9" s="7">
        <v>16696.32</v>
      </c>
      <c r="E9" s="13">
        <f>D9*100/$D$12</f>
        <v>66.26336324573133</v>
      </c>
      <c r="F9" s="7">
        <v>54142.91</v>
      </c>
      <c r="G9" s="13">
        <f>F9*100/$F$12</f>
        <v>65.80713202068085</v>
      </c>
      <c r="H9" s="7">
        <f>D9+F9</f>
        <v>70839.23000000001</v>
      </c>
      <c r="I9" s="13">
        <f>H9*100/$H$12</f>
        <v>65.91409580444403</v>
      </c>
    </row>
    <row r="10" spans="1:9" ht="12.75">
      <c r="A10" s="2" t="s">
        <v>9</v>
      </c>
      <c r="B10" s="7">
        <v>117</v>
      </c>
      <c r="C10" s="13">
        <f>B10*100/$B$12</f>
        <v>0.5870841487279843</v>
      </c>
      <c r="D10" s="7">
        <v>5645.81</v>
      </c>
      <c r="E10" s="13">
        <f>D10*100/$D$12</f>
        <v>22.406755431519183</v>
      </c>
      <c r="F10" s="7">
        <v>9951.59</v>
      </c>
      <c r="G10" s="13">
        <f>F10*100/$F$12</f>
        <v>12.095500536371011</v>
      </c>
      <c r="H10" s="7">
        <f>D10+F10</f>
        <v>15597.400000000001</v>
      </c>
      <c r="I10" s="13">
        <f>H10*100/$H$12</f>
        <v>14.512982677821816</v>
      </c>
    </row>
    <row r="11" spans="1:9" ht="12.75">
      <c r="A11" s="2"/>
      <c r="B11" s="7"/>
      <c r="C11" s="13"/>
      <c r="D11" s="7"/>
      <c r="E11" s="13"/>
      <c r="F11" s="7"/>
      <c r="G11" s="13"/>
      <c r="H11" s="7"/>
      <c r="I11" s="13"/>
    </row>
    <row r="12" spans="1:9" ht="13.5" thickBot="1">
      <c r="A12" s="3" t="s">
        <v>11</v>
      </c>
      <c r="B12" s="8">
        <f aca="true" t="shared" si="0" ref="B12:I12">SUM(B8:B10)</f>
        <v>19929</v>
      </c>
      <c r="C12" s="14">
        <f t="shared" si="0"/>
        <v>100</v>
      </c>
      <c r="D12" s="8">
        <f t="shared" si="0"/>
        <v>25196.91</v>
      </c>
      <c r="E12" s="14">
        <f t="shared" si="0"/>
        <v>100.00000000000001</v>
      </c>
      <c r="F12" s="8">
        <f t="shared" si="0"/>
        <v>82275.14</v>
      </c>
      <c r="G12" s="14">
        <f t="shared" si="0"/>
        <v>100</v>
      </c>
      <c r="H12" s="8">
        <f t="shared" si="0"/>
        <v>107472.05000000002</v>
      </c>
      <c r="I12" s="14">
        <f t="shared" si="0"/>
        <v>99.99999999999999</v>
      </c>
    </row>
    <row r="13" spans="1:9" ht="12.75">
      <c r="A13" s="9" t="s">
        <v>12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