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3060" windowWidth="11970" windowHeight="3120" tabRatio="755" activeTab="2"/>
  </bookViews>
  <sheets>
    <sheet name="6.1" sheetId="1" r:id="rId1"/>
    <sheet name="6.2" sheetId="2" r:id="rId2"/>
    <sheet name="6.3" sheetId="3" r:id="rId3"/>
    <sheet name="6.4" sheetId="4" r:id="rId4"/>
    <sheet name="6.5" sheetId="5" r:id="rId5"/>
    <sheet name="6.6" sheetId="6" r:id="rId6"/>
    <sheet name="6.7" sheetId="7" r:id="rId7"/>
    <sheet name="6.8" sheetId="8" r:id="rId8"/>
    <sheet name="6.9" sheetId="9" r:id="rId9"/>
    <sheet name="6.10" sheetId="10" r:id="rId10"/>
    <sheet name="6.11" sheetId="11" r:id="rId11"/>
    <sheet name="6.12" sheetId="12" r:id="rId12"/>
    <sheet name="6.13" sheetId="13" r:id="rId13"/>
    <sheet name="6.14" sheetId="14" r:id="rId14"/>
    <sheet name="6.15" sheetId="15" r:id="rId15"/>
    <sheet name="6.16" sheetId="16" r:id="rId16"/>
    <sheet name="6.17" sheetId="17" r:id="rId17"/>
    <sheet name="6.18" sheetId="18" r:id="rId18"/>
    <sheet name="6.19" sheetId="19" r:id="rId19"/>
    <sheet name="6.20" sheetId="20" r:id="rId20"/>
    <sheet name="6.21" sheetId="21" r:id="rId21"/>
    <sheet name="6.22" sheetId="22" r:id="rId22"/>
    <sheet name="6.23" sheetId="23" r:id="rId23"/>
    <sheet name="6.24" sheetId="24" r:id="rId24"/>
    <sheet name="6.25" sheetId="25" r:id="rId25"/>
    <sheet name="6.26" sheetId="26" r:id="rId26"/>
    <sheet name="6.27" sheetId="27" r:id="rId27"/>
    <sheet name="6.28" sheetId="28" r:id="rId28"/>
    <sheet name="6.29" sheetId="29" r:id="rId29"/>
    <sheet name="6.30" sheetId="30" r:id="rId30"/>
    <sheet name="6.31" sheetId="31" r:id="rId31"/>
    <sheet name="6.32" sheetId="32" r:id="rId32"/>
    <sheet name="6.33" sheetId="33" r:id="rId33"/>
    <sheet name="6.34" sheetId="34" r:id="rId34"/>
    <sheet name="6.35" sheetId="35" r:id="rId35"/>
    <sheet name="6.36" sheetId="36" r:id="rId36"/>
    <sheet name="6.37" sheetId="37" r:id="rId37"/>
    <sheet name="6.38" sheetId="38" r:id="rId38"/>
    <sheet name="6.39" sheetId="39" r:id="rId39"/>
    <sheet name="6.40" sheetId="40" r:id="rId40"/>
    <sheet name="6.41" sheetId="41" r:id="rId41"/>
  </sheets>
  <externalReferences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</externalReferences>
  <definedNames>
    <definedName name="\A" localSheetId="12">'6.13'!#REF!</definedName>
    <definedName name="\A" localSheetId="18">'6.19'!#REF!</definedName>
    <definedName name="\a" localSheetId="1">'[27]Arlleg01'!$IR$8190</definedName>
    <definedName name="\A" localSheetId="21">'6.22'!#REF!</definedName>
    <definedName name="\A" localSheetId="27">#REF!</definedName>
    <definedName name="\A" localSheetId="28">#REF!</definedName>
    <definedName name="\a" localSheetId="2">'[27]Arlleg01'!$IR$8190</definedName>
    <definedName name="\A" localSheetId="38">'6.39'!#REF!</definedName>
    <definedName name="\A" localSheetId="3">#REF!</definedName>
    <definedName name="\A" localSheetId="4">#REF!</definedName>
    <definedName name="\A">#REF!</definedName>
    <definedName name="\b" localSheetId="1">'[27]Arlleg01'!$IR$8190</definedName>
    <definedName name="\B" localSheetId="27">#REF!</definedName>
    <definedName name="\B" localSheetId="28">#REF!</definedName>
    <definedName name="\b" localSheetId="2">'[27]Arlleg01'!$IR$8190</definedName>
    <definedName name="\B" localSheetId="3">#REF!</definedName>
    <definedName name="\B">#REF!</definedName>
    <definedName name="\C" localSheetId="12">'6.13'!#REF!</definedName>
    <definedName name="\C" localSheetId="18">'6.19'!#REF!</definedName>
    <definedName name="\c" localSheetId="1">'[27]Arlleg01'!$IR$8190</definedName>
    <definedName name="\C" localSheetId="21">'6.22'!#REF!</definedName>
    <definedName name="\C" localSheetId="27">#REF!</definedName>
    <definedName name="\C" localSheetId="28">#REF!</definedName>
    <definedName name="\c" localSheetId="2">'[27]Arlleg01'!$IR$8190</definedName>
    <definedName name="\C" localSheetId="38">'6.39'!#REF!</definedName>
    <definedName name="\C" localSheetId="3">#REF!</definedName>
    <definedName name="\C" localSheetId="4">#REF!</definedName>
    <definedName name="\C">#REF!</definedName>
    <definedName name="\D" localSheetId="1">'[31]19.11-12'!$B$51</definedName>
    <definedName name="\D" localSheetId="21">'[12]19.11-12'!$B$51</definedName>
    <definedName name="\D" localSheetId="27">'[31]19.11-12'!$B$51</definedName>
    <definedName name="\D" localSheetId="28">'[31]19.11-12'!$B$51</definedName>
    <definedName name="\D" localSheetId="2">'[31]19.11-12'!$B$51</definedName>
    <definedName name="\D" localSheetId="3">'[21]19.11-12'!$B$51</definedName>
    <definedName name="\D">'[4]19.11-12'!$B$51</definedName>
    <definedName name="\G" localSheetId="12">'6.13'!#REF!</definedName>
    <definedName name="\G" localSheetId="18">'6.19'!#REF!</definedName>
    <definedName name="\g" localSheetId="1">'[27]Arlleg01'!$IR$8190</definedName>
    <definedName name="\G" localSheetId="21">'6.22'!#REF!</definedName>
    <definedName name="\G" localSheetId="27">#REF!</definedName>
    <definedName name="\G" localSheetId="28">#REF!</definedName>
    <definedName name="\g" localSheetId="2">'[27]Arlleg01'!$IR$8190</definedName>
    <definedName name="\G" localSheetId="38">'6.39'!#REF!</definedName>
    <definedName name="\G" localSheetId="3">#REF!</definedName>
    <definedName name="\G" localSheetId="4">#REF!</definedName>
    <definedName name="\G">#REF!</definedName>
    <definedName name="\I" localSheetId="1">#REF!</definedName>
    <definedName name="\I" localSheetId="21">#REF!</definedName>
    <definedName name="\I" localSheetId="27">#REF!</definedName>
    <definedName name="\I" localSheetId="28">#REF!</definedName>
    <definedName name="\I" localSheetId="2">#REF!</definedName>
    <definedName name="\I" localSheetId="3">#REF!</definedName>
    <definedName name="\I">#REF!</definedName>
    <definedName name="\L" localSheetId="1">'[31]19.11-12'!$B$53</definedName>
    <definedName name="\L" localSheetId="21">'[12]19.11-12'!$B$53</definedName>
    <definedName name="\L" localSheetId="27">'[31]19.11-12'!$B$53</definedName>
    <definedName name="\L" localSheetId="28">'[31]19.11-12'!$B$53</definedName>
    <definedName name="\L" localSheetId="2">'[31]19.11-12'!$B$53</definedName>
    <definedName name="\L" localSheetId="3">'[21]19.11-12'!$B$53</definedName>
    <definedName name="\L">'[4]19.11-12'!$B$53</definedName>
    <definedName name="\n" localSheetId="1">'[27]Arlleg01'!$IR$8190</definedName>
    <definedName name="\N" localSheetId="21">#REF!</definedName>
    <definedName name="\N" localSheetId="27">#REF!</definedName>
    <definedName name="\N" localSheetId="28">#REF!</definedName>
    <definedName name="\n" localSheetId="2">'[27]Arlleg01'!$IR$8190</definedName>
    <definedName name="\N" localSheetId="3">#REF!</definedName>
    <definedName name="\N">#REF!</definedName>
    <definedName name="\T" localSheetId="1">'[30]GANADE10'!$B$90</definedName>
    <definedName name="\T" localSheetId="21">'[11]GANADE10'!$B$90</definedName>
    <definedName name="\T" localSheetId="27">'[30]GANADE10'!$B$90</definedName>
    <definedName name="\T" localSheetId="28">'[30]GANADE10'!$B$90</definedName>
    <definedName name="\T" localSheetId="2">'[30]GANADE10'!$B$90</definedName>
    <definedName name="\T" localSheetId="3">'[20]GANADE10'!$B$90</definedName>
    <definedName name="\T">'[3]GANADE10'!$B$90</definedName>
    <definedName name="\x">'[27]Arlleg01'!$IR$8190</definedName>
    <definedName name="\z">'[27]Arlleg01'!$IR$8190</definedName>
    <definedName name="__123Graph_A" localSheetId="1" hidden="1">'[31]19.14-15'!$B$34:$B$37</definedName>
    <definedName name="__123Graph_A" localSheetId="21" hidden="1">'[12]19.14-15'!$B$34:$B$37</definedName>
    <definedName name="__123Graph_A" localSheetId="27" hidden="1">'[31]19.14-15'!$B$34:$B$37</definedName>
    <definedName name="__123Graph_A" localSheetId="28" hidden="1">'[31]19.14-15'!$B$34:$B$37</definedName>
    <definedName name="__123Graph_A" localSheetId="2" hidden="1">'[31]19.14-15'!$B$34:$B$37</definedName>
    <definedName name="__123Graph_A" localSheetId="3" hidden="1">'[21]19.14-15'!$B$34:$B$37</definedName>
    <definedName name="__123Graph_A" hidden="1">'[4]19.14-15'!$B$34:$B$37</definedName>
    <definedName name="__123Graph_ACurrent" localSheetId="1" hidden="1">'[31]19.14-15'!$B$34:$B$37</definedName>
    <definedName name="__123Graph_ACurrent" localSheetId="21" hidden="1">'[12]19.14-15'!$B$34:$B$37</definedName>
    <definedName name="__123Graph_ACurrent" localSheetId="27" hidden="1">'[31]19.14-15'!$B$34:$B$37</definedName>
    <definedName name="__123Graph_ACurrent" localSheetId="28" hidden="1">'[31]19.14-15'!$B$34:$B$37</definedName>
    <definedName name="__123Graph_ACurrent" localSheetId="2" hidden="1">'[31]19.14-15'!$B$34:$B$37</definedName>
    <definedName name="__123Graph_ACurrent" localSheetId="3" hidden="1">'[21]19.14-15'!$B$34:$B$37</definedName>
    <definedName name="__123Graph_ACurrent" hidden="1">'[4]19.14-15'!$B$34:$B$37</definedName>
    <definedName name="__123Graph_AGrßfico1" localSheetId="1" hidden="1">'[31]19.14-15'!$B$34:$B$37</definedName>
    <definedName name="__123Graph_AGrßfico1" localSheetId="21" hidden="1">'[12]19.14-15'!$B$34:$B$37</definedName>
    <definedName name="__123Graph_AGrßfico1" localSheetId="27" hidden="1">'[31]19.14-15'!$B$34:$B$37</definedName>
    <definedName name="__123Graph_AGrßfico1" localSheetId="28" hidden="1">'[31]19.14-15'!$B$34:$B$37</definedName>
    <definedName name="__123Graph_AGrßfico1" localSheetId="2" hidden="1">'[31]19.14-15'!$B$34:$B$37</definedName>
    <definedName name="__123Graph_AGrßfico1" localSheetId="3" hidden="1">'[21]19.14-15'!$B$34:$B$37</definedName>
    <definedName name="__123Graph_AGrßfico1" hidden="1">'[4]19.14-15'!$B$34:$B$37</definedName>
    <definedName name="__123Graph_B" localSheetId="1" hidden="1">'[28]p122'!#REF!</definedName>
    <definedName name="__123Graph_B" localSheetId="21" hidden="1">'[9]p122'!#REF!</definedName>
    <definedName name="__123Graph_B" localSheetId="27" hidden="1">'[28]p122'!#REF!</definedName>
    <definedName name="__123Graph_B" localSheetId="28" hidden="1">'[28]p122'!#REF!</definedName>
    <definedName name="__123Graph_B" localSheetId="2" hidden="1">'[28]p122'!#REF!</definedName>
    <definedName name="__123Graph_B" localSheetId="3" hidden="1">'[18]p122'!#REF!</definedName>
    <definedName name="__123Graph_B" hidden="1">'[1]p122'!#REF!</definedName>
    <definedName name="__123Graph_BCurrent" localSheetId="1" hidden="1">'[31]19.14-15'!#REF!</definedName>
    <definedName name="__123Graph_BCurrent" localSheetId="21" hidden="1">'[12]19.14-15'!#REF!</definedName>
    <definedName name="__123Graph_BCurrent" localSheetId="27" hidden="1">'[31]19.14-15'!#REF!</definedName>
    <definedName name="__123Graph_BCurrent" localSheetId="28" hidden="1">'[31]19.14-15'!#REF!</definedName>
    <definedName name="__123Graph_BCurrent" localSheetId="2" hidden="1">'[31]19.14-15'!#REF!</definedName>
    <definedName name="__123Graph_BCurrent" localSheetId="3" hidden="1">'[21]19.14-15'!#REF!</definedName>
    <definedName name="__123Graph_BCurrent" hidden="1">'[4]19.14-15'!#REF!</definedName>
    <definedName name="__123Graph_BGrßfico1" localSheetId="1" hidden="1">'[31]19.14-15'!#REF!</definedName>
    <definedName name="__123Graph_BGrßfico1" localSheetId="21" hidden="1">'[12]19.14-15'!#REF!</definedName>
    <definedName name="__123Graph_BGrßfico1" localSheetId="27" hidden="1">'[31]19.14-15'!#REF!</definedName>
    <definedName name="__123Graph_BGrßfico1" localSheetId="28" hidden="1">'[31]19.14-15'!#REF!</definedName>
    <definedName name="__123Graph_BGrßfico1" localSheetId="2" hidden="1">'[31]19.14-15'!#REF!</definedName>
    <definedName name="__123Graph_BGrßfico1" localSheetId="3" hidden="1">'[21]19.14-15'!#REF!</definedName>
    <definedName name="__123Graph_BGrßfico1" hidden="1">'[4]19.14-15'!#REF!</definedName>
    <definedName name="__123Graph_C" localSheetId="1" hidden="1">'[31]19.14-15'!$C$34:$C$37</definedName>
    <definedName name="__123Graph_C" localSheetId="21" hidden="1">'[12]19.14-15'!$C$34:$C$37</definedName>
    <definedName name="__123Graph_C" localSheetId="27" hidden="1">'[31]19.14-15'!$C$34:$C$37</definedName>
    <definedName name="__123Graph_C" localSheetId="28" hidden="1">'[31]19.14-15'!$C$34:$C$37</definedName>
    <definedName name="__123Graph_C" localSheetId="2" hidden="1">'[31]19.14-15'!$C$34:$C$37</definedName>
    <definedName name="__123Graph_C" localSheetId="3" hidden="1">'[21]19.14-15'!$C$34:$C$37</definedName>
    <definedName name="__123Graph_C" hidden="1">'[4]19.14-15'!$C$34:$C$37</definedName>
    <definedName name="__123Graph_CCurrent" localSheetId="1" hidden="1">'[31]19.14-15'!$C$34:$C$37</definedName>
    <definedName name="__123Graph_CCurrent" localSheetId="21" hidden="1">'[12]19.14-15'!$C$34:$C$37</definedName>
    <definedName name="__123Graph_CCurrent" localSheetId="27" hidden="1">'[31]19.14-15'!$C$34:$C$37</definedName>
    <definedName name="__123Graph_CCurrent" localSheetId="28" hidden="1">'[31]19.14-15'!$C$34:$C$37</definedName>
    <definedName name="__123Graph_CCurrent" localSheetId="2" hidden="1">'[31]19.14-15'!$C$34:$C$37</definedName>
    <definedName name="__123Graph_CCurrent" localSheetId="3" hidden="1">'[21]19.14-15'!$C$34:$C$37</definedName>
    <definedName name="__123Graph_CCurrent" hidden="1">'[4]19.14-15'!$C$34:$C$37</definedName>
    <definedName name="__123Graph_CGrßfico1" localSheetId="1" hidden="1">'[31]19.14-15'!$C$34:$C$37</definedName>
    <definedName name="__123Graph_CGrßfico1" localSheetId="21" hidden="1">'[12]19.14-15'!$C$34:$C$37</definedName>
    <definedName name="__123Graph_CGrßfico1" localSheetId="27" hidden="1">'[31]19.14-15'!$C$34:$C$37</definedName>
    <definedName name="__123Graph_CGrßfico1" localSheetId="28" hidden="1">'[31]19.14-15'!$C$34:$C$37</definedName>
    <definedName name="__123Graph_CGrßfico1" localSheetId="2" hidden="1">'[31]19.14-15'!$C$34:$C$37</definedName>
    <definedName name="__123Graph_CGrßfico1" localSheetId="3" hidden="1">'[21]19.14-15'!$C$34:$C$37</definedName>
    <definedName name="__123Graph_CGrßfico1" hidden="1">'[4]19.14-15'!$C$34:$C$37</definedName>
    <definedName name="__123Graph_D" localSheetId="1" hidden="1">'[28]p122'!#REF!</definedName>
    <definedName name="__123Graph_D" localSheetId="21" hidden="1">'[9]p122'!#REF!</definedName>
    <definedName name="__123Graph_D" localSheetId="27" hidden="1">'[28]p122'!#REF!</definedName>
    <definedName name="__123Graph_D" localSheetId="28" hidden="1">'[28]p122'!#REF!</definedName>
    <definedName name="__123Graph_D" localSheetId="2" hidden="1">'[28]p122'!#REF!</definedName>
    <definedName name="__123Graph_D" localSheetId="3" hidden="1">'[18]p122'!#REF!</definedName>
    <definedName name="__123Graph_D" hidden="1">'[1]p122'!#REF!</definedName>
    <definedName name="__123Graph_DCurrent" localSheetId="1" hidden="1">'[31]19.14-15'!#REF!</definedName>
    <definedName name="__123Graph_DCurrent" localSheetId="21" hidden="1">'[12]19.14-15'!#REF!</definedName>
    <definedName name="__123Graph_DCurrent" localSheetId="27" hidden="1">'[31]19.14-15'!#REF!</definedName>
    <definedName name="__123Graph_DCurrent" localSheetId="28" hidden="1">'[31]19.14-15'!#REF!</definedName>
    <definedName name="__123Graph_DCurrent" localSheetId="2" hidden="1">'[31]19.14-15'!#REF!</definedName>
    <definedName name="__123Graph_DCurrent" localSheetId="3" hidden="1">'[21]19.14-15'!#REF!</definedName>
    <definedName name="__123Graph_DCurrent" hidden="1">'[4]19.14-15'!#REF!</definedName>
    <definedName name="__123Graph_DGrßfico1" localSheetId="1" hidden="1">'[31]19.14-15'!#REF!</definedName>
    <definedName name="__123Graph_DGrßfico1" localSheetId="21" hidden="1">'[12]19.14-15'!#REF!</definedName>
    <definedName name="__123Graph_DGrßfico1" localSheetId="27" hidden="1">'[31]19.14-15'!#REF!</definedName>
    <definedName name="__123Graph_DGrßfico1" localSheetId="28" hidden="1">'[31]19.14-15'!#REF!</definedName>
    <definedName name="__123Graph_DGrßfico1" localSheetId="2" hidden="1">'[31]19.14-15'!#REF!</definedName>
    <definedName name="__123Graph_DGrßfico1" localSheetId="3" hidden="1">'[21]19.14-15'!#REF!</definedName>
    <definedName name="__123Graph_DGrßfico1" hidden="1">'[4]19.14-15'!#REF!</definedName>
    <definedName name="__123Graph_E" localSheetId="1" hidden="1">'[31]19.14-15'!$D$34:$D$37</definedName>
    <definedName name="__123Graph_E" localSheetId="21" hidden="1">'[12]19.14-15'!$D$34:$D$37</definedName>
    <definedName name="__123Graph_E" localSheetId="27" hidden="1">'[31]19.14-15'!$D$34:$D$37</definedName>
    <definedName name="__123Graph_E" localSheetId="28" hidden="1">'[31]19.14-15'!$D$34:$D$37</definedName>
    <definedName name="__123Graph_E" localSheetId="2" hidden="1">'[31]19.14-15'!$D$34:$D$37</definedName>
    <definedName name="__123Graph_E" localSheetId="3" hidden="1">'[21]19.14-15'!$D$34:$D$37</definedName>
    <definedName name="__123Graph_E" hidden="1">'[4]19.14-15'!$D$34:$D$37</definedName>
    <definedName name="__123Graph_ECurrent" localSheetId="1" hidden="1">'[31]19.14-15'!$D$34:$D$37</definedName>
    <definedName name="__123Graph_ECurrent" localSheetId="21" hidden="1">'[12]19.14-15'!$D$34:$D$37</definedName>
    <definedName name="__123Graph_ECurrent" localSheetId="27" hidden="1">'[31]19.14-15'!$D$34:$D$37</definedName>
    <definedName name="__123Graph_ECurrent" localSheetId="28" hidden="1">'[31]19.14-15'!$D$34:$D$37</definedName>
    <definedName name="__123Graph_ECurrent" localSheetId="2" hidden="1">'[31]19.14-15'!$D$34:$D$37</definedName>
    <definedName name="__123Graph_ECurrent" localSheetId="3" hidden="1">'[21]19.14-15'!$D$34:$D$37</definedName>
    <definedName name="__123Graph_ECurrent" hidden="1">'[4]19.14-15'!$D$34:$D$37</definedName>
    <definedName name="__123Graph_EGrßfico1" localSheetId="1" hidden="1">'[31]19.14-15'!$D$34:$D$37</definedName>
    <definedName name="__123Graph_EGrßfico1" localSheetId="21" hidden="1">'[12]19.14-15'!$D$34:$D$37</definedName>
    <definedName name="__123Graph_EGrßfico1" localSheetId="27" hidden="1">'[31]19.14-15'!$D$34:$D$37</definedName>
    <definedName name="__123Graph_EGrßfico1" localSheetId="28" hidden="1">'[31]19.14-15'!$D$34:$D$37</definedName>
    <definedName name="__123Graph_EGrßfico1" localSheetId="2" hidden="1">'[31]19.14-15'!$D$34:$D$37</definedName>
    <definedName name="__123Graph_EGrßfico1" localSheetId="3" hidden="1">'[21]19.14-15'!$D$34:$D$37</definedName>
    <definedName name="__123Graph_EGrßfico1" hidden="1">'[4]19.14-15'!$D$34:$D$37</definedName>
    <definedName name="__123Graph_F" localSheetId="1" hidden="1">'[28]p122'!#REF!</definedName>
    <definedName name="__123Graph_F" localSheetId="21" hidden="1">'[9]p122'!#REF!</definedName>
    <definedName name="__123Graph_F" localSheetId="27" hidden="1">'[28]p122'!#REF!</definedName>
    <definedName name="__123Graph_F" localSheetId="28" hidden="1">'[28]p122'!#REF!</definedName>
    <definedName name="__123Graph_F" localSheetId="2" hidden="1">'[28]p122'!#REF!</definedName>
    <definedName name="__123Graph_F" localSheetId="3" hidden="1">'[18]p122'!#REF!</definedName>
    <definedName name="__123Graph_F" hidden="1">'[1]p122'!#REF!</definedName>
    <definedName name="__123Graph_FCurrent" localSheetId="1" hidden="1">'[31]19.14-15'!#REF!</definedName>
    <definedName name="__123Graph_FCurrent" localSheetId="21" hidden="1">'[12]19.14-15'!#REF!</definedName>
    <definedName name="__123Graph_FCurrent" localSheetId="27" hidden="1">'[31]19.14-15'!#REF!</definedName>
    <definedName name="__123Graph_FCurrent" localSheetId="28" hidden="1">'[31]19.14-15'!#REF!</definedName>
    <definedName name="__123Graph_FCurrent" localSheetId="2" hidden="1">'[31]19.14-15'!#REF!</definedName>
    <definedName name="__123Graph_FCurrent" localSheetId="3" hidden="1">'[21]19.14-15'!#REF!</definedName>
    <definedName name="__123Graph_FCurrent" hidden="1">'[4]19.14-15'!#REF!</definedName>
    <definedName name="__123Graph_FGrßfico1" localSheetId="1" hidden="1">'[31]19.14-15'!#REF!</definedName>
    <definedName name="__123Graph_FGrßfico1" localSheetId="21" hidden="1">'[12]19.14-15'!#REF!</definedName>
    <definedName name="__123Graph_FGrßfico1" localSheetId="27" hidden="1">'[31]19.14-15'!#REF!</definedName>
    <definedName name="__123Graph_FGrßfico1" localSheetId="28" hidden="1">'[31]19.14-15'!#REF!</definedName>
    <definedName name="__123Graph_FGrßfico1" localSheetId="2" hidden="1">'[31]19.14-15'!#REF!</definedName>
    <definedName name="__123Graph_FGrßfico1" localSheetId="3" hidden="1">'[21]19.14-15'!#REF!</definedName>
    <definedName name="__123Graph_FGrßfico1" hidden="1">'[4]19.14-15'!#REF!</definedName>
    <definedName name="__123Graph_X" localSheetId="1" hidden="1">'[28]p122'!#REF!</definedName>
    <definedName name="__123Graph_X" localSheetId="21" hidden="1">'[9]p122'!#REF!</definedName>
    <definedName name="__123Graph_X" localSheetId="27" hidden="1">'[28]p122'!#REF!</definedName>
    <definedName name="__123Graph_X" localSheetId="28" hidden="1">'[28]p122'!#REF!</definedName>
    <definedName name="__123Graph_X" localSheetId="2" hidden="1">'[28]p122'!#REF!</definedName>
    <definedName name="__123Graph_X" localSheetId="3" hidden="1">'[18]p122'!#REF!</definedName>
    <definedName name="__123Graph_X" hidden="1">'[1]p122'!#REF!</definedName>
    <definedName name="__123Graph_XCurrent" localSheetId="1" hidden="1">'[31]19.14-15'!#REF!</definedName>
    <definedName name="__123Graph_XCurrent" localSheetId="21" hidden="1">'[12]19.14-15'!#REF!</definedName>
    <definedName name="__123Graph_XCurrent" localSheetId="27" hidden="1">'[31]19.14-15'!#REF!</definedName>
    <definedName name="__123Graph_XCurrent" localSheetId="28" hidden="1">'[31]19.14-15'!#REF!</definedName>
    <definedName name="__123Graph_XCurrent" localSheetId="2" hidden="1">'[31]19.14-15'!#REF!</definedName>
    <definedName name="__123Graph_XCurrent" localSheetId="3" hidden="1">'[21]19.14-15'!#REF!</definedName>
    <definedName name="__123Graph_XCurrent" hidden="1">'[4]19.14-15'!#REF!</definedName>
    <definedName name="__123Graph_XGrßfico1" localSheetId="1" hidden="1">'[31]19.14-15'!#REF!</definedName>
    <definedName name="__123Graph_XGrßfico1" localSheetId="21" hidden="1">'[12]19.14-15'!#REF!</definedName>
    <definedName name="__123Graph_XGrßfico1" localSheetId="27" hidden="1">'[31]19.14-15'!#REF!</definedName>
    <definedName name="__123Graph_XGrßfico1" localSheetId="28" hidden="1">'[31]19.14-15'!#REF!</definedName>
    <definedName name="__123Graph_XGrßfico1" localSheetId="2" hidden="1">'[31]19.14-15'!#REF!</definedName>
    <definedName name="__123Graph_XGrßfico1" localSheetId="3" hidden="1">'[21]19.14-15'!#REF!</definedName>
    <definedName name="__123Graph_XGrßfico1" hidden="1">'[4]19.14-15'!#REF!</definedName>
    <definedName name="A_impresión_IM" localSheetId="1">#REF!</definedName>
    <definedName name="A_impresión_IM" localSheetId="21">#REF!</definedName>
    <definedName name="A_impresión_IM" localSheetId="27">#REF!</definedName>
    <definedName name="A_impresión_IM" localSheetId="28">#REF!</definedName>
    <definedName name="A_impresión_IM" localSheetId="2">#REF!</definedName>
    <definedName name="A_impresión_IM" localSheetId="3">#REF!</definedName>
    <definedName name="A_impresión_IM">#REF!</definedName>
    <definedName name="alk" localSheetId="1">'[31]19.11-12'!$B$53</definedName>
    <definedName name="alk" localSheetId="21">'[12]19.11-12'!$B$53</definedName>
    <definedName name="alk" localSheetId="27">'[31]19.11-12'!$B$53</definedName>
    <definedName name="alk" localSheetId="28">'[31]19.11-12'!$B$53</definedName>
    <definedName name="alk" localSheetId="2">'[31]19.11-12'!$B$53</definedName>
    <definedName name="alk" localSheetId="3">'[21]19.11-12'!$B$53</definedName>
    <definedName name="alk">'[4]19.11-12'!$B$53</definedName>
    <definedName name="_xlnm.Print_Area" localSheetId="9">'6.10'!$A$1:$I$43</definedName>
    <definedName name="_xlnm.Print_Area" localSheetId="10">'6.11'!$A$1:$I$38</definedName>
    <definedName name="_xlnm.Print_Area" localSheetId="11">'6.12'!$A$1:$J$32</definedName>
    <definedName name="_xlnm.Print_Area" localSheetId="12">'6.13'!$A$1:$G$56</definedName>
    <definedName name="_xlnm.Print_Area" localSheetId="14">'6.15'!$A$1:$G$23</definedName>
    <definedName name="_xlnm.Print_Area" localSheetId="15">'6.16'!$A$1:$H$86</definedName>
    <definedName name="_xlnm.Print_Area" localSheetId="16">'6.17'!$A$1:$E$86</definedName>
    <definedName name="_xlnm.Print_Area" localSheetId="17">'6.18'!$A$1:$I$36</definedName>
    <definedName name="_xlnm.Print_Area" localSheetId="18">'6.19'!$A$1:$G$56</definedName>
    <definedName name="_xlnm.Print_Area" localSheetId="1">'6.2'!$A$1:$K$41</definedName>
    <definedName name="_xlnm.Print_Area" localSheetId="19">'6.20'!$A$1:$H$25</definedName>
    <definedName name="_xlnm.Print_Area" localSheetId="20">'6.21'!$A$1:$H$86</definedName>
    <definedName name="_xlnm.Print_Area" localSheetId="21">'6.22'!$A$1:$G$55</definedName>
    <definedName name="_xlnm.Print_Area" localSheetId="23">'6.24'!$A$1:$H$86</definedName>
    <definedName name="_xlnm.Print_Area" localSheetId="25">'6.26'!$A$1:$H$64</definedName>
    <definedName name="_xlnm.Print_Area" localSheetId="27">'6.28'!$A$1:$H$38</definedName>
    <definedName name="_xlnm.Print_Area" localSheetId="2">'6.3'!$A$1:$I$28</definedName>
    <definedName name="_xlnm.Print_Area" localSheetId="29">'6.30'!$A$1:$I$33</definedName>
    <definedName name="_xlnm.Print_Area" localSheetId="30">'6.31'!$A$1:$I$33</definedName>
    <definedName name="_xlnm.Print_Area" localSheetId="31">'6.32'!$A$1:$J$50</definedName>
    <definedName name="_xlnm.Print_Area" localSheetId="34">'6.35'!$A$1:$G$21</definedName>
    <definedName name="_xlnm.Print_Area" localSheetId="35">'6.36'!$A$1:$G$86</definedName>
    <definedName name="_xlnm.Print_Area" localSheetId="36">'6.37'!$A$1:$E$86</definedName>
    <definedName name="_xlnm.Print_Area" localSheetId="37">'6.38'!$A$1:$I$41</definedName>
    <definedName name="_xlnm.Print_Area" localSheetId="38">'6.39'!$A$1:$G$77</definedName>
    <definedName name="_xlnm.Print_Area" localSheetId="3">'6.4'!$A$1:$K$31</definedName>
    <definedName name="_xlnm.Print_Area" localSheetId="40">'6.41'!$A$1:$G$59</definedName>
    <definedName name="_xlnm.Print_Area" localSheetId="4">'6.5'!$A$1:$B$18</definedName>
    <definedName name="_xlnm.Print_Area" localSheetId="5">'6.6'!$A$1:$H$28</definedName>
    <definedName name="_xlnm.Print_Area" localSheetId="6">'6.7'!$A$1:$G$24</definedName>
    <definedName name="_xlnm.Print_Area" localSheetId="7">'6.8'!$A$1:$H$86</definedName>
    <definedName name="_xlnm.Print_Area" localSheetId="8">'6.9'!$A$1:$E$86</definedName>
    <definedName name="balan.xls" localSheetId="3" hidden="1">'[26]7.24'!$D$6:$D$27</definedName>
    <definedName name="balan.xls" hidden="1">'[17]7.24'!$D$6:$D$27</definedName>
    <definedName name="DatosExternos_1" localSheetId="15">'6.16'!$B$8:$H$85</definedName>
    <definedName name="DatosExternos_1" localSheetId="16">'6.17'!$B$8:$E$85</definedName>
    <definedName name="DatosExternos_1" localSheetId="1">'6.2'!$D$9:$J$35</definedName>
    <definedName name="DatosExternos_1" localSheetId="20">'6.21'!$B$8:$H$85</definedName>
    <definedName name="DatosExternos_1" localSheetId="23">'6.24'!$B$8:$H$85</definedName>
    <definedName name="DatosExternos_1" localSheetId="25">'6.26'!$B$8:$H$63</definedName>
    <definedName name="DatosExternos_1" localSheetId="2">'6.3'!$D$10:$I$28</definedName>
    <definedName name="DatosExternos_1" localSheetId="35">'6.36'!$B$8:$H$85</definedName>
    <definedName name="DatosExternos_1" localSheetId="36">'6.37'!$B$8:$E$85</definedName>
    <definedName name="DatosExternos_1" localSheetId="40">'6.41'!$B$8:$H$58</definedName>
    <definedName name="DatosExternos_1" localSheetId="7">'6.8'!$B$8:$H$85</definedName>
    <definedName name="DatosExternos_1" localSheetId="8">'6.9'!$B$8:$E$85</definedName>
    <definedName name="DatosExternos_2" localSheetId="1">'6.2'!$D$9:$J$34</definedName>
    <definedName name="DatosExternos_2" localSheetId="2">'6.3'!$D$10:$I$28</definedName>
    <definedName name="DatosExternos_3" localSheetId="2">'6.3'!$D$10:$I$28</definedName>
    <definedName name="DatosExternos_4" localSheetId="1">'6.2'!$D$9:$J$34</definedName>
    <definedName name="DatosExternos3" localSheetId="16">'6.17'!$B$8:$E$85</definedName>
    <definedName name="GUION" localSheetId="1">#REF!</definedName>
    <definedName name="GUION" localSheetId="21">#REF!</definedName>
    <definedName name="GUION" localSheetId="27">#REF!</definedName>
    <definedName name="GUION" localSheetId="28">#REF!</definedName>
    <definedName name="GUION" localSheetId="2">#REF!</definedName>
    <definedName name="GUION" localSheetId="3">#REF!</definedName>
    <definedName name="GUION">#REF!</definedName>
    <definedName name="Imprimir_área_IM" localSheetId="12">'6.13'!$A$1:$G$77</definedName>
    <definedName name="Imprimir_área_IM" localSheetId="18">'6.19'!$A$1:$G$77</definedName>
    <definedName name="Imprimir_área_IM" localSheetId="1">#REF!</definedName>
    <definedName name="Imprimir_área_IM" localSheetId="21">'6.22'!$A$1:$G$76</definedName>
    <definedName name="Imprimir_área_IM" localSheetId="27">#REF!</definedName>
    <definedName name="Imprimir_área_IM" localSheetId="28">#REF!</definedName>
    <definedName name="Imprimir_área_IM" localSheetId="2">#REF!</definedName>
    <definedName name="Imprimir_área_IM" localSheetId="38">'6.39'!$A$1:$G$77</definedName>
    <definedName name="Imprimir_área_IM" localSheetId="3">#REF!</definedName>
    <definedName name="Imprimir_área_IM">#REF!</definedName>
    <definedName name="p421" localSheetId="1">'[32]CARNE1'!$B$44</definedName>
    <definedName name="p421" localSheetId="21">'[13]CARNE1'!$B$44</definedName>
    <definedName name="p421" localSheetId="27">'[32]CARNE1'!$B$44</definedName>
    <definedName name="p421" localSheetId="28">'[32]CARNE1'!$B$44</definedName>
    <definedName name="p421" localSheetId="2">'[32]CARNE1'!$B$44</definedName>
    <definedName name="p421" localSheetId="3">'[22]CARNE1'!$B$44</definedName>
    <definedName name="p421">'[5]CARNE1'!$B$44</definedName>
    <definedName name="p431" localSheetId="1" hidden="1">'[32]CARNE7'!$G$11:$G$93</definedName>
    <definedName name="p431" localSheetId="21" hidden="1">'[13]CARNE7'!$G$11:$G$93</definedName>
    <definedName name="p431" localSheetId="27" hidden="1">'[32]CARNE7'!$G$11:$G$93</definedName>
    <definedName name="p431" localSheetId="28" hidden="1">'[32]CARNE7'!$G$11:$G$93</definedName>
    <definedName name="p431" localSheetId="2" hidden="1">'[32]CARNE7'!$G$11:$G$93</definedName>
    <definedName name="p431" localSheetId="3" hidden="1">'[22]CARNE7'!$G$11:$G$93</definedName>
    <definedName name="p431" hidden="1">'[5]CARNE7'!$G$11:$G$93</definedName>
    <definedName name="PEP" localSheetId="1">'[33]GANADE1'!$B$79</definedName>
    <definedName name="PEP" localSheetId="21">'[14]GANADE1'!$B$79</definedName>
    <definedName name="PEP" localSheetId="27">'[33]GANADE1'!$B$79</definedName>
    <definedName name="PEP" localSheetId="28">'[33]GANADE1'!$B$79</definedName>
    <definedName name="PEP" localSheetId="2">'[33]GANADE1'!$B$79</definedName>
    <definedName name="PEP" localSheetId="3">'[23]GANADE1'!$B$79</definedName>
    <definedName name="PEP">'[6]GANADE1'!$B$79</definedName>
    <definedName name="PEP1" localSheetId="1">'[34]19.11-12'!$B$51</definedName>
    <definedName name="PEP1" localSheetId="21">'[15]19.11-12'!$B$51</definedName>
    <definedName name="PEP1" localSheetId="27">'[34]19.11-12'!$B$51</definedName>
    <definedName name="PEP1" localSheetId="28">'[34]19.11-12'!$B$51</definedName>
    <definedName name="PEP1" localSheetId="2">'[34]19.11-12'!$B$51</definedName>
    <definedName name="PEP1" localSheetId="3">'[24]19.11-12'!$B$51</definedName>
    <definedName name="PEP1">'[7]19.11-12'!$B$51</definedName>
    <definedName name="PEP2" localSheetId="1">'[33]GANADE1'!$B$75</definedName>
    <definedName name="PEP2" localSheetId="21">'[14]GANADE1'!$B$75</definedName>
    <definedName name="PEP2" localSheetId="27">'[33]GANADE1'!$B$75</definedName>
    <definedName name="PEP2" localSheetId="28">'[33]GANADE1'!$B$75</definedName>
    <definedName name="PEP2" localSheetId="2">'[33]GANADE1'!$B$75</definedName>
    <definedName name="PEP2" localSheetId="3">'[23]GANADE1'!$B$75</definedName>
    <definedName name="PEP2">'[6]GANADE1'!$B$75</definedName>
    <definedName name="PEP3" localSheetId="1">'[34]19.11-12'!$B$53</definedName>
    <definedName name="PEP3" localSheetId="21">'[15]19.11-12'!$B$53</definedName>
    <definedName name="PEP3" localSheetId="27">'[34]19.11-12'!$B$53</definedName>
    <definedName name="PEP3" localSheetId="28">'[34]19.11-12'!$B$53</definedName>
    <definedName name="PEP3" localSheetId="2">'[34]19.11-12'!$B$53</definedName>
    <definedName name="PEP3" localSheetId="3">'[24]19.11-12'!$B$53</definedName>
    <definedName name="PEP3">'[7]19.11-12'!$B$53</definedName>
    <definedName name="PEP4" localSheetId="1" hidden="1">'[34]19.14-15'!$B$34:$B$37</definedName>
    <definedName name="PEP4" localSheetId="21" hidden="1">'[15]19.14-15'!$B$34:$B$37</definedName>
    <definedName name="PEP4" localSheetId="27" hidden="1">'[34]19.14-15'!$B$34:$B$37</definedName>
    <definedName name="PEP4" localSheetId="28" hidden="1">'[34]19.14-15'!$B$34:$B$37</definedName>
    <definedName name="PEP4" localSheetId="2" hidden="1">'[34]19.14-15'!$B$34:$B$37</definedName>
    <definedName name="PEP4" localSheetId="3" hidden="1">'[24]19.14-15'!$B$34:$B$37</definedName>
    <definedName name="PEP4" hidden="1">'[7]19.14-15'!$B$34:$B$37</definedName>
    <definedName name="PP1" localSheetId="1">'[33]GANADE1'!$B$77</definedName>
    <definedName name="PP1" localSheetId="21">'[14]GANADE1'!$B$77</definedName>
    <definedName name="PP1" localSheetId="27">'[33]GANADE1'!$B$77</definedName>
    <definedName name="PP1" localSheetId="28">'[33]GANADE1'!$B$77</definedName>
    <definedName name="PP1" localSheetId="2">'[33]GANADE1'!$B$77</definedName>
    <definedName name="PP1" localSheetId="3">'[23]GANADE1'!$B$77</definedName>
    <definedName name="PP1">'[6]GANADE1'!$B$77</definedName>
    <definedName name="PP10" localSheetId="1" hidden="1">'[34]19.14-15'!$C$34:$C$37</definedName>
    <definedName name="PP10" localSheetId="21" hidden="1">'[15]19.14-15'!$C$34:$C$37</definedName>
    <definedName name="PP10" localSheetId="27" hidden="1">'[34]19.14-15'!$C$34:$C$37</definedName>
    <definedName name="PP10" localSheetId="28" hidden="1">'[34]19.14-15'!$C$34:$C$37</definedName>
    <definedName name="PP10" localSheetId="2" hidden="1">'[34]19.14-15'!$C$34:$C$37</definedName>
    <definedName name="PP10" localSheetId="3" hidden="1">'[24]19.14-15'!$C$34:$C$37</definedName>
    <definedName name="PP10" hidden="1">'[7]19.14-15'!$C$34:$C$37</definedName>
    <definedName name="PP11" localSheetId="1" hidden="1">'[34]19.14-15'!$C$34:$C$37</definedName>
    <definedName name="PP11" localSheetId="21" hidden="1">'[15]19.14-15'!$C$34:$C$37</definedName>
    <definedName name="PP11" localSheetId="27" hidden="1">'[34]19.14-15'!$C$34:$C$37</definedName>
    <definedName name="PP11" localSheetId="28" hidden="1">'[34]19.14-15'!$C$34:$C$37</definedName>
    <definedName name="PP11" localSheetId="2" hidden="1">'[34]19.14-15'!$C$34:$C$37</definedName>
    <definedName name="PP11" localSheetId="3" hidden="1">'[24]19.14-15'!$C$34:$C$37</definedName>
    <definedName name="PP11" hidden="1">'[7]19.14-15'!$C$34:$C$37</definedName>
    <definedName name="PP12" localSheetId="1" hidden="1">'[34]19.14-15'!$C$34:$C$37</definedName>
    <definedName name="PP12" localSheetId="21" hidden="1">'[15]19.14-15'!$C$34:$C$37</definedName>
    <definedName name="PP12" localSheetId="27" hidden="1">'[34]19.14-15'!$C$34:$C$37</definedName>
    <definedName name="PP12" localSheetId="28" hidden="1">'[34]19.14-15'!$C$34:$C$37</definedName>
    <definedName name="PP12" localSheetId="2" hidden="1">'[34]19.14-15'!$C$34:$C$37</definedName>
    <definedName name="PP12" localSheetId="3" hidden="1">'[24]19.14-15'!$C$34:$C$37</definedName>
    <definedName name="PP12" hidden="1">'[7]19.14-15'!$C$34:$C$37</definedName>
    <definedName name="PP13" localSheetId="1" hidden="1">'[34]19.14-15'!#REF!</definedName>
    <definedName name="PP13" localSheetId="21" hidden="1">'[15]19.14-15'!#REF!</definedName>
    <definedName name="PP13" localSheetId="27" hidden="1">'[34]19.14-15'!#REF!</definedName>
    <definedName name="PP13" localSheetId="28" hidden="1">'[34]19.14-15'!#REF!</definedName>
    <definedName name="PP13" localSheetId="2" hidden="1">'[34]19.14-15'!#REF!</definedName>
    <definedName name="PP13" localSheetId="3" hidden="1">'[24]19.14-15'!#REF!</definedName>
    <definedName name="PP13" hidden="1">'[7]19.14-15'!#REF!</definedName>
    <definedName name="PP14" localSheetId="1" hidden="1">'[34]19.14-15'!#REF!</definedName>
    <definedName name="PP14" localSheetId="21" hidden="1">'[15]19.14-15'!#REF!</definedName>
    <definedName name="PP14" localSheetId="27" hidden="1">'[34]19.14-15'!#REF!</definedName>
    <definedName name="PP14" localSheetId="28" hidden="1">'[34]19.14-15'!#REF!</definedName>
    <definedName name="PP14" localSheetId="2" hidden="1">'[34]19.14-15'!#REF!</definedName>
    <definedName name="PP14" localSheetId="3" hidden="1">'[24]19.14-15'!#REF!</definedName>
    <definedName name="PP14" hidden="1">'[7]19.14-15'!#REF!</definedName>
    <definedName name="PP15" localSheetId="1" hidden="1">'[34]19.14-15'!#REF!</definedName>
    <definedName name="PP15" localSheetId="21" hidden="1">'[15]19.14-15'!#REF!</definedName>
    <definedName name="PP15" localSheetId="27" hidden="1">'[34]19.14-15'!#REF!</definedName>
    <definedName name="PP15" localSheetId="28" hidden="1">'[34]19.14-15'!#REF!</definedName>
    <definedName name="PP15" localSheetId="2" hidden="1">'[34]19.14-15'!#REF!</definedName>
    <definedName name="PP15" localSheetId="3" hidden="1">'[24]19.14-15'!#REF!</definedName>
    <definedName name="PP15" hidden="1">'[7]19.14-15'!#REF!</definedName>
    <definedName name="PP16" localSheetId="1" hidden="1">'[34]19.14-15'!$D$34:$D$37</definedName>
    <definedName name="PP16" localSheetId="21" hidden="1">'[15]19.14-15'!$D$34:$D$37</definedName>
    <definedName name="PP16" localSheetId="27" hidden="1">'[34]19.14-15'!$D$34:$D$37</definedName>
    <definedName name="PP16" localSheetId="28" hidden="1">'[34]19.14-15'!$D$34:$D$37</definedName>
    <definedName name="PP16" localSheetId="2" hidden="1">'[34]19.14-15'!$D$34:$D$37</definedName>
    <definedName name="PP16" localSheetId="3" hidden="1">'[24]19.14-15'!$D$34:$D$37</definedName>
    <definedName name="PP16" hidden="1">'[7]19.14-15'!$D$34:$D$37</definedName>
    <definedName name="PP17" localSheetId="1" hidden="1">'[34]19.14-15'!$D$34:$D$37</definedName>
    <definedName name="PP17" localSheetId="21" hidden="1">'[15]19.14-15'!$D$34:$D$37</definedName>
    <definedName name="PP17" localSheetId="27" hidden="1">'[34]19.14-15'!$D$34:$D$37</definedName>
    <definedName name="PP17" localSheetId="28" hidden="1">'[34]19.14-15'!$D$34:$D$37</definedName>
    <definedName name="PP17" localSheetId="2" hidden="1">'[34]19.14-15'!$D$34:$D$37</definedName>
    <definedName name="PP17" localSheetId="3" hidden="1">'[24]19.14-15'!$D$34:$D$37</definedName>
    <definedName name="PP17" hidden="1">'[7]19.14-15'!$D$34:$D$37</definedName>
    <definedName name="pp18" localSheetId="1" hidden="1">'[34]19.14-15'!$D$34:$D$37</definedName>
    <definedName name="pp18" localSheetId="21" hidden="1">'[15]19.14-15'!$D$34:$D$37</definedName>
    <definedName name="pp18" localSheetId="27" hidden="1">'[34]19.14-15'!$D$34:$D$37</definedName>
    <definedName name="pp18" localSheetId="28" hidden="1">'[34]19.14-15'!$D$34:$D$37</definedName>
    <definedName name="pp18" localSheetId="2" hidden="1">'[34]19.14-15'!$D$34:$D$37</definedName>
    <definedName name="pp18" localSheetId="3" hidden="1">'[24]19.14-15'!$D$34:$D$37</definedName>
    <definedName name="pp18" hidden="1">'[7]19.14-15'!$D$34:$D$37</definedName>
    <definedName name="pp19" localSheetId="1" hidden="1">'[34]19.14-15'!#REF!</definedName>
    <definedName name="pp19" localSheetId="21" hidden="1">'[15]19.14-15'!#REF!</definedName>
    <definedName name="pp19" localSheetId="27" hidden="1">'[34]19.14-15'!#REF!</definedName>
    <definedName name="pp19" localSheetId="28" hidden="1">'[34]19.14-15'!#REF!</definedName>
    <definedName name="pp19" localSheetId="2" hidden="1">'[34]19.14-15'!#REF!</definedName>
    <definedName name="pp19" localSheetId="3" hidden="1">'[24]19.14-15'!#REF!</definedName>
    <definedName name="pp19" hidden="1">'[7]19.14-15'!#REF!</definedName>
    <definedName name="PP2" localSheetId="1">'[34]19.22'!#REF!</definedName>
    <definedName name="PP2" localSheetId="21">'[15]19.22'!#REF!</definedName>
    <definedName name="PP2" localSheetId="27">'[34]19.22'!#REF!</definedName>
    <definedName name="PP2" localSheetId="28">'[34]19.22'!#REF!</definedName>
    <definedName name="PP2" localSheetId="2">'[34]19.22'!#REF!</definedName>
    <definedName name="PP2" localSheetId="3">'[24]19.22'!#REF!</definedName>
    <definedName name="PP2">'[7]19.22'!#REF!</definedName>
    <definedName name="PP20" localSheetId="1" hidden="1">'[34]19.14-15'!#REF!</definedName>
    <definedName name="PP20" localSheetId="21" hidden="1">'[15]19.14-15'!#REF!</definedName>
    <definedName name="PP20" localSheetId="27" hidden="1">'[34]19.14-15'!#REF!</definedName>
    <definedName name="PP20" localSheetId="28" hidden="1">'[34]19.14-15'!#REF!</definedName>
    <definedName name="PP20" localSheetId="2" hidden="1">'[34]19.14-15'!#REF!</definedName>
    <definedName name="PP20" localSheetId="3" hidden="1">'[24]19.14-15'!#REF!</definedName>
    <definedName name="PP20" hidden="1">'[7]19.14-15'!#REF!</definedName>
    <definedName name="PP21" localSheetId="1" hidden="1">'[34]19.14-15'!#REF!</definedName>
    <definedName name="PP21" localSheetId="21" hidden="1">'[15]19.14-15'!#REF!</definedName>
    <definedName name="PP21" localSheetId="27" hidden="1">'[34]19.14-15'!#REF!</definedName>
    <definedName name="PP21" localSheetId="28" hidden="1">'[34]19.14-15'!#REF!</definedName>
    <definedName name="PP21" localSheetId="2" hidden="1">'[34]19.14-15'!#REF!</definedName>
    <definedName name="PP21" localSheetId="3" hidden="1">'[24]19.14-15'!#REF!</definedName>
    <definedName name="PP21" hidden="1">'[7]19.14-15'!#REF!</definedName>
    <definedName name="PP22" localSheetId="1" hidden="1">'[34]19.14-15'!#REF!</definedName>
    <definedName name="PP22" localSheetId="21" hidden="1">'[15]19.14-15'!#REF!</definedName>
    <definedName name="PP22" localSheetId="27" hidden="1">'[34]19.14-15'!#REF!</definedName>
    <definedName name="PP22" localSheetId="28" hidden="1">'[34]19.14-15'!#REF!</definedName>
    <definedName name="PP22" localSheetId="2" hidden="1">'[34]19.14-15'!#REF!</definedName>
    <definedName name="PP22" localSheetId="3" hidden="1">'[24]19.14-15'!#REF!</definedName>
    <definedName name="PP22" hidden="1">'[7]19.14-15'!#REF!</definedName>
    <definedName name="pp23" localSheetId="1" hidden="1">'[34]19.14-15'!#REF!</definedName>
    <definedName name="pp23" localSheetId="21" hidden="1">'[15]19.14-15'!#REF!</definedName>
    <definedName name="pp23" localSheetId="27" hidden="1">'[34]19.14-15'!#REF!</definedName>
    <definedName name="pp23" localSheetId="28" hidden="1">'[34]19.14-15'!#REF!</definedName>
    <definedName name="pp23" localSheetId="2" hidden="1">'[34]19.14-15'!#REF!</definedName>
    <definedName name="pp23" localSheetId="3" hidden="1">'[24]19.14-15'!#REF!</definedName>
    <definedName name="pp23" hidden="1">'[7]19.14-15'!#REF!</definedName>
    <definedName name="pp24" localSheetId="1" hidden="1">'[34]19.14-15'!#REF!</definedName>
    <definedName name="pp24" localSheetId="21" hidden="1">'[15]19.14-15'!#REF!</definedName>
    <definedName name="pp24" localSheetId="27" hidden="1">'[34]19.14-15'!#REF!</definedName>
    <definedName name="pp24" localSheetId="28" hidden="1">'[34]19.14-15'!#REF!</definedName>
    <definedName name="pp24" localSheetId="2" hidden="1">'[34]19.14-15'!#REF!</definedName>
    <definedName name="pp24" localSheetId="3" hidden="1">'[24]19.14-15'!#REF!</definedName>
    <definedName name="pp24" hidden="1">'[7]19.14-15'!#REF!</definedName>
    <definedName name="pp25" localSheetId="1" hidden="1">'[34]19.14-15'!#REF!</definedName>
    <definedName name="pp25" localSheetId="21" hidden="1">'[15]19.14-15'!#REF!</definedName>
    <definedName name="pp25" localSheetId="27" hidden="1">'[34]19.14-15'!#REF!</definedName>
    <definedName name="pp25" localSheetId="28" hidden="1">'[34]19.14-15'!#REF!</definedName>
    <definedName name="pp25" localSheetId="2" hidden="1">'[34]19.14-15'!#REF!</definedName>
    <definedName name="pp25" localSheetId="3" hidden="1">'[24]19.14-15'!#REF!</definedName>
    <definedName name="pp25" hidden="1">'[7]19.14-15'!#REF!</definedName>
    <definedName name="pp26" localSheetId="1" hidden="1">'[34]19.14-15'!#REF!</definedName>
    <definedName name="pp26" localSheetId="21" hidden="1">'[15]19.14-15'!#REF!</definedName>
    <definedName name="pp26" localSheetId="27" hidden="1">'[34]19.14-15'!#REF!</definedName>
    <definedName name="pp26" localSheetId="28" hidden="1">'[34]19.14-15'!#REF!</definedName>
    <definedName name="pp26" localSheetId="2" hidden="1">'[34]19.14-15'!#REF!</definedName>
    <definedName name="pp26" localSheetId="3" hidden="1">'[24]19.14-15'!#REF!</definedName>
    <definedName name="pp26" hidden="1">'[7]19.14-15'!#REF!</definedName>
    <definedName name="pp27" localSheetId="1" hidden="1">'[34]19.14-15'!#REF!</definedName>
    <definedName name="pp27" localSheetId="21" hidden="1">'[15]19.14-15'!#REF!</definedName>
    <definedName name="pp27" localSheetId="27" hidden="1">'[34]19.14-15'!#REF!</definedName>
    <definedName name="pp27" localSheetId="28" hidden="1">'[34]19.14-15'!#REF!</definedName>
    <definedName name="pp27" localSheetId="2" hidden="1">'[34]19.14-15'!#REF!</definedName>
    <definedName name="pp27" localSheetId="3" hidden="1">'[24]19.14-15'!#REF!</definedName>
    <definedName name="pp27" hidden="1">'[7]19.14-15'!#REF!</definedName>
    <definedName name="PP3" localSheetId="1">'[33]GANADE1'!$B$79</definedName>
    <definedName name="PP3" localSheetId="21">'[14]GANADE1'!$B$79</definedName>
    <definedName name="PP3" localSheetId="27">'[33]GANADE1'!$B$79</definedName>
    <definedName name="PP3" localSheetId="28">'[33]GANADE1'!$B$79</definedName>
    <definedName name="PP3" localSheetId="2">'[33]GANADE1'!$B$79</definedName>
    <definedName name="PP3" localSheetId="3">'[23]GANADE1'!$B$79</definedName>
    <definedName name="PP3">'[6]GANADE1'!$B$79</definedName>
    <definedName name="PP4" localSheetId="1">'[34]19.11-12'!$B$51</definedName>
    <definedName name="PP4" localSheetId="21">'[15]19.11-12'!$B$51</definedName>
    <definedName name="PP4" localSheetId="27">'[34]19.11-12'!$B$51</definedName>
    <definedName name="PP4" localSheetId="28">'[34]19.11-12'!$B$51</definedName>
    <definedName name="PP4" localSheetId="2">'[34]19.11-12'!$B$51</definedName>
    <definedName name="PP4" localSheetId="3">'[24]19.11-12'!$B$51</definedName>
    <definedName name="PP4">'[7]19.11-12'!$B$51</definedName>
    <definedName name="PP5" localSheetId="1" hidden="1">'[34]19.14-15'!$B$34:$B$37</definedName>
    <definedName name="PP5" localSheetId="21" hidden="1">'[15]19.14-15'!$B$34:$B$37</definedName>
    <definedName name="PP5" localSheetId="27" hidden="1">'[34]19.14-15'!$B$34:$B$37</definedName>
    <definedName name="PP5" localSheetId="28" hidden="1">'[34]19.14-15'!$B$34:$B$37</definedName>
    <definedName name="PP5" localSheetId="2" hidden="1">'[34]19.14-15'!$B$34:$B$37</definedName>
    <definedName name="PP5" localSheetId="3" hidden="1">'[24]19.14-15'!$B$34:$B$37</definedName>
    <definedName name="PP5" hidden="1">'[7]19.14-15'!$B$34:$B$37</definedName>
    <definedName name="PP6" localSheetId="1" hidden="1">'[34]19.14-15'!$B$34:$B$37</definedName>
    <definedName name="PP6" localSheetId="21" hidden="1">'[15]19.14-15'!$B$34:$B$37</definedName>
    <definedName name="PP6" localSheetId="27" hidden="1">'[34]19.14-15'!$B$34:$B$37</definedName>
    <definedName name="PP6" localSheetId="28" hidden="1">'[34]19.14-15'!$B$34:$B$37</definedName>
    <definedName name="PP6" localSheetId="2" hidden="1">'[34]19.14-15'!$B$34:$B$37</definedName>
    <definedName name="PP6" localSheetId="3" hidden="1">'[24]19.14-15'!$B$34:$B$37</definedName>
    <definedName name="PP6" hidden="1">'[7]19.14-15'!$B$34:$B$37</definedName>
    <definedName name="PP7" localSheetId="1" hidden="1">'[34]19.14-15'!#REF!</definedName>
    <definedName name="PP7" localSheetId="21" hidden="1">'[15]19.14-15'!#REF!</definedName>
    <definedName name="PP7" localSheetId="27" hidden="1">'[34]19.14-15'!#REF!</definedName>
    <definedName name="PP7" localSheetId="28" hidden="1">'[34]19.14-15'!#REF!</definedName>
    <definedName name="PP7" localSheetId="2" hidden="1">'[34]19.14-15'!#REF!</definedName>
    <definedName name="PP7" localSheetId="3" hidden="1">'[24]19.14-15'!#REF!</definedName>
    <definedName name="PP7" hidden="1">'[7]19.14-15'!#REF!</definedName>
    <definedName name="PP8" localSheetId="1" hidden="1">'[34]19.14-15'!#REF!</definedName>
    <definedName name="PP8" localSheetId="21" hidden="1">'[15]19.14-15'!#REF!</definedName>
    <definedName name="PP8" localSheetId="27" hidden="1">'[34]19.14-15'!#REF!</definedName>
    <definedName name="PP8" localSheetId="28" hidden="1">'[34]19.14-15'!#REF!</definedName>
    <definedName name="PP8" localSheetId="2" hidden="1">'[34]19.14-15'!#REF!</definedName>
    <definedName name="PP8" localSheetId="3" hidden="1">'[24]19.14-15'!#REF!</definedName>
    <definedName name="PP8" hidden="1">'[7]19.14-15'!#REF!</definedName>
    <definedName name="PP9" localSheetId="1" hidden="1">'[34]19.14-15'!#REF!</definedName>
    <definedName name="PP9" localSheetId="21" hidden="1">'[15]19.14-15'!#REF!</definedName>
    <definedName name="PP9" localSheetId="27" hidden="1">'[34]19.14-15'!#REF!</definedName>
    <definedName name="PP9" localSheetId="28" hidden="1">'[34]19.14-15'!#REF!</definedName>
    <definedName name="PP9" localSheetId="2" hidden="1">'[34]19.14-15'!#REF!</definedName>
    <definedName name="PP9" localSheetId="3" hidden="1">'[24]19.14-15'!#REF!</definedName>
    <definedName name="PP9" hidden="1">'[7]19.14-15'!#REF!</definedName>
    <definedName name="RUTINA" localSheetId="1">#REF!</definedName>
    <definedName name="RUTINA" localSheetId="21">#REF!</definedName>
    <definedName name="RUTINA" localSheetId="27">#REF!</definedName>
    <definedName name="RUTINA" localSheetId="28">#REF!</definedName>
    <definedName name="RUTINA" localSheetId="2">#REF!</definedName>
    <definedName name="RUTINA" localSheetId="3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<sst xmlns="http://schemas.openxmlformats.org/spreadsheetml/2006/main" count="3611" uniqueCount="380">
  <si>
    <t>CEREALES GRANO</t>
  </si>
  <si>
    <t xml:space="preserve"> </t>
  </si>
  <si>
    <t>Superficie</t>
  </si>
  <si>
    <t>Producción</t>
  </si>
  <si>
    <t>Valor</t>
  </si>
  <si>
    <t>Años</t>
  </si>
  <si>
    <t>(miles de hectáreas)</t>
  </si>
  <si>
    <t>(miles de toneladas)</t>
  </si>
  <si>
    <t>(miles de euros)</t>
  </si>
  <si>
    <t>6.6.  TRIGO: Serie histórica de superficie, rendimiento, producción, valor y comercio exterior</t>
  </si>
  <si>
    <t>Precio medio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</si>
  <si>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</si>
  <si>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</si>
  <si>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</si>
  <si>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</si>
  <si>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</si>
  <si>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</si>
  <si>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</si>
  <si>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</si>
  <si>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 xml:space="preserve">(P) Provisional.   </t>
  </si>
  <si>
    <t>Trigo duro</t>
  </si>
  <si>
    <t>6.14.  CEBADA: Serie histórica de superficie, rendimiento, producción, valor y comercio exterior</t>
  </si>
  <si>
    <t>Comercio exterior</t>
  </si>
  <si>
    <t>De 6 carreras</t>
  </si>
  <si>
    <t>De 2 carreras</t>
  </si>
  <si>
    <t>6.20.  AVENA: Serie histórica de superficie, rendimiento, producción, valor y comercio exterior</t>
  </si>
  <si>
    <t>6.23.  CENTENO: Serie histórica de superficie, rendimiento, producción, valor y comercio exterior</t>
  </si>
  <si>
    <t>(euros/100 kg)</t>
  </si>
  <si>
    <t>6.25.  TRITICALE: Serie histórica de superficie, rendimiento, producción, valor y comercio exterior</t>
  </si>
  <si>
    <t>–</t>
  </si>
  <si>
    <t>(P) Provisional.</t>
  </si>
  <si>
    <t>6.27.  ARROZ: Serie histórica de superficie, rendimiento, producción, valor y comercio exterior</t>
  </si>
  <si>
    <t>Maíz híbrido</t>
  </si>
  <si>
    <t>Otros maíces</t>
  </si>
  <si>
    <t>6.40.  SORGO: Serie histórica de superficie, rendimiento, producción, valor y comercio exterior</t>
  </si>
  <si>
    <t>MUNDO</t>
  </si>
  <si>
    <t xml:space="preserve"> Unión Europea</t>
  </si>
  <si>
    <t xml:space="preserve">  Alemania</t>
  </si>
  <si>
    <t xml:space="preserve">  Austria</t>
  </si>
  <si>
    <t xml:space="preserve">  Bélgica y Luxemburgo</t>
  </si>
  <si>
    <t xml:space="preserve">  Dinamarca</t>
  </si>
  <si>
    <t xml:space="preserve">  Francia</t>
  </si>
  <si>
    <t xml:space="preserve">  Grecia</t>
  </si>
  <si>
    <t xml:space="preserve">  Irlanda</t>
  </si>
  <si>
    <t xml:space="preserve">  Italia</t>
  </si>
  <si>
    <t xml:space="preserve">  Países Bajos</t>
  </si>
  <si>
    <t xml:space="preserve">  Portugal</t>
  </si>
  <si>
    <t xml:space="preserve">  Reino Unido</t>
  </si>
  <si>
    <t xml:space="preserve">  Suecia</t>
  </si>
  <si>
    <t/>
  </si>
  <si>
    <t xml:space="preserve"> Países con Solicitud de Adhesión</t>
  </si>
  <si>
    <t xml:space="preserve">  Hungría</t>
  </si>
  <si>
    <t xml:space="preserve">  Rumanía</t>
  </si>
  <si>
    <t xml:space="preserve">  Turquía</t>
  </si>
  <si>
    <t xml:space="preserve"> Argentina</t>
  </si>
  <si>
    <t xml:space="preserve"> Australia</t>
  </si>
  <si>
    <t xml:space="preserve"> Canadá</t>
  </si>
  <si>
    <t xml:space="preserve"> Estados Unidos</t>
  </si>
  <si>
    <t xml:space="preserve"> Méjico</t>
  </si>
  <si>
    <t xml:space="preserve"> Suiza</t>
  </si>
  <si>
    <t xml:space="preserve">  Bulgaria</t>
  </si>
  <si>
    <t xml:space="preserve">  Polonia</t>
  </si>
  <si>
    <t xml:space="preserve"> Noruega</t>
  </si>
  <si>
    <t xml:space="preserve">  Finlandia</t>
  </si>
  <si>
    <t xml:space="preserve">  Estados Unidos</t>
  </si>
  <si>
    <t xml:space="preserve"> Polonia</t>
  </si>
  <si>
    <t xml:space="preserve"> Rumania</t>
  </si>
  <si>
    <t xml:space="preserve">  Chipre</t>
  </si>
  <si>
    <t xml:space="preserve"> Brasil</t>
  </si>
  <si>
    <t xml:space="preserve"> Países  con Solicitud de Adhesión</t>
  </si>
  <si>
    <t xml:space="preserve">  Eslovaquia</t>
  </si>
  <si>
    <t xml:space="preserve">  Eslovenia</t>
  </si>
  <si>
    <t xml:space="preserve">  República Checa</t>
  </si>
  <si>
    <t xml:space="preserve"> Japón</t>
  </si>
  <si>
    <t xml:space="preserve">  Letonia</t>
  </si>
  <si>
    <t xml:space="preserve">  Lituania</t>
  </si>
  <si>
    <t xml:space="preserve"> Nueva Zelanda</t>
  </si>
  <si>
    <t xml:space="preserve"> Superficie</t>
  </si>
  <si>
    <t>Media</t>
  </si>
  <si>
    <t xml:space="preserve">Importaciones </t>
  </si>
  <si>
    <t xml:space="preserve">Exportaciones </t>
  </si>
  <si>
    <t>1989-91</t>
  </si>
  <si>
    <t xml:space="preserve">MUNDO 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</si>
  <si>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</si>
  <si>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</si>
  <si>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</si>
  <si>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</si>
  <si>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</si>
  <si>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</si>
  <si>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</si>
  <si>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</si>
  <si>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</si>
  <si>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</si>
  <si>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</si>
  <si>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</si>
  <si>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</si>
  <si>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</si>
  <si>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</si>
  <si>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</si>
  <si>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</si>
  <si>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</si>
  <si>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</si>
  <si>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</si>
  <si>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</si>
  <si>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</si>
  <si>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</si>
  <si>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</si>
  <si>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</si>
  <si>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</si>
  <si>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</si>
  <si>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</si>
  <si>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</si>
  <si>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</si>
  <si>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</si>
  <si>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</si>
  <si>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</si>
  <si>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</si>
  <si>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</si>
  <si>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</si>
  <si>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</t>
  </si>
  <si>
    <t xml:space="preserve">CEREALES GRANO                  </t>
  </si>
  <si>
    <t xml:space="preserve">Comercio exterior </t>
  </si>
  <si>
    <t>Producción (toneladas)</t>
  </si>
  <si>
    <t>Cultivos</t>
  </si>
  <si>
    <t>(hectáreas)</t>
  </si>
  <si>
    <t>(kg/ha)</t>
  </si>
  <si>
    <t>Paja</t>
  </si>
  <si>
    <t>Secano</t>
  </si>
  <si>
    <t>Regadío</t>
  </si>
  <si>
    <t>Total</t>
  </si>
  <si>
    <t>Grano</t>
  </si>
  <si>
    <t>cosechada</t>
  </si>
  <si>
    <t>CEREALES DE INVIERNO</t>
  </si>
  <si>
    <t xml:space="preserve">  (mezcla de trigo y centeno)</t>
  </si>
  <si>
    <t>CEREALES DE PRIMAVERA</t>
  </si>
  <si>
    <t>OTROS CEREALES</t>
  </si>
  <si>
    <t>TOTAL CEREALES</t>
  </si>
  <si>
    <t xml:space="preserve">  TRIGO TOTAL</t>
  </si>
  <si>
    <t xml:space="preserve">  CEBADA TOTAL</t>
  </si>
  <si>
    <t xml:space="preserve">  AVENA</t>
  </si>
  <si>
    <t xml:space="preserve">  CENTENO</t>
  </si>
  <si>
    <t xml:space="preserve">  ESCAÑA</t>
  </si>
  <si>
    <t xml:space="preserve">  TRITICALE</t>
  </si>
  <si>
    <t xml:space="preserve">  OTRAS MEZCLAS DE CEREALES</t>
  </si>
  <si>
    <t xml:space="preserve">  DE INVIERNO</t>
  </si>
  <si>
    <t xml:space="preserve">  SORGO</t>
  </si>
  <si>
    <t xml:space="preserve">  MIJO</t>
  </si>
  <si>
    <t xml:space="preserve">  ALPISTE</t>
  </si>
  <si>
    <t>Destino de la producción en explotaciones productoras</t>
  </si>
  <si>
    <t>Reserva para consumo propio</t>
  </si>
  <si>
    <t>Ventas</t>
  </si>
  <si>
    <t>Alimentación</t>
  </si>
  <si>
    <t>fuera de la</t>
  </si>
  <si>
    <t>semilla</t>
  </si>
  <si>
    <t>Semilla</t>
  </si>
  <si>
    <t>Pienso</t>
  </si>
  <si>
    <t>humana</t>
  </si>
  <si>
    <t>explotación</t>
  </si>
  <si>
    <t>utilizada</t>
  </si>
  <si>
    <t xml:space="preserve">  Trigo total</t>
  </si>
  <si>
    <t xml:space="preserve">  Cebada total</t>
  </si>
  <si>
    <t xml:space="preserve">  Avena</t>
  </si>
  <si>
    <t xml:space="preserve">  Centeno</t>
  </si>
  <si>
    <t xml:space="preserve">  Escaña</t>
  </si>
  <si>
    <t xml:space="preserve">  Triticale</t>
  </si>
  <si>
    <t xml:space="preserve">  Tranquillón</t>
  </si>
  <si>
    <t xml:space="preserve">  Arroz (cáscara)</t>
  </si>
  <si>
    <t xml:space="preserve">  Sorgo</t>
  </si>
  <si>
    <t xml:space="preserve">  Mijo</t>
  </si>
  <si>
    <t xml:space="preserve">  Alpiste</t>
  </si>
  <si>
    <t>Trigo</t>
  </si>
  <si>
    <t>Otros</t>
  </si>
  <si>
    <t xml:space="preserve">Total </t>
  </si>
  <si>
    <t>Conceptos</t>
  </si>
  <si>
    <t>duro</t>
  </si>
  <si>
    <t>Centeno</t>
  </si>
  <si>
    <t>Cebada</t>
  </si>
  <si>
    <t>Maíz</t>
  </si>
  <si>
    <t>Triticale</t>
  </si>
  <si>
    <t>Sorgo</t>
  </si>
  <si>
    <t>cereales</t>
  </si>
  <si>
    <t>PRODUCCION UTILIZABLE</t>
  </si>
  <si>
    <t>IMPORTACIONES</t>
  </si>
  <si>
    <t xml:space="preserve"> De la U.E.</t>
  </si>
  <si>
    <t>EXPORTACIONES</t>
  </si>
  <si>
    <t xml:space="preserve"> A la U.E.</t>
  </si>
  <si>
    <t xml:space="preserve"> Existencias iniciales</t>
  </si>
  <si>
    <t xml:space="preserve"> Existencias finales</t>
  </si>
  <si>
    <t>VARIACION DE EXISTENCIAS</t>
  </si>
  <si>
    <t>CONSUMO HUMANO (NETO)</t>
  </si>
  <si>
    <t xml:space="preserve"> Ceuta</t>
  </si>
  <si>
    <t xml:space="preserve"> Melilla</t>
  </si>
  <si>
    <t>Fuente: Censo Agrario, 1999. I.N.E.</t>
  </si>
  <si>
    <t>Provincias y</t>
  </si>
  <si>
    <t>Comunidades Autónomas</t>
  </si>
  <si>
    <t>de grano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</si>
  <si>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</si>
  <si>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</si>
  <si>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</si>
  <si>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</si>
  <si>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</si>
  <si>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</si>
  <si>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</si>
  <si>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</si>
  <si>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</si>
  <si>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</si>
  <si>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</si>
  <si>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</si>
  <si>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</si>
  <si>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</si>
  <si>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</si>
  <si>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</si>
  <si>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</si>
  <si>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</si>
  <si>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</si>
  <si>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</si>
  <si>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</si>
  <si>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</si>
  <si>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</si>
  <si>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</si>
  <si>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</si>
  <si>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</si>
  <si>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</si>
  <si>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</si>
  <si>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</si>
  <si>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</si>
  <si>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</si>
  <si>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</si>
  <si>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</si>
  <si>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</si>
  <si>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</si>
  <si>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</si>
  <si>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CASTILLA–LA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</si>
  <si>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</si>
  <si>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</si>
  <si>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</si>
  <si>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</si>
  <si>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</si>
  <si>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</si>
  <si>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</si>
  <si>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</si>
  <si>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</si>
  <si>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</si>
  <si>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</si>
  <si>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</si>
  <si>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</si>
  <si>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</si>
  <si>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</si>
  <si>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</si>
  <si>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</si>
  <si>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</si>
  <si>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</si>
  <si>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</si>
  <si>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Provincias</t>
  </si>
  <si>
    <t>Trigo blando y semiduro</t>
  </si>
  <si>
    <t>y</t>
  </si>
  <si>
    <t>Cebada de 6 carreras</t>
  </si>
  <si>
    <t>Cebada de 2 carreras</t>
  </si>
  <si>
    <t xml:space="preserve"> PAIS VASCO</t>
  </si>
  <si>
    <t xml:space="preserve"> ARAGON</t>
  </si>
  <si>
    <t xml:space="preserve"> CASTILLA Y LEON</t>
  </si>
  <si>
    <t xml:space="preserve"> ANDALUCIA</t>
  </si>
  <si>
    <t xml:space="preserve"> CASTILLA-LA MANCHA</t>
  </si>
  <si>
    <t>Primera</t>
  </si>
  <si>
    <t>Distribución por tipos</t>
  </si>
  <si>
    <t>ocupación</t>
  </si>
  <si>
    <t>I</t>
  </si>
  <si>
    <t>II</t>
  </si>
  <si>
    <t>IIIA</t>
  </si>
  <si>
    <t>IIIB</t>
  </si>
  <si>
    <t>Rendimiento (kg/ha)</t>
  </si>
  <si>
    <t>Comunidades</t>
  </si>
  <si>
    <t>Autónomas</t>
  </si>
  <si>
    <t xml:space="preserve"> Huesca</t>
  </si>
  <si>
    <t xml:space="preserve"> Zaragoza</t>
  </si>
  <si>
    <t xml:space="preserve"> Girona</t>
  </si>
  <si>
    <t xml:space="preserve"> Lleida</t>
  </si>
  <si>
    <t xml:space="preserve"> Tarragona</t>
  </si>
  <si>
    <t xml:space="preserve"> Albacete</t>
  </si>
  <si>
    <t xml:space="preserve"> Alicante</t>
  </si>
  <si>
    <t xml:space="preserve"> Castellón</t>
  </si>
  <si>
    <t xml:space="preserve"> Valencia</t>
  </si>
  <si>
    <t xml:space="preserve"> Badajoz</t>
  </si>
  <si>
    <t xml:space="preserve"> Cáceres</t>
  </si>
  <si>
    <t xml:space="preserve"> Cádiz</t>
  </si>
  <si>
    <t xml:space="preserve"> Sevilla</t>
  </si>
  <si>
    <t xml:space="preserve"> ESPAÑA</t>
  </si>
  <si>
    <t>Maíz híbirido</t>
  </si>
  <si>
    <t>Semillas</t>
  </si>
  <si>
    <t>Pérdidas</t>
  </si>
  <si>
    <t>Alimentación animal</t>
  </si>
  <si>
    <t>Usos industriales</t>
  </si>
  <si>
    <t>Cobertura geográfica: ESPAÑA</t>
  </si>
  <si>
    <t>UTILIZACION INTERIOR TOTAL</t>
  </si>
  <si>
    <t>PAÍSES DE EUROPA</t>
  </si>
  <si>
    <t>OTROS PAÍSES DEL MUNDO</t>
  </si>
  <si>
    <t>OTROS PAISES DELMUNDO</t>
  </si>
  <si>
    <t>PAISES DE EUROPA</t>
  </si>
  <si>
    <t>OTROS PAISES DEL MUNDO</t>
  </si>
  <si>
    <t>6.34.  MAÍZ: Serie histórica de superficie, rendimiento, producción, valor y comercio exterior</t>
  </si>
  <si>
    <t xml:space="preserve">  Trigo duro</t>
  </si>
  <si>
    <t xml:space="preserve">  Trigo semiduro y blando</t>
  </si>
  <si>
    <t xml:space="preserve">  Cebada de 2 carreras</t>
  </si>
  <si>
    <t xml:space="preserve">  Cebada de 6 carreras</t>
  </si>
  <si>
    <t xml:space="preserve">  TRANQUILLÓN</t>
  </si>
  <si>
    <t xml:space="preserve">  ARROZ (CÁSCARA)</t>
  </si>
  <si>
    <t xml:space="preserve">  Maíz híbrido</t>
  </si>
  <si>
    <t xml:space="preserve">  Otros maíces</t>
  </si>
  <si>
    <t xml:space="preserve">  MAÍZ TOTAL</t>
  </si>
  <si>
    <t xml:space="preserve">  Otras mezclas de cereales de invierno</t>
  </si>
  <si>
    <t xml:space="preserve"> PAÍS VASCO</t>
  </si>
  <si>
    <t xml:space="preserve"> ARAGÓN</t>
  </si>
  <si>
    <t xml:space="preserve"> CASTILLA Y LEÓN</t>
  </si>
  <si>
    <t xml:space="preserve"> ANDALUCÍA</t>
  </si>
  <si>
    <t>Campaña 2002/03; período 1,7-30,6</t>
  </si>
  <si>
    <t>6.8.  TRIGO: Análisis provincial de superficie, rendimiento y producción, 2003</t>
  </si>
  <si>
    <t>6.9.  TRIGO: Análisis provincial de superficie y producción según dureza del grano, 2003</t>
  </si>
  <si>
    <t>2004 (P)</t>
  </si>
  <si>
    <t>6.16.  CEBADA: Análisis provincial de superficie, rendimiento y producción, 2003</t>
  </si>
  <si>
    <t>6.17.  CEBADA: Análisis provincial de superficie y producción según tipos, 2003</t>
  </si>
  <si>
    <t>6.21.  AVENA: Análisis provincial de superficie, rendimiento y producción, 2003</t>
  </si>
  <si>
    <t>6.24.  CENTENO: Análisis provincial de superficie, rendimiento y producción, 2003</t>
  </si>
  <si>
    <t>6.26.  TRITICALE: Análisis provincial de superficie, rendimiento y producción, 2003</t>
  </si>
  <si>
    <t>6.29.  ARROZ CASCARA: Análisis provincial de rendimiento y producción, 2003</t>
  </si>
  <si>
    <t>6.36.  MAIZ: Análisis provincial de superficie, rendimiento y producción, 2003</t>
  </si>
  <si>
    <t>6.37.  MAIZ: Análisis provincial de superficie y producción según clases, 2003</t>
  </si>
  <si>
    <t>6.41.  SORGO: Análisis provincial de superficie, rendimiento y producción, 2003</t>
  </si>
  <si>
    <t xml:space="preserve">  Maíz total</t>
  </si>
  <si>
    <t>6.2.  CEREALES GRANO: Resumen nacional de superficie, rendimiento y producción, 2003</t>
  </si>
  <si>
    <r>
      <t xml:space="preserve">Trigo semiduro y blando </t>
    </r>
    <r>
      <rPr>
        <vertAlign val="superscript"/>
        <sz val="10"/>
        <rFont val="Arial"/>
        <family val="2"/>
      </rPr>
      <t>(1)</t>
    </r>
  </si>
  <si>
    <r>
      <t xml:space="preserve">Valor 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</si>
  <si>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No se incluye el valor de la semilla selecta.</t>
    </r>
  </si>
  <si>
    <t>6.15.  CEBADA: Serie histórica de superficie y producción según tipos</t>
  </si>
  <si>
    <r>
      <t xml:space="preserve">Comercio exterior 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</si>
  <si>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0"/>
      </rPr>
      <t xml:space="preserve"> No se incluye el valor de la semilla selecta.</t>
    </r>
  </si>
  <si>
    <r>
      <t>(2)</t>
    </r>
    <r>
      <rPr>
        <sz val="10"/>
        <rFont val="Arial"/>
        <family val="0"/>
      </rPr>
      <t xml:space="preserve"> En equivalente elaborado. Coeficiente de conversión de arroz cáscara a elaborado 2/3 y de arroz cargo a elaborado 5/6.</t>
    </r>
  </si>
  <si>
    <t>6.35.  MAÍZ: Serie histórica de superficie y producción según clases</t>
  </si>
  <si>
    <t>6.3.  CEREALES: Destino de la producción de grano y semilla utilizada, 2003 (Toneladas)</t>
  </si>
  <si>
    <t>6.4.  BALANCE DE CEREALES GRANO (Miles de toneladas)</t>
  </si>
  <si>
    <r>
      <t xml:space="preserve">Comercio exterior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</si>
  <si>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Comercio de TRIGO + HARINA (en equivalente trigo).</t>
    </r>
  </si>
  <si>
    <r>
      <t>Valor</t>
    </r>
    <r>
      <rPr>
        <vertAlign val="superscript"/>
        <sz val="10"/>
        <rFont val="Arial"/>
        <family val="2"/>
      </rPr>
      <t xml:space="preserve"> 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</si>
  <si>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</si>
  <si>
    <t>6.28.  ARROZ: Análisis provincial de superficie, 2003 (Hectáreas)</t>
  </si>
  <si>
    <r>
      <t xml:space="preserve"> </t>
    </r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0"/>
      </rPr>
      <t>No se incluye el valor de la semilla selecta.</t>
    </r>
  </si>
  <si>
    <r>
      <t xml:space="preserve">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0"/>
      </rPr>
      <t xml:space="preserve"> Incluida la harina en equivalente grano, coeficiente de conversión de trigo a harina 0,75, y la sémola, coeficiente de transformación 0,72.</t>
    </r>
  </si>
  <si>
    <t>6.7.  TRIGO: Serie histórica de superficie y producción según dureza del grano</t>
  </si>
  <si>
    <t>miles de toneladas</t>
  </si>
  <si>
    <t>miles de hectareas</t>
  </si>
  <si>
    <t>(miles de hectareas)</t>
  </si>
  <si>
    <t>miles de hectáreas</t>
  </si>
  <si>
    <t>(miles de hectáreasa)</t>
  </si>
  <si>
    <t>Mundo y países</t>
  </si>
  <si>
    <r>
      <t>(1)</t>
    </r>
    <r>
      <rPr>
        <sz val="10"/>
        <rFont val="Arial"/>
        <family val="2"/>
      </rPr>
      <t xml:space="preserve"> Incluye escaña y tranquillón</t>
    </r>
  </si>
  <si>
    <r>
      <t>(2)</t>
    </r>
    <r>
      <rPr>
        <sz val="10"/>
        <rFont val="Arial"/>
        <family val="2"/>
      </rPr>
      <t xml:space="preserve"> Incluye mezcla cereales de invierno</t>
    </r>
  </si>
  <si>
    <t>6.10.  TRIGO: Comercio exterior de España (Toneladas)</t>
  </si>
  <si>
    <t>6.11.  HARINA DE TRIGO: Comercio exterior de España (Toneladas)</t>
  </si>
  <si>
    <t>6.12.  SEMOLA DE TRIGO: Comercio exterior de España (Toneladas)</t>
  </si>
  <si>
    <t>6.18.  CEBADA: Comercio exterior de España (Toneladas)</t>
  </si>
  <si>
    <t>6.30.  ARROZ CASCARA: Comercio exterior de España (Toneladas)</t>
  </si>
  <si>
    <t>6.31.  ARROZ CARGO: Comercio exterior de España (Toneladas)</t>
  </si>
  <si>
    <t>6.32.  ARROZ ELABORADO: Comercio exterior de España (Toneladas)</t>
  </si>
  <si>
    <r>
      <t>Avena</t>
    </r>
    <r>
      <rPr>
        <vertAlign val="superscript"/>
        <sz val="10"/>
        <rFont val="Arial"/>
        <family val="2"/>
      </rPr>
      <t xml:space="preserve"> (2)</t>
    </r>
  </si>
  <si>
    <t>Consumo humano (bruto)</t>
  </si>
  <si>
    <t>6.5.  CEREALES GRANO: Ciudades Autónomas de Ceuta y Melilla</t>
  </si>
  <si>
    <t xml:space="preserve">    Avena</t>
  </si>
  <si>
    <t xml:space="preserve">    Maíz</t>
  </si>
  <si>
    <t xml:space="preserve">    Cebada</t>
  </si>
  <si>
    <t>TOTAL</t>
  </si>
  <si>
    <r>
      <t>blando</t>
    </r>
    <r>
      <rPr>
        <vertAlign val="superscript"/>
        <sz val="10"/>
        <rFont val="Arial"/>
        <family val="2"/>
      </rPr>
      <t xml:space="preserve"> 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</si>
  <si>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En trigo semiduro se incluyen variedades utilizables en la fabricación de pastas alimenticias.</t>
    </r>
  </si>
  <si>
    <t xml:space="preserve">  6.39.  MAÍZ: Superficie, producción y comercio exterior del mundo y paises, 2003</t>
  </si>
  <si>
    <t>Fuente:Estadísticas de Comercio Exterior de España. Agencia Estatal de Administración Tributaria.</t>
  </si>
  <si>
    <t>Fuente: Estadísticas de Comercio Exterior de España. Agencia Estatal de Administración Tributaria.</t>
  </si>
  <si>
    <t xml:space="preserve"> 6.22.  AVENA: Superficie, producción y comercio exterior del mundo y países, 2003</t>
  </si>
  <si>
    <t xml:space="preserve">  6.33.  ARROZ CASCARA: Superficie, producción y comercio exterior del mundo y países, 2003</t>
  </si>
  <si>
    <t xml:space="preserve">  6.19.  CEBADA: Superficie, producción y comercio exterior del mundo y países, 2003</t>
  </si>
  <si>
    <t>6.38.  MAÍZ: Comercio exterior de España (Toneladas)</t>
  </si>
  <si>
    <t>6.1.  CEREALES GRANO: Serie histórica de superficie, producción y valor</t>
  </si>
  <si>
    <t xml:space="preserve">  6.13.  TRIGO: Superficie, producción y comercio exterior del mundo y países, 2003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</si>
</sst>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#,##0_);\(#,##0\)"/>
    <numFmt numFmtId="185" formatCode="#,##0.0_);\(#,##0.0\)"/>
    <numFmt numFmtId="186" formatCode="#,##0.00_);\(#,##0.00\)"/>
    <numFmt numFmtId="187" formatCode="#,##0.0"/>
    <numFmt numFmtId="188" formatCode="#,##0__"/>
    <numFmt numFmtId="189" formatCode="0.0"/>
    <numFmt numFmtId="190" formatCode="#,##0.000_);\(#,##0.000\)"/>
    <numFmt numFmtId="191" formatCode="#,##0;\(0.0\)"/>
    <numFmt numFmtId="192" formatCode="#,##0__;\–#,##0__;\–__;@__"/>
    <numFmt numFmtId="193" formatCode="#,##0.0__;\–#,##0.0__;\–__;@__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#,##0__;\–#,##0__;0__;@__"/>
    <numFmt numFmtId="199" formatCode="#,##0\ &quot;Pts&quot;;\-#,##0\ &quot;Pts&quot;"/>
    <numFmt numFmtId="200" formatCode="#,##0\ &quot;Pts&quot;;[Red]\-#,##0\ &quot;Pts&quot;"/>
    <numFmt numFmtId="201" formatCode="#,##0.00\ &quot;Pts&quot;;\-#,##0.00\ &quot;Pts&quot;"/>
    <numFmt numFmtId="202" formatCode="#,##0.00\ &quot;Pts&quot;;[Red]\-#,##0.00\ &quot;Pts&quot;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#,##0__;"/>
    <numFmt numFmtId="211" formatCode="#,##0_____;"/>
    <numFmt numFmtId="212" formatCode="#,##0.000000_);\(#,##0.000000\)"/>
    <numFmt numFmtId="213" formatCode="#,##0.000"/>
    <numFmt numFmtId="214" formatCode="#,##0.0__"/>
    <numFmt numFmtId="215" formatCode="#,##0.00__"/>
    <numFmt numFmtId="216" formatCode="#,##0;\-#,##0;\-\-"/>
    <numFmt numFmtId="217" formatCode="#,##0.0;\-#,##0.0;\-\-"/>
    <numFmt numFmtId="218" formatCode="#,##0.000__"/>
    <numFmt numFmtId="219" formatCode="0.00__"/>
    <numFmt numFmtId="220" formatCode="#,##0____"/>
    <numFmt numFmtId="221" formatCode="#,##0.0____"/>
    <numFmt numFmtId="222" formatCode="#,##0;\(#,##0\);\–"/>
    <numFmt numFmtId="223" formatCode="0.000"/>
    <numFmt numFmtId="224" formatCode="d/m/yy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>
      <alignment/>
      <protection/>
    </xf>
    <xf numFmtId="37" fontId="5" fillId="0" borderId="0">
      <alignment/>
      <protection/>
    </xf>
    <xf numFmtId="19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Border="1" applyAlignment="1" quotePrefix="1">
      <alignment horizontal="left"/>
    </xf>
    <xf numFmtId="184" fontId="0" fillId="2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0" fontId="6" fillId="0" borderId="0" xfId="0" applyFont="1" applyAlignment="1">
      <alignment horizontal="center"/>
    </xf>
    <xf numFmtId="0" fontId="0" fillId="2" borderId="0" xfId="0" applyFill="1" applyAlignment="1" quotePrefix="1">
      <alignment/>
    </xf>
    <xf numFmtId="3" fontId="0" fillId="0" borderId="4" xfId="0" applyNumberFormat="1" applyBorder="1" applyAlignment="1">
      <alignment horizontal="center"/>
    </xf>
    <xf numFmtId="0" fontId="0" fillId="2" borderId="4" xfId="0" applyFill="1" applyBorder="1" applyAlignment="1" quotePrefix="1">
      <alignment horizontal="center"/>
    </xf>
    <xf numFmtId="0" fontId="0" fillId="2" borderId="0" xfId="0" applyFill="1" applyAlignment="1" quotePrefix="1">
      <alignment horizontal="center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/>
    </xf>
    <xf numFmtId="185" fontId="0" fillId="2" borderId="4" xfId="0" applyNumberFormat="1" applyFill="1" applyBorder="1" applyAlignment="1" applyProtection="1">
      <alignment/>
      <protection/>
    </xf>
    <xf numFmtId="186" fontId="0" fillId="2" borderId="4" xfId="0" applyNumberFormat="1" applyFill="1" applyBorder="1" applyAlignment="1" applyProtection="1">
      <alignment/>
      <protection/>
    </xf>
    <xf numFmtId="184" fontId="0" fillId="2" borderId="4" xfId="0" applyNumberFormat="1" applyFill="1" applyBorder="1" applyAlignment="1" applyProtection="1">
      <alignment/>
      <protection/>
    </xf>
    <xf numFmtId="184" fontId="0" fillId="2" borderId="4" xfId="0" applyNumberFormat="1" applyFill="1" applyBorder="1" applyAlignment="1">
      <alignment/>
    </xf>
    <xf numFmtId="185" fontId="0" fillId="0" borderId="0" xfId="0" applyNumberFormat="1" applyAlignment="1">
      <alignment/>
    </xf>
    <xf numFmtId="185" fontId="0" fillId="2" borderId="1" xfId="0" applyNumberFormat="1" applyFill="1" applyBorder="1" applyAlignment="1">
      <alignment/>
    </xf>
    <xf numFmtId="185" fontId="0" fillId="2" borderId="1" xfId="0" applyNumberFormat="1" applyFill="1" applyBorder="1" applyAlignment="1" applyProtection="1">
      <alignment/>
      <protection/>
    </xf>
    <xf numFmtId="186" fontId="0" fillId="2" borderId="1" xfId="0" applyNumberFormat="1" applyFill="1" applyBorder="1" applyAlignment="1">
      <alignment/>
    </xf>
    <xf numFmtId="184" fontId="0" fillId="2" borderId="1" xfId="0" applyNumberFormat="1" applyFill="1" applyBorder="1" applyAlignment="1">
      <alignment/>
    </xf>
    <xf numFmtId="0" fontId="0" fillId="0" borderId="0" xfId="0" applyBorder="1" applyAlignment="1">
      <alignment/>
    </xf>
    <xf numFmtId="184" fontId="0" fillId="0" borderId="1" xfId="0" applyNumberFormat="1" applyFill="1" applyBorder="1" applyAlignment="1">
      <alignment/>
    </xf>
    <xf numFmtId="184" fontId="0" fillId="0" borderId="4" xfId="0" applyNumberFormat="1" applyFill="1" applyBorder="1" applyAlignment="1">
      <alignment/>
    </xf>
    <xf numFmtId="0" fontId="0" fillId="2" borderId="7" xfId="0" applyFill="1" applyBorder="1" applyAlignment="1">
      <alignment horizontal="left"/>
    </xf>
    <xf numFmtId="186" fontId="0" fillId="2" borderId="8" xfId="0" applyNumberFormat="1" applyFont="1" applyFill="1" applyBorder="1" applyAlignment="1">
      <alignment/>
    </xf>
    <xf numFmtId="184" fontId="0" fillId="2" borderId="8" xfId="0" applyNumberFormat="1" applyFont="1" applyFill="1" applyBorder="1" applyAlignment="1">
      <alignment/>
    </xf>
    <xf numFmtId="184" fontId="10" fillId="0" borderId="8" xfId="0" applyNumberFormat="1" applyFont="1" applyFill="1" applyBorder="1" applyAlignment="1">
      <alignment/>
    </xf>
    <xf numFmtId="184" fontId="10" fillId="0" borderId="2" xfId="0" applyNumberFormat="1" applyFont="1" applyFill="1" applyBorder="1" applyAlignment="1">
      <alignment/>
    </xf>
    <xf numFmtId="0" fontId="0" fillId="2" borderId="0" xfId="0" applyFill="1" applyAlignment="1" quotePrefix="1">
      <alignment horizontal="left"/>
    </xf>
    <xf numFmtId="0" fontId="1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185" fontId="0" fillId="2" borderId="4" xfId="0" applyNumberFormat="1" applyFill="1" applyBorder="1" applyAlignment="1">
      <alignment/>
    </xf>
    <xf numFmtId="185" fontId="0" fillId="2" borderId="2" xfId="0" applyNumberForma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184" fontId="0" fillId="2" borderId="1" xfId="0" applyNumberFormat="1" applyFill="1" applyBorder="1" applyAlignment="1" applyProtection="1">
      <alignment/>
      <protection/>
    </xf>
    <xf numFmtId="185" fontId="0" fillId="2" borderId="8" xfId="0" applyNumberFormat="1" applyFill="1" applyBorder="1" applyAlignment="1">
      <alignment/>
    </xf>
    <xf numFmtId="185" fontId="0" fillId="2" borderId="8" xfId="0" applyNumberFormat="1" applyFill="1" applyBorder="1" applyAlignment="1" applyProtection="1">
      <alignment/>
      <protection/>
    </xf>
    <xf numFmtId="184" fontId="0" fillId="2" borderId="8" xfId="0" applyNumberFormat="1" applyFill="1" applyBorder="1" applyAlignment="1">
      <alignment/>
    </xf>
    <xf numFmtId="184" fontId="0" fillId="2" borderId="2" xfId="0" applyNumberFormat="1" applyFill="1" applyBorder="1" applyAlignment="1">
      <alignment/>
    </xf>
    <xf numFmtId="0" fontId="0" fillId="2" borderId="0" xfId="0" applyFill="1" applyAlignment="1">
      <alignment horizontal="left"/>
    </xf>
    <xf numFmtId="0" fontId="11" fillId="0" borderId="0" xfId="0" applyFont="1" applyAlignment="1">
      <alignment/>
    </xf>
    <xf numFmtId="0" fontId="10" fillId="2" borderId="0" xfId="0" applyFont="1" applyFill="1" applyAlignment="1">
      <alignment/>
    </xf>
    <xf numFmtId="184" fontId="0" fillId="2" borderId="1" xfId="0" applyNumberFormat="1" applyFont="1" applyFill="1" applyBorder="1" applyAlignment="1">
      <alignment/>
    </xf>
    <xf numFmtId="185" fontId="0" fillId="2" borderId="8" xfId="0" applyNumberFormat="1" applyFont="1" applyFill="1" applyBorder="1" applyAlignment="1">
      <alignment/>
    </xf>
    <xf numFmtId="185" fontId="0" fillId="0" borderId="8" xfId="0" applyNumberFormat="1" applyFont="1" applyBorder="1" applyAlignment="1">
      <alignment/>
    </xf>
    <xf numFmtId="0" fontId="0" fillId="0" borderId="0" xfId="0" applyFont="1" applyAlignment="1">
      <alignment/>
    </xf>
    <xf numFmtId="185" fontId="0" fillId="0" borderId="2" xfId="0" applyNumberFormat="1" applyFont="1" applyBorder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5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85" fontId="0" fillId="2" borderId="4" xfId="0" applyNumberFormat="1" applyFont="1" applyFill="1" applyBorder="1" applyAlignment="1" applyProtection="1">
      <alignment/>
      <protection/>
    </xf>
    <xf numFmtId="186" fontId="0" fillId="2" borderId="4" xfId="0" applyNumberFormat="1" applyFont="1" applyFill="1" applyBorder="1" applyAlignment="1" applyProtection="1">
      <alignment/>
      <protection/>
    </xf>
    <xf numFmtId="184" fontId="0" fillId="2" borderId="4" xfId="0" applyNumberFormat="1" applyFont="1" applyFill="1" applyBorder="1" applyAlignment="1" applyProtection="1">
      <alignment/>
      <protection/>
    </xf>
    <xf numFmtId="185" fontId="0" fillId="2" borderId="4" xfId="0" applyNumberFormat="1" applyFont="1" applyFill="1" applyBorder="1" applyAlignment="1">
      <alignment/>
    </xf>
    <xf numFmtId="186" fontId="0" fillId="2" borderId="4" xfId="0" applyNumberFormat="1" applyFont="1" applyFill="1" applyBorder="1" applyAlignment="1">
      <alignment/>
    </xf>
    <xf numFmtId="184" fontId="0" fillId="2" borderId="4" xfId="0" applyNumberFormat="1" applyFont="1" applyFill="1" applyBorder="1" applyAlignment="1">
      <alignment/>
    </xf>
    <xf numFmtId="185" fontId="0" fillId="0" borderId="0" xfId="0" applyNumberFormat="1" applyFont="1" applyAlignment="1">
      <alignment/>
    </xf>
    <xf numFmtId="0" fontId="0" fillId="2" borderId="3" xfId="0" applyFont="1" applyFill="1" applyBorder="1" applyAlignment="1">
      <alignment horizontal="left"/>
    </xf>
    <xf numFmtId="185" fontId="0" fillId="2" borderId="1" xfId="0" applyNumberFormat="1" applyFont="1" applyFill="1" applyBorder="1" applyAlignment="1">
      <alignment/>
    </xf>
    <xf numFmtId="185" fontId="0" fillId="2" borderId="1" xfId="0" applyNumberFormat="1" applyFont="1" applyFill="1" applyBorder="1" applyAlignment="1" applyProtection="1">
      <alignment/>
      <protection/>
    </xf>
    <xf numFmtId="186" fontId="0" fillId="2" borderId="1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184" fontId="0" fillId="0" borderId="2" xfId="19" applyNumberFormat="1" applyFont="1" applyFill="1" applyBorder="1" applyAlignment="1" applyProtection="1">
      <alignment/>
      <protection/>
    </xf>
    <xf numFmtId="186" fontId="0" fillId="2" borderId="4" xfId="0" applyNumberFormat="1" applyFill="1" applyBorder="1" applyAlignment="1">
      <alignment/>
    </xf>
    <xf numFmtId="0" fontId="0" fillId="2" borderId="3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186" fontId="0" fillId="2" borderId="8" xfId="0" applyNumberFormat="1" applyFill="1" applyBorder="1" applyAlignment="1">
      <alignment/>
    </xf>
    <xf numFmtId="185" fontId="0" fillId="2" borderId="4" xfId="0" applyNumberFormat="1" applyFill="1" applyBorder="1" applyAlignment="1" applyProtection="1">
      <alignment horizontal="right"/>
      <protection/>
    </xf>
    <xf numFmtId="0" fontId="0" fillId="2" borderId="4" xfId="0" applyFill="1" applyBorder="1" applyAlignment="1">
      <alignment horizontal="right"/>
    </xf>
    <xf numFmtId="184" fontId="0" fillId="2" borderId="4" xfId="0" applyNumberFormat="1" applyFill="1" applyBorder="1" applyAlignment="1">
      <alignment horizontal="right"/>
    </xf>
    <xf numFmtId="186" fontId="0" fillId="2" borderId="4" xfId="0" applyNumberFormat="1" applyFill="1" applyBorder="1" applyAlignment="1" applyProtection="1">
      <alignment horizontal="right"/>
      <protection/>
    </xf>
    <xf numFmtId="184" fontId="0" fillId="2" borderId="4" xfId="0" applyNumberFormat="1" applyFill="1" applyBorder="1" applyAlignment="1" applyProtection="1">
      <alignment horizontal="right"/>
      <protection/>
    </xf>
    <xf numFmtId="185" fontId="0" fillId="2" borderId="1" xfId="0" applyNumberFormat="1" applyFill="1" applyBorder="1" applyAlignment="1" applyProtection="1">
      <alignment horizontal="right"/>
      <protection/>
    </xf>
    <xf numFmtId="186" fontId="0" fillId="2" borderId="1" xfId="0" applyNumberFormat="1" applyFill="1" applyBorder="1" applyAlignment="1" applyProtection="1">
      <alignment horizontal="right"/>
      <protection/>
    </xf>
    <xf numFmtId="184" fontId="0" fillId="2" borderId="1" xfId="0" applyNumberFormat="1" applyFill="1" applyBorder="1" applyAlignment="1" applyProtection="1">
      <alignment horizontal="right"/>
      <protection/>
    </xf>
    <xf numFmtId="184" fontId="0" fillId="2" borderId="1" xfId="0" applyNumberFormat="1" applyFill="1" applyBorder="1" applyAlignment="1">
      <alignment horizontal="right"/>
    </xf>
    <xf numFmtId="185" fontId="0" fillId="2" borderId="1" xfId="0" applyNumberFormat="1" applyFill="1" applyBorder="1" applyAlignment="1">
      <alignment horizontal="right"/>
    </xf>
    <xf numFmtId="186" fontId="0" fillId="2" borderId="1" xfId="0" applyNumberFormat="1" applyFill="1" applyBorder="1" applyAlignment="1">
      <alignment horizontal="right"/>
    </xf>
    <xf numFmtId="185" fontId="0" fillId="2" borderId="8" xfId="0" applyNumberFormat="1" applyFill="1" applyBorder="1" applyAlignment="1" applyProtection="1">
      <alignment horizontal="right"/>
      <protection/>
    </xf>
    <xf numFmtId="186" fontId="0" fillId="2" borderId="8" xfId="0" applyNumberFormat="1" applyFill="1" applyBorder="1" applyAlignment="1" applyProtection="1">
      <alignment horizontal="right"/>
      <protection/>
    </xf>
    <xf numFmtId="184" fontId="0" fillId="2" borderId="8" xfId="0" applyNumberFormat="1" applyFill="1" applyBorder="1" applyAlignment="1">
      <alignment horizontal="right"/>
    </xf>
    <xf numFmtId="184" fontId="0" fillId="2" borderId="2" xfId="0" applyNumberFormat="1" applyFill="1" applyBorder="1" applyAlignment="1">
      <alignment horizontal="right"/>
    </xf>
    <xf numFmtId="18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186" fontId="0" fillId="2" borderId="1" xfId="0" applyNumberForma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Fill="1" applyBorder="1" applyAlignment="1" applyProtection="1">
      <alignment horizontal="right"/>
      <protection/>
    </xf>
    <xf numFmtId="0" fontId="0" fillId="0" borderId="3" xfId="0" applyFont="1" applyBorder="1" applyAlignment="1">
      <alignment/>
    </xf>
    <xf numFmtId="1" fontId="0" fillId="0" borderId="3" xfId="0" applyNumberFormat="1" applyFont="1" applyFill="1" applyBorder="1" applyAlignment="1" applyProtection="1">
      <alignment horizontal="left"/>
      <protection/>
    </xf>
    <xf numFmtId="3" fontId="0" fillId="0" borderId="1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1" fontId="0" fillId="0" borderId="3" xfId="0" applyNumberFormat="1" applyFont="1" applyFill="1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 horizontal="left"/>
      <protection/>
    </xf>
    <xf numFmtId="3" fontId="0" fillId="0" borderId="8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1" fillId="0" borderId="4" xfId="0" applyNumberFormat="1" applyFont="1" applyFill="1" applyBorder="1" applyAlignment="1" applyProtection="1">
      <alignment horizontal="right"/>
      <protection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 applyProtection="1">
      <alignment horizontal="right"/>
      <protection/>
    </xf>
    <xf numFmtId="0" fontId="0" fillId="0" borderId="3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12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 horizontal="right"/>
      <protection/>
    </xf>
    <xf numFmtId="0" fontId="1" fillId="0" borderId="12" xfId="0" applyFont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3" fontId="1" fillId="0" borderId="9" xfId="0" applyNumberFormat="1" applyFont="1" applyFill="1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0" fillId="0" borderId="3" xfId="0" applyNumberFormat="1" applyFont="1" applyBorder="1" applyAlignment="1">
      <alignment horizontal="left"/>
    </xf>
    <xf numFmtId="37" fontId="0" fillId="0" borderId="0" xfId="23" applyFont="1" applyFill="1" applyBorder="1">
      <alignment/>
      <protection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7" fontId="7" fillId="0" borderId="0" xfId="23" applyFont="1" applyFill="1" applyBorder="1">
      <alignment/>
      <protection/>
    </xf>
    <xf numFmtId="37" fontId="8" fillId="0" borderId="0" xfId="23" applyFont="1" applyFill="1" applyBorder="1">
      <alignment/>
      <protection/>
    </xf>
    <xf numFmtId="37" fontId="0" fillId="0" borderId="0" xfId="23" applyNumberFormat="1" applyFont="1" applyFill="1" applyBorder="1" applyProtection="1">
      <alignment/>
      <protection/>
    </xf>
    <xf numFmtId="37" fontId="0" fillId="0" borderId="0" xfId="23" applyFont="1" applyFill="1" applyBorder="1" applyAlignment="1">
      <alignment horizontal="center"/>
      <protection/>
    </xf>
    <xf numFmtId="37" fontId="0" fillId="0" borderId="13" xfId="23" applyFont="1" applyFill="1" applyBorder="1" applyAlignment="1">
      <alignment horizontal="center"/>
      <protection/>
    </xf>
    <xf numFmtId="37" fontId="0" fillId="0" borderId="13" xfId="23" applyFont="1" applyFill="1" applyBorder="1">
      <alignment/>
      <protection/>
    </xf>
    <xf numFmtId="37" fontId="0" fillId="0" borderId="14" xfId="23" applyFont="1" applyFill="1" applyBorder="1" applyAlignment="1">
      <alignment horizontal="center"/>
      <protection/>
    </xf>
    <xf numFmtId="37" fontId="0" fillId="0" borderId="1" xfId="23" applyFont="1" applyFill="1" applyBorder="1" applyAlignment="1" quotePrefix="1">
      <alignment horizontal="center"/>
      <protection/>
    </xf>
    <xf numFmtId="1" fontId="0" fillId="0" borderId="1" xfId="23" applyNumberFormat="1" applyFont="1" applyFill="1" applyBorder="1" applyAlignment="1">
      <alignment horizontal="center"/>
      <protection/>
    </xf>
    <xf numFmtId="37" fontId="0" fillId="0" borderId="1" xfId="23" applyFont="1" applyFill="1" applyBorder="1" applyAlignment="1">
      <alignment horizontal="center"/>
      <protection/>
    </xf>
    <xf numFmtId="1" fontId="0" fillId="0" borderId="4" xfId="23" applyNumberFormat="1" applyFont="1" applyFill="1" applyBorder="1" applyAlignment="1">
      <alignment horizontal="center"/>
      <protection/>
    </xf>
    <xf numFmtId="37" fontId="1" fillId="0" borderId="9" xfId="23" applyFont="1" applyFill="1" applyBorder="1">
      <alignment/>
      <protection/>
    </xf>
    <xf numFmtId="37" fontId="1" fillId="0" borderId="10" xfId="23" applyFont="1" applyFill="1" applyBorder="1" applyAlignment="1">
      <alignment horizontal="right"/>
      <protection/>
    </xf>
    <xf numFmtId="3" fontId="1" fillId="0" borderId="10" xfId="23" applyNumberFormat="1" applyFont="1" applyFill="1" applyBorder="1" applyAlignment="1">
      <alignment horizontal="right"/>
      <protection/>
    </xf>
    <xf numFmtId="37" fontId="0" fillId="0" borderId="3" xfId="23" applyFont="1" applyFill="1" applyBorder="1">
      <alignment/>
      <protection/>
    </xf>
    <xf numFmtId="37" fontId="0" fillId="0" borderId="1" xfId="23" applyFont="1" applyFill="1" applyBorder="1" applyAlignment="1">
      <alignment horizontal="right"/>
      <protection/>
    </xf>
    <xf numFmtId="37" fontId="0" fillId="0" borderId="4" xfId="23" applyFont="1" applyFill="1" applyBorder="1" applyAlignment="1">
      <alignment horizontal="right"/>
      <protection/>
    </xf>
    <xf numFmtId="3" fontId="0" fillId="0" borderId="1" xfId="23" applyNumberFormat="1" applyFont="1" applyFill="1" applyBorder="1" applyAlignment="1">
      <alignment horizontal="right"/>
      <protection/>
    </xf>
    <xf numFmtId="37" fontId="0" fillId="0" borderId="7" xfId="23" applyFont="1" applyFill="1" applyBorder="1">
      <alignment/>
      <protection/>
    </xf>
    <xf numFmtId="37" fontId="0" fillId="0" borderId="8" xfId="23" applyFont="1" applyFill="1" applyBorder="1" applyAlignment="1">
      <alignment horizontal="right"/>
      <protection/>
    </xf>
    <xf numFmtId="0" fontId="13" fillId="0" borderId="0" xfId="22" applyFont="1" applyFill="1" applyBorder="1" applyAlignment="1">
      <alignment horizontal="center"/>
      <protection/>
    </xf>
    <xf numFmtId="0" fontId="13" fillId="0" borderId="0" xfId="22" applyFont="1" applyFill="1" applyBorder="1" applyAlignment="1">
      <alignment horizontal="left" wrapText="1"/>
      <protection/>
    </xf>
    <xf numFmtId="37" fontId="0" fillId="0" borderId="1" xfId="23" applyFont="1" applyFill="1" applyBorder="1">
      <alignment/>
      <protection/>
    </xf>
    <xf numFmtId="37" fontId="0" fillId="0" borderId="3" xfId="23" applyFont="1" applyFill="1" applyBorder="1" applyAlignment="1">
      <alignment horizontal="left"/>
      <protection/>
    </xf>
    <xf numFmtId="37" fontId="0" fillId="0" borderId="8" xfId="23" applyFont="1" applyFill="1" applyBorder="1">
      <alignment/>
      <protection/>
    </xf>
    <xf numFmtId="37" fontId="0" fillId="0" borderId="2" xfId="23" applyFont="1" applyFill="1" applyBorder="1" applyAlignment="1">
      <alignment horizontal="right"/>
      <protection/>
    </xf>
    <xf numFmtId="37" fontId="0" fillId="0" borderId="0" xfId="23" applyFont="1" applyFill="1" applyBorder="1" applyAlignment="1">
      <alignment horizontal="left"/>
      <protection/>
    </xf>
    <xf numFmtId="37" fontId="1" fillId="0" borderId="10" xfId="23" applyNumberFormat="1" applyFont="1" applyFill="1" applyBorder="1" applyAlignment="1">
      <alignment horizontal="right"/>
      <protection/>
    </xf>
    <xf numFmtId="37" fontId="1" fillId="0" borderId="11" xfId="23" applyNumberFormat="1" applyFont="1" applyFill="1" applyBorder="1" applyAlignment="1">
      <alignment horizontal="right"/>
      <protection/>
    </xf>
    <xf numFmtId="37" fontId="0" fillId="0" borderId="1" xfId="23" applyNumberFormat="1" applyFont="1" applyFill="1" applyBorder="1" applyAlignment="1">
      <alignment horizontal="right"/>
      <protection/>
    </xf>
    <xf numFmtId="37" fontId="0" fillId="0" borderId="4" xfId="23" applyNumberFormat="1" applyFont="1" applyFill="1" applyBorder="1" applyAlignment="1">
      <alignment horizontal="right"/>
      <protection/>
    </xf>
    <xf numFmtId="37" fontId="0" fillId="0" borderId="2" xfId="23" applyNumberFormat="1" applyFont="1" applyFill="1" applyBorder="1" applyAlignment="1">
      <alignment horizontal="right"/>
      <protection/>
    </xf>
    <xf numFmtId="37" fontId="0" fillId="0" borderId="4" xfId="23" applyFont="1" applyFill="1" applyBorder="1">
      <alignment/>
      <protection/>
    </xf>
    <xf numFmtId="37" fontId="0" fillId="0" borderId="8" xfId="23" applyNumberFormat="1" applyFont="1" applyFill="1" applyBorder="1" applyAlignment="1">
      <alignment horizontal="right"/>
      <protection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184" fontId="0" fillId="2" borderId="4" xfId="0" applyNumberFormat="1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left"/>
    </xf>
    <xf numFmtId="0" fontId="1" fillId="2" borderId="0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189" fontId="0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0" fillId="2" borderId="11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right"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 quotePrefix="1">
      <alignment horizontal="center"/>
    </xf>
    <xf numFmtId="184" fontId="0" fillId="0" borderId="1" xfId="0" applyNumberFormat="1" applyFont="1" applyFill="1" applyBorder="1" applyAlignment="1">
      <alignment/>
    </xf>
    <xf numFmtId="184" fontId="0" fillId="0" borderId="4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2" borderId="2" xfId="0" applyFont="1" applyFill="1" applyBorder="1" applyAlignment="1" quotePrefix="1">
      <alignment horizontal="center"/>
    </xf>
    <xf numFmtId="0" fontId="8" fillId="2" borderId="0" xfId="0" applyFont="1" applyFill="1" applyBorder="1" applyAlignment="1">
      <alignment/>
    </xf>
    <xf numFmtId="0" fontId="0" fillId="2" borderId="15" xfId="0" applyFont="1" applyFill="1" applyBorder="1" applyAlignment="1">
      <alignment horizontal="center"/>
    </xf>
    <xf numFmtId="185" fontId="0" fillId="2" borderId="1" xfId="0" applyNumberFormat="1" applyFont="1" applyFill="1" applyBorder="1" applyAlignment="1" applyProtection="1">
      <alignment horizontal="right"/>
      <protection/>
    </xf>
    <xf numFmtId="37" fontId="1" fillId="0" borderId="1" xfId="23" applyFont="1" applyFill="1" applyBorder="1" applyAlignment="1">
      <alignment horizontal="right"/>
      <protection/>
    </xf>
    <xf numFmtId="37" fontId="1" fillId="0" borderId="4" xfId="23" applyFont="1" applyFill="1" applyBorder="1" applyAlignment="1">
      <alignment horizontal="right"/>
      <protection/>
    </xf>
    <xf numFmtId="184" fontId="0" fillId="2" borderId="1" xfId="0" applyNumberFormat="1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center"/>
    </xf>
    <xf numFmtId="0" fontId="1" fillId="2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88" fontId="0" fillId="2" borderId="1" xfId="0" applyNumberFormat="1" applyFill="1" applyBorder="1" applyAlignment="1" applyProtection="1">
      <alignment/>
      <protection/>
    </xf>
    <xf numFmtId="188" fontId="0" fillId="2" borderId="4" xfId="0" applyNumberFormat="1" applyFill="1" applyBorder="1" applyAlignment="1" applyProtection="1">
      <alignment/>
      <protection/>
    </xf>
    <xf numFmtId="0" fontId="0" fillId="2" borderId="15" xfId="0" applyFont="1" applyFill="1" applyBorder="1" applyAlignment="1" quotePrefix="1">
      <alignment horizontal="center"/>
    </xf>
    <xf numFmtId="0" fontId="1" fillId="2" borderId="15" xfId="0" applyFont="1" applyFill="1" applyBorder="1" applyAlignment="1">
      <alignment horizontal="left"/>
    </xf>
    <xf numFmtId="188" fontId="1" fillId="2" borderId="8" xfId="0" applyNumberFormat="1" applyFont="1" applyFill="1" applyBorder="1" applyAlignment="1" applyProtection="1">
      <alignment/>
      <protection/>
    </xf>
    <xf numFmtId="188" fontId="1" fillId="2" borderId="2" xfId="0" applyNumberFormat="1" applyFont="1" applyFill="1" applyBorder="1" applyAlignment="1" applyProtection="1">
      <alignment/>
      <protection/>
    </xf>
    <xf numFmtId="188" fontId="1" fillId="2" borderId="1" xfId="0" applyNumberFormat="1" applyFont="1" applyFill="1" applyBorder="1" applyAlignment="1" applyProtection="1">
      <alignment/>
      <protection/>
    </xf>
    <xf numFmtId="188" fontId="1" fillId="2" borderId="4" xfId="0" applyNumberFormat="1" applyFont="1" applyFill="1" applyBorder="1" applyAlignment="1" applyProtection="1">
      <alignment/>
      <protection/>
    </xf>
    <xf numFmtId="0" fontId="0" fillId="2" borderId="17" xfId="0" applyFont="1" applyFill="1" applyBorder="1" applyAlignment="1" quotePrefix="1">
      <alignment horizontal="center"/>
    </xf>
    <xf numFmtId="0" fontId="0" fillId="2" borderId="7" xfId="0" applyFont="1" applyFill="1" applyBorder="1" applyAlignment="1" quotePrefix="1">
      <alignment horizontal="center"/>
    </xf>
    <xf numFmtId="3" fontId="1" fillId="0" borderId="11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>
      <alignment horizontal="right"/>
    </xf>
    <xf numFmtId="184" fontId="0" fillId="2" borderId="2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192" fontId="8" fillId="0" borderId="0" xfId="0" applyNumberFormat="1" applyFont="1" applyBorder="1" applyAlignment="1">
      <alignment/>
    </xf>
    <xf numFmtId="192" fontId="0" fillId="0" borderId="3" xfId="0" applyNumberFormat="1" applyFont="1" applyBorder="1" applyAlignment="1">
      <alignment/>
    </xf>
    <xf numFmtId="192" fontId="0" fillId="0" borderId="1" xfId="0" applyNumberFormat="1" applyFont="1" applyBorder="1" applyAlignment="1">
      <alignment horizontal="center"/>
    </xf>
    <xf numFmtId="192" fontId="0" fillId="0" borderId="1" xfId="0" applyNumberFormat="1" applyFont="1" applyBorder="1" applyAlignment="1" quotePrefix="1">
      <alignment horizontal="center"/>
    </xf>
    <xf numFmtId="192" fontId="0" fillId="0" borderId="4" xfId="0" applyNumberFormat="1" applyFont="1" applyBorder="1" applyAlignment="1">
      <alignment horizontal="center"/>
    </xf>
    <xf numFmtId="192" fontId="0" fillId="0" borderId="8" xfId="0" applyNumberFormat="1" applyFont="1" applyBorder="1" applyAlignment="1">
      <alignment/>
    </xf>
    <xf numFmtId="192" fontId="0" fillId="0" borderId="8" xfId="0" applyNumberFormat="1" applyFont="1" applyBorder="1" applyAlignment="1">
      <alignment horizontal="center"/>
    </xf>
    <xf numFmtId="192" fontId="0" fillId="0" borderId="0" xfId="0" applyNumberFormat="1" applyFont="1" applyBorder="1" applyAlignment="1">
      <alignment/>
    </xf>
    <xf numFmtId="192" fontId="0" fillId="0" borderId="1" xfId="0" applyNumberFormat="1" applyFont="1" applyBorder="1" applyAlignment="1">
      <alignment/>
    </xf>
    <xf numFmtId="192" fontId="0" fillId="0" borderId="4" xfId="0" applyNumberFormat="1" applyFont="1" applyBorder="1" applyAlignment="1">
      <alignment/>
    </xf>
    <xf numFmtId="193" fontId="0" fillId="0" borderId="1" xfId="0" applyNumberFormat="1" applyFont="1" applyBorder="1" applyAlignment="1">
      <alignment horizontal="right"/>
    </xf>
    <xf numFmtId="193" fontId="0" fillId="0" borderId="4" xfId="0" applyNumberFormat="1" applyFont="1" applyBorder="1" applyAlignment="1">
      <alignment horizontal="right"/>
    </xf>
    <xf numFmtId="192" fontId="0" fillId="0" borderId="3" xfId="0" applyNumberFormat="1" applyFont="1" applyBorder="1" applyAlignment="1">
      <alignment horizontal="left" indent="1"/>
    </xf>
    <xf numFmtId="192" fontId="1" fillId="0" borderId="9" xfId="0" applyNumberFormat="1" applyFont="1" applyBorder="1" applyAlignment="1">
      <alignment/>
    </xf>
    <xf numFmtId="193" fontId="1" fillId="0" borderId="10" xfId="0" applyNumberFormat="1" applyFont="1" applyBorder="1" applyAlignment="1">
      <alignment horizontal="right"/>
    </xf>
    <xf numFmtId="193" fontId="1" fillId="0" borderId="11" xfId="0" applyNumberFormat="1" applyFont="1" applyBorder="1" applyAlignment="1">
      <alignment horizontal="right"/>
    </xf>
    <xf numFmtId="192" fontId="1" fillId="0" borderId="3" xfId="0" applyNumberFormat="1" applyFont="1" applyBorder="1" applyAlignment="1">
      <alignment/>
    </xf>
    <xf numFmtId="193" fontId="1" fillId="0" borderId="1" xfId="0" applyNumberFormat="1" applyFont="1" applyBorder="1" applyAlignment="1">
      <alignment horizontal="right"/>
    </xf>
    <xf numFmtId="193" fontId="1" fillId="0" borderId="4" xfId="0" applyNumberFormat="1" applyFont="1" applyBorder="1" applyAlignment="1">
      <alignment horizontal="right"/>
    </xf>
    <xf numFmtId="185" fontId="0" fillId="2" borderId="8" xfId="0" applyNumberFormat="1" applyFont="1" applyFill="1" applyBorder="1" applyAlignment="1" applyProtection="1">
      <alignment horizontal="right"/>
      <protection/>
    </xf>
    <xf numFmtId="185" fontId="0" fillId="2" borderId="8" xfId="0" applyNumberFormat="1" applyFont="1" applyFill="1" applyBorder="1" applyAlignment="1" applyProtection="1">
      <alignment/>
      <protection/>
    </xf>
    <xf numFmtId="188" fontId="0" fillId="2" borderId="0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11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1" fontId="0" fillId="0" borderId="13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1" fillId="0" borderId="3" xfId="0" applyNumberFormat="1" applyFont="1" applyFill="1" applyBorder="1" applyAlignment="1" applyProtection="1">
      <alignment horizontal="left"/>
      <protection/>
    </xf>
    <xf numFmtId="3" fontId="0" fillId="2" borderId="1" xfId="0" applyNumberFormat="1" applyFont="1" applyFill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2" borderId="8" xfId="0" applyNumberFormat="1" applyFont="1" applyFill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1" fontId="1" fillId="0" borderId="3" xfId="0" applyNumberFormat="1" applyFont="1" applyFill="1" applyBorder="1" applyAlignment="1" applyProtection="1">
      <alignment horizontal="left"/>
      <protection/>
    </xf>
    <xf numFmtId="3" fontId="1" fillId="0" borderId="1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1" fillId="0" borderId="0" xfId="0" applyNumberFormat="1" applyFont="1" applyFill="1" applyBorder="1" applyAlignment="1" applyProtection="1">
      <alignment horizontal="left"/>
      <protection/>
    </xf>
    <xf numFmtId="1" fontId="1" fillId="0" borderId="0" xfId="0" applyNumberFormat="1" applyFont="1" applyFill="1" applyBorder="1" applyAlignment="1" applyProtection="1">
      <alignment horizontal="left"/>
      <protection/>
    </xf>
    <xf numFmtId="37" fontId="1" fillId="0" borderId="3" xfId="23" applyFont="1" applyFill="1" applyBorder="1">
      <alignment/>
      <protection/>
    </xf>
    <xf numFmtId="37" fontId="1" fillId="0" borderId="3" xfId="23" applyFont="1" applyFill="1" applyBorder="1" applyAlignment="1">
      <alignment horizontal="left"/>
      <protection/>
    </xf>
    <xf numFmtId="37" fontId="1" fillId="0" borderId="1" xfId="23" applyFont="1" applyFill="1" applyBorder="1">
      <alignment/>
      <protection/>
    </xf>
    <xf numFmtId="3" fontId="1" fillId="0" borderId="3" xfId="0" applyNumberFormat="1" applyFont="1" applyFill="1" applyBorder="1" applyAlignment="1" applyProtection="1">
      <alignment/>
      <protection/>
    </xf>
    <xf numFmtId="37" fontId="1" fillId="0" borderId="1" xfId="23" applyNumberFormat="1" applyFont="1" applyFill="1" applyBorder="1">
      <alignment/>
      <protection/>
    </xf>
    <xf numFmtId="37" fontId="1" fillId="0" borderId="1" xfId="23" applyNumberFormat="1" applyFont="1" applyFill="1" applyBorder="1" applyAlignment="1">
      <alignment horizontal="right"/>
      <protection/>
    </xf>
    <xf numFmtId="37" fontId="1" fillId="0" borderId="4" xfId="23" applyNumberFormat="1" applyFont="1" applyFill="1" applyBorder="1" applyAlignment="1">
      <alignment horizontal="right"/>
      <protection/>
    </xf>
    <xf numFmtId="185" fontId="0" fillId="2" borderId="2" xfId="0" applyNumberFormat="1" applyFont="1" applyFill="1" applyBorder="1" applyAlignment="1">
      <alignment/>
    </xf>
    <xf numFmtId="3" fontId="1" fillId="0" borderId="3" xfId="0" applyNumberFormat="1" applyFont="1" applyBorder="1" applyAlignment="1">
      <alignment/>
    </xf>
    <xf numFmtId="0" fontId="0" fillId="2" borderId="3" xfId="0" applyNumberFormat="1" applyFill="1" applyBorder="1" applyAlignment="1">
      <alignment horizontal="left"/>
    </xf>
    <xf numFmtId="37" fontId="1" fillId="0" borderId="11" xfId="23" applyFont="1" applyFill="1" applyBorder="1" applyAlignment="1">
      <alignment horizontal="right"/>
      <protection/>
    </xf>
    <xf numFmtId="37" fontId="1" fillId="0" borderId="4" xfId="23" applyFont="1" applyFill="1" applyBorder="1">
      <alignment/>
      <protection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4" xfId="0" applyNumberFormat="1" applyBorder="1" applyAlignment="1">
      <alignment/>
    </xf>
    <xf numFmtId="3" fontId="0" fillId="0" borderId="1" xfId="0" applyNumberFormat="1" applyBorder="1" applyAlignment="1">
      <alignment/>
    </xf>
    <xf numFmtId="1" fontId="0" fillId="0" borderId="0" xfId="0" applyNumberFormat="1" applyFont="1" applyFill="1" applyBorder="1" applyAlignment="1" applyProtection="1">
      <alignment horizontal="left"/>
      <protection/>
    </xf>
    <xf numFmtId="3" fontId="0" fillId="0" borderId="1" xfId="0" applyNumberForma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0" fillId="2" borderId="11" xfId="0" applyFont="1" applyFill="1" applyBorder="1" applyAlignment="1">
      <alignment horizontal="centerContinuous"/>
    </xf>
    <xf numFmtId="0" fontId="0" fillId="2" borderId="12" xfId="0" applyFont="1" applyFill="1" applyBorder="1" applyAlignment="1">
      <alignment horizontal="centerContinuous"/>
    </xf>
    <xf numFmtId="0" fontId="0" fillId="2" borderId="18" xfId="0" applyFont="1" applyFill="1" applyBorder="1" applyAlignment="1">
      <alignment horizontal="centerContinuous"/>
    </xf>
    <xf numFmtId="0" fontId="0" fillId="2" borderId="19" xfId="0" applyFont="1" applyFill="1" applyBorder="1" applyAlignment="1">
      <alignment horizontal="centerContinuous"/>
    </xf>
    <xf numFmtId="198" fontId="0" fillId="2" borderId="11" xfId="0" applyNumberFormat="1" applyFont="1" applyFill="1" applyBorder="1" applyAlignment="1">
      <alignment horizontal="right"/>
    </xf>
    <xf numFmtId="198" fontId="0" fillId="2" borderId="4" xfId="0" applyNumberFormat="1" applyFont="1" applyFill="1" applyBorder="1" applyAlignment="1">
      <alignment horizontal="right"/>
    </xf>
    <xf numFmtId="198" fontId="0" fillId="2" borderId="4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quotePrefix="1">
      <alignment/>
    </xf>
    <xf numFmtId="198" fontId="1" fillId="2" borderId="2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198" fontId="0" fillId="2" borderId="1" xfId="0" applyNumberFormat="1" applyFont="1" applyFill="1" applyBorder="1" applyAlignment="1">
      <alignment horizontal="right"/>
    </xf>
    <xf numFmtId="0" fontId="1" fillId="2" borderId="0" xfId="0" applyFont="1" applyFill="1" applyBorder="1" applyAlignment="1" quotePrefix="1">
      <alignment/>
    </xf>
    <xf numFmtId="0" fontId="9" fillId="2" borderId="0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0" fontId="0" fillId="2" borderId="12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1" xfId="0" applyFont="1" applyFill="1" applyBorder="1" applyAlignment="1" quotePrefix="1">
      <alignment horizontal="center"/>
    </xf>
    <xf numFmtId="198" fontId="0" fillId="2" borderId="1" xfId="0" applyNumberFormat="1" applyFont="1" applyFill="1" applyBorder="1" applyAlignment="1" applyProtection="1">
      <alignment horizontal="right"/>
      <protection/>
    </xf>
    <xf numFmtId="198" fontId="0" fillId="2" borderId="11" xfId="0" applyNumberFormat="1" applyFont="1" applyFill="1" applyBorder="1" applyAlignment="1" applyProtection="1">
      <alignment horizontal="right"/>
      <protection/>
    </xf>
    <xf numFmtId="198" fontId="1" fillId="2" borderId="4" xfId="0" applyNumberFormat="1" applyFont="1" applyFill="1" applyBorder="1" applyAlignment="1">
      <alignment horizontal="right"/>
    </xf>
    <xf numFmtId="198" fontId="1" fillId="2" borderId="4" xfId="0" applyNumberFormat="1" applyFont="1" applyFill="1" applyBorder="1" applyAlignment="1" applyProtection="1">
      <alignment horizontal="right"/>
      <protection/>
    </xf>
    <xf numFmtId="198" fontId="0" fillId="2" borderId="4" xfId="0" applyNumberFormat="1" applyFont="1" applyFill="1" applyBorder="1" applyAlignment="1" quotePrefix="1">
      <alignment horizontal="right"/>
    </xf>
    <xf numFmtId="198" fontId="0" fillId="2" borderId="4" xfId="0" applyNumberFormat="1" applyFont="1" applyFill="1" applyBorder="1" applyAlignment="1" applyProtection="1">
      <alignment horizontal="right"/>
      <protection locked="0"/>
    </xf>
    <xf numFmtId="0" fontId="0" fillId="2" borderId="18" xfId="0" applyFont="1" applyFill="1" applyBorder="1" applyAlignment="1" quotePrefix="1">
      <alignment horizontal="centerContinuous"/>
    </xf>
    <xf numFmtId="198" fontId="1" fillId="2" borderId="4" xfId="0" applyNumberFormat="1" applyFont="1" applyFill="1" applyBorder="1" applyAlignment="1" quotePrefix="1">
      <alignment horizontal="right"/>
    </xf>
    <xf numFmtId="1" fontId="0" fillId="0" borderId="7" xfId="0" applyNumberFormat="1" applyFont="1" applyFill="1" applyBorder="1" applyAlignment="1" applyProtection="1">
      <alignment horizontal="left"/>
      <protection/>
    </xf>
    <xf numFmtId="3" fontId="0" fillId="0" borderId="8" xfId="0" applyNumberFormat="1" applyFill="1" applyBorder="1" applyAlignment="1">
      <alignment/>
    </xf>
    <xf numFmtId="3" fontId="0" fillId="0" borderId="8" xfId="0" applyNumberFormat="1" applyBorder="1" applyAlignment="1">
      <alignment/>
    </xf>
    <xf numFmtId="3" fontId="0" fillId="0" borderId="7" xfId="0" applyNumberFormat="1" applyFont="1" applyFill="1" applyBorder="1" applyAlignment="1" applyProtection="1">
      <alignment horizontal="left"/>
      <protection/>
    </xf>
    <xf numFmtId="3" fontId="0" fillId="0" borderId="8" xfId="0" applyNumberFormat="1" applyFont="1" applyFill="1" applyBorder="1" applyAlignment="1" applyProtection="1">
      <alignment horizontal="right"/>
      <protection/>
    </xf>
    <xf numFmtId="3" fontId="0" fillId="0" borderId="15" xfId="0" applyNumberFormat="1" applyFill="1" applyBorder="1" applyAlignment="1">
      <alignment horizontal="right"/>
    </xf>
    <xf numFmtId="3" fontId="0" fillId="0" borderId="2" xfId="0" applyNumberFormat="1" applyFont="1" applyFill="1" applyBorder="1" applyAlignment="1" applyProtection="1">
      <alignment horizontal="right"/>
      <protection/>
    </xf>
    <xf numFmtId="3" fontId="0" fillId="0" borderId="15" xfId="0" applyNumberFormat="1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>
      <alignment/>
    </xf>
    <xf numFmtId="37" fontId="0" fillId="0" borderId="7" xfId="23" applyFont="1" applyFill="1" applyBorder="1" applyAlignment="1">
      <alignment horizontal="left"/>
      <protection/>
    </xf>
    <xf numFmtId="188" fontId="1" fillId="0" borderId="11" xfId="0" applyNumberFormat="1" applyFont="1" applyBorder="1" applyAlignment="1" applyProtection="1">
      <alignment/>
      <protection/>
    </xf>
    <xf numFmtId="188" fontId="1" fillId="0" borderId="14" xfId="0" applyNumberFormat="1" applyFont="1" applyBorder="1" applyAlignment="1" applyProtection="1">
      <alignment/>
      <protection/>
    </xf>
    <xf numFmtId="188" fontId="0" fillId="0" borderId="4" xfId="0" applyNumberFormat="1" applyFont="1" applyBorder="1" applyAlignment="1" applyProtection="1">
      <alignment/>
      <protection/>
    </xf>
    <xf numFmtId="188" fontId="1" fillId="0" borderId="4" xfId="0" applyNumberFormat="1" applyFont="1" applyBorder="1" applyAlignment="1" applyProtection="1">
      <alignment/>
      <protection/>
    </xf>
    <xf numFmtId="188" fontId="1" fillId="0" borderId="2" xfId="0" applyNumberFormat="1" applyFont="1" applyBorder="1" applyAlignment="1" applyProtection="1">
      <alignment/>
      <protection/>
    </xf>
    <xf numFmtId="184" fontId="0" fillId="0" borderId="1" xfId="0" applyNumberFormat="1" applyBorder="1" applyAlignment="1" applyProtection="1">
      <alignment/>
      <protection/>
    </xf>
    <xf numFmtId="3" fontId="0" fillId="0" borderId="1" xfId="0" applyNumberFormat="1" applyBorder="1" applyAlignment="1" applyProtection="1">
      <alignment/>
      <protection/>
    </xf>
    <xf numFmtId="3" fontId="1" fillId="0" borderId="1" xfId="0" applyNumberFormat="1" applyFont="1" applyBorder="1" applyAlignment="1" applyProtection="1">
      <alignment/>
      <protection/>
    </xf>
    <xf numFmtId="3" fontId="0" fillId="0" borderId="1" xfId="0" applyNumberFormat="1" applyFont="1" applyBorder="1" applyAlignment="1" applyProtection="1">
      <alignment/>
      <protection/>
    </xf>
    <xf numFmtId="3" fontId="1" fillId="0" borderId="8" xfId="0" applyNumberFormat="1" applyFont="1" applyBorder="1" applyAlignment="1" applyProtection="1">
      <alignment/>
      <protection/>
    </xf>
    <xf numFmtId="3" fontId="0" fillId="0" borderId="8" xfId="0" applyNumberFormat="1" applyFill="1" applyBorder="1" applyAlignment="1">
      <alignment horizontal="right"/>
    </xf>
    <xf numFmtId="3" fontId="0" fillId="0" borderId="2" xfId="0" applyNumberFormat="1" applyFont="1" applyBorder="1" applyAlignment="1">
      <alignment/>
    </xf>
    <xf numFmtId="186" fontId="0" fillId="2" borderId="1" xfId="0" applyNumberFormat="1" applyFont="1" applyFill="1" applyBorder="1" applyAlignment="1">
      <alignment/>
    </xf>
    <xf numFmtId="192" fontId="13" fillId="0" borderId="3" xfId="0" applyNumberFormat="1" applyFont="1" applyBorder="1" applyAlignment="1">
      <alignment horizontal="left" indent="1"/>
    </xf>
    <xf numFmtId="193" fontId="13" fillId="0" borderId="1" xfId="0" applyNumberFormat="1" applyFont="1" applyBorder="1" applyAlignment="1">
      <alignment horizontal="right"/>
    </xf>
    <xf numFmtId="193" fontId="13" fillId="0" borderId="4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192" fontId="10" fillId="0" borderId="3" xfId="0" applyNumberFormat="1" applyFont="1" applyBorder="1" applyAlignment="1">
      <alignment horizontal="left" indent="1"/>
    </xf>
    <xf numFmtId="193" fontId="10" fillId="0" borderId="1" xfId="0" applyNumberFormat="1" applyFont="1" applyBorder="1" applyAlignment="1">
      <alignment horizontal="right"/>
    </xf>
    <xf numFmtId="193" fontId="10" fillId="0" borderId="4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192" fontId="14" fillId="0" borderId="7" xfId="0" applyNumberFormat="1" applyFont="1" applyBorder="1" applyAlignment="1">
      <alignment/>
    </xf>
    <xf numFmtId="193" fontId="13" fillId="0" borderId="8" xfId="0" applyNumberFormat="1" applyFont="1" applyBorder="1" applyAlignment="1">
      <alignment horizontal="right"/>
    </xf>
    <xf numFmtId="193" fontId="13" fillId="0" borderId="2" xfId="0" applyNumberFormat="1" applyFont="1" applyBorder="1" applyAlignment="1">
      <alignment horizontal="right"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/>
    </xf>
    <xf numFmtId="3" fontId="0" fillId="0" borderId="4" xfId="0" applyNumberFormat="1" applyFill="1" applyBorder="1" applyAlignment="1">
      <alignment/>
    </xf>
    <xf numFmtId="198" fontId="1" fillId="2" borderId="2" xfId="0" applyNumberFormat="1" applyFont="1" applyFill="1" applyBorder="1" applyAlignment="1" applyProtection="1">
      <alignment horizontal="right"/>
      <protection/>
    </xf>
    <xf numFmtId="198" fontId="13" fillId="2" borderId="4" xfId="0" applyNumberFormat="1" applyFont="1" applyFill="1" applyBorder="1" applyAlignment="1">
      <alignment horizontal="right"/>
    </xf>
    <xf numFmtId="198" fontId="0" fillId="2" borderId="0" xfId="0" applyNumberFormat="1" applyFont="1" applyFill="1" applyBorder="1" applyAlignment="1">
      <alignment/>
    </xf>
    <xf numFmtId="198" fontId="14" fillId="2" borderId="4" xfId="0" applyNumberFormat="1" applyFont="1" applyFill="1" applyBorder="1" applyAlignment="1">
      <alignment horizontal="right"/>
    </xf>
    <xf numFmtId="198" fontId="14" fillId="2" borderId="2" xfId="0" applyNumberFormat="1" applyFont="1" applyFill="1" applyBorder="1" applyAlignment="1">
      <alignment horizontal="right"/>
    </xf>
    <xf numFmtId="198" fontId="14" fillId="2" borderId="4" xfId="0" applyNumberFormat="1" applyFont="1" applyFill="1" applyBorder="1" applyAlignment="1" quotePrefix="1">
      <alignment horizontal="right"/>
    </xf>
    <xf numFmtId="193" fontId="0" fillId="0" borderId="0" xfId="0" applyNumberFormat="1" applyFont="1" applyFill="1" applyBorder="1" applyAlignment="1">
      <alignment horizontal="right"/>
    </xf>
    <xf numFmtId="2" fontId="0" fillId="2" borderId="0" xfId="0" applyNumberFormat="1" applyFill="1" applyBorder="1" applyAlignment="1" applyProtection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Continuous"/>
    </xf>
    <xf numFmtId="0" fontId="0" fillId="2" borderId="15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0" borderId="15" xfId="0" applyBorder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0" fontId="17" fillId="2" borderId="0" xfId="0" applyFont="1" applyFill="1" applyAlignment="1">
      <alignment/>
    </xf>
    <xf numFmtId="0" fontId="17" fillId="2" borderId="0" xfId="0" applyFont="1" applyFill="1" applyAlignment="1" quotePrefix="1">
      <alignment horizontal="left"/>
    </xf>
    <xf numFmtId="37" fontId="17" fillId="0" borderId="0" xfId="23" applyFont="1" applyFill="1" applyBorder="1" quotePrefix="1">
      <alignment/>
      <protection/>
    </xf>
    <xf numFmtId="37" fontId="0" fillId="0" borderId="2" xfId="23" applyFont="1" applyFill="1" applyBorder="1" applyAlignment="1">
      <alignment horizontal="center"/>
      <protection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 quotePrefix="1">
      <alignment horizontal="center"/>
    </xf>
    <xf numFmtId="192" fontId="0" fillId="0" borderId="3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 horizontal="centerContinuous"/>
    </xf>
    <xf numFmtId="0" fontId="0" fillId="2" borderId="11" xfId="0" applyFill="1" applyBorder="1" applyAlignment="1">
      <alignment horizontal="centerContinuous"/>
    </xf>
    <xf numFmtId="192" fontId="0" fillId="0" borderId="9" xfId="0" applyNumberFormat="1" applyFont="1" applyBorder="1" applyAlignment="1">
      <alignment/>
    </xf>
    <xf numFmtId="192" fontId="0" fillId="0" borderId="10" xfId="0" applyNumberFormat="1" applyFont="1" applyBorder="1" applyAlignment="1">
      <alignment horizontal="center"/>
    </xf>
    <xf numFmtId="192" fontId="0" fillId="0" borderId="10" xfId="0" applyNumberFormat="1" applyFont="1" applyBorder="1" applyAlignment="1">
      <alignment/>
    </xf>
    <xf numFmtId="192" fontId="0" fillId="0" borderId="11" xfId="0" applyNumberFormat="1" applyFont="1" applyBorder="1" applyAlignment="1">
      <alignment horizontal="center"/>
    </xf>
    <xf numFmtId="0" fontId="0" fillId="2" borderId="9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1" xfId="0" applyFill="1" applyBorder="1" applyAlignment="1" quotePrefix="1">
      <alignment horizontal="center"/>
    </xf>
    <xf numFmtId="0" fontId="0" fillId="2" borderId="12" xfId="0" applyFill="1" applyBorder="1" applyAlignment="1">
      <alignment horizontal="centerContinuous"/>
    </xf>
    <xf numFmtId="0" fontId="0" fillId="0" borderId="12" xfId="0" applyBorder="1" applyAlignment="1">
      <alignment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0" borderId="16" xfId="0" applyFont="1" applyFill="1" applyBorder="1" applyAlignment="1">
      <alignment horizontal="center"/>
    </xf>
    <xf numFmtId="37" fontId="0" fillId="0" borderId="12" xfId="23" applyFont="1" applyFill="1" applyBorder="1">
      <alignment/>
      <protection/>
    </xf>
    <xf numFmtId="37" fontId="0" fillId="0" borderId="9" xfId="23" applyFont="1" applyFill="1" applyBorder="1">
      <alignment/>
      <protection/>
    </xf>
    <xf numFmtId="0" fontId="0" fillId="2" borderId="12" xfId="0" applyFont="1" applyFill="1" applyBorder="1" applyAlignment="1" quotePrefix="1">
      <alignment horizontal="center"/>
    </xf>
    <xf numFmtId="0" fontId="1" fillId="2" borderId="0" xfId="0" applyFont="1" applyFill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198" fontId="1" fillId="2" borderId="0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4" xfId="0" applyNumberFormat="1" applyFont="1" applyFill="1" applyBorder="1" applyAlignment="1">
      <alignment horizontal="right"/>
    </xf>
    <xf numFmtId="0" fontId="1" fillId="2" borderId="2" xfId="0" applyNumberFormat="1" applyFont="1" applyFill="1" applyBorder="1" applyAlignment="1">
      <alignment horizontal="right"/>
    </xf>
    <xf numFmtId="198" fontId="1" fillId="2" borderId="8" xfId="0" applyNumberFormat="1" applyFont="1" applyFill="1" applyBorder="1" applyAlignment="1">
      <alignment horizontal="right"/>
    </xf>
    <xf numFmtId="37" fontId="0" fillId="0" borderId="2" xfId="23" applyFont="1" applyFill="1" applyBorder="1" applyAlignment="1" quotePrefix="1">
      <alignment horizontal="center"/>
      <protection/>
    </xf>
    <xf numFmtId="0" fontId="0" fillId="0" borderId="1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0" fillId="0" borderId="12" xfId="0" applyNumberFormat="1" applyFont="1" applyFill="1" applyBorder="1" applyAlignment="1" applyProtection="1">
      <alignment horizontal="left"/>
      <protection/>
    </xf>
    <xf numFmtId="37" fontId="6" fillId="0" borderId="0" xfId="23" applyFont="1" applyFill="1" applyBorder="1" applyAlignment="1">
      <alignment horizontal="center"/>
      <protection/>
    </xf>
    <xf numFmtId="37" fontId="0" fillId="0" borderId="20" xfId="23" applyFont="1" applyFill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92" fontId="6" fillId="0" borderId="0" xfId="0" applyNumberFormat="1" applyFont="1" applyBorder="1" applyAlignment="1">
      <alignment horizontal="center"/>
    </xf>
    <xf numFmtId="192" fontId="9" fillId="0" borderId="0" xfId="0" applyNumberFormat="1" applyFont="1" applyBorder="1" applyAlignment="1">
      <alignment horizontal="center"/>
    </xf>
    <xf numFmtId="192" fontId="1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0" fillId="2" borderId="0" xfId="0" applyFill="1" applyBorder="1" applyAlignment="1" quotePrefix="1">
      <alignment horizontal="center"/>
    </xf>
    <xf numFmtId="0" fontId="0" fillId="2" borderId="3" xfId="0" applyFill="1" applyBorder="1" applyAlignment="1" quotePrefix="1">
      <alignment horizontal="center"/>
    </xf>
    <xf numFmtId="0" fontId="0" fillId="2" borderId="15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37" fontId="0" fillId="0" borderId="18" xfId="23" applyFont="1" applyFill="1" applyBorder="1" applyAlignment="1">
      <alignment horizontal="center"/>
      <protection/>
    </xf>
    <xf numFmtId="37" fontId="0" fillId="0" borderId="19" xfId="23" applyFont="1" applyFill="1" applyBorder="1" applyAlignment="1">
      <alignment horizontal="center"/>
      <protection/>
    </xf>
    <xf numFmtId="37" fontId="9" fillId="0" borderId="0" xfId="23" applyFont="1" applyFill="1" applyBorder="1" applyAlignment="1">
      <alignment horizontal="center"/>
      <protection/>
    </xf>
    <xf numFmtId="0" fontId="0" fillId="2" borderId="0" xfId="0" applyFill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0" fillId="2" borderId="15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ares_p84" xfId="19"/>
    <cellStyle name="Currency" xfId="20"/>
    <cellStyle name="Currency [0]" xfId="21"/>
    <cellStyle name="Normal_6.13" xfId="22"/>
    <cellStyle name="Normal_faoagricola2.0_AEA2001-C06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externalLink" Target="externalLinks/externalLink2.xml" /><Relationship Id="rId46" Type="http://schemas.openxmlformats.org/officeDocument/2006/relationships/externalLink" Target="externalLinks/externalLink3.xml" /><Relationship Id="rId47" Type="http://schemas.openxmlformats.org/officeDocument/2006/relationships/externalLink" Target="externalLinks/externalLink4.xml" /><Relationship Id="rId48" Type="http://schemas.openxmlformats.org/officeDocument/2006/relationships/externalLink" Target="externalLinks/externalLink5.xml" /><Relationship Id="rId49" Type="http://schemas.openxmlformats.org/officeDocument/2006/relationships/externalLink" Target="externalLinks/externalLink6.xml" /><Relationship Id="rId50" Type="http://schemas.openxmlformats.org/officeDocument/2006/relationships/externalLink" Target="externalLinks/externalLink7.xml" /><Relationship Id="rId51" Type="http://schemas.openxmlformats.org/officeDocument/2006/relationships/externalLink" Target="externalLinks/externalLink8.xml" /><Relationship Id="rId52" Type="http://schemas.openxmlformats.org/officeDocument/2006/relationships/externalLink" Target="externalLinks/externalLink9.xml" /><Relationship Id="rId53" Type="http://schemas.openxmlformats.org/officeDocument/2006/relationships/externalLink" Target="externalLinks/externalLink10.xml" /><Relationship Id="rId54" Type="http://schemas.openxmlformats.org/officeDocument/2006/relationships/externalLink" Target="externalLinks/externalLink11.xml" /><Relationship Id="rId55" Type="http://schemas.openxmlformats.org/officeDocument/2006/relationships/externalLink" Target="externalLinks/externalLink12.xml" /><Relationship Id="rId56" Type="http://schemas.openxmlformats.org/officeDocument/2006/relationships/externalLink" Target="externalLinks/externalLink13.xml" /><Relationship Id="rId57" Type="http://schemas.openxmlformats.org/officeDocument/2006/relationships/externalLink" Target="externalLinks/externalLink14.xml" /><Relationship Id="rId58" Type="http://schemas.openxmlformats.org/officeDocument/2006/relationships/externalLink" Target="externalLinks/externalLink15.xml" /><Relationship Id="rId59" Type="http://schemas.openxmlformats.org/officeDocument/2006/relationships/externalLink" Target="externalLinks/externalLink16.xml" /><Relationship Id="rId60" Type="http://schemas.openxmlformats.org/officeDocument/2006/relationships/externalLink" Target="externalLinks/externalLink17.xml" /><Relationship Id="rId61" Type="http://schemas.openxmlformats.org/officeDocument/2006/relationships/externalLink" Target="externalLinks/externalLink18.xml" /><Relationship Id="rId62" Type="http://schemas.openxmlformats.org/officeDocument/2006/relationships/externalLink" Target="externalLinks/externalLink19.xml" /><Relationship Id="rId63" Type="http://schemas.openxmlformats.org/officeDocument/2006/relationships/externalLink" Target="externalLinks/externalLink20.xml" /><Relationship Id="rId64" Type="http://schemas.openxmlformats.org/officeDocument/2006/relationships/externalLink" Target="externalLinks/externalLink21.xml" /><Relationship Id="rId65" Type="http://schemas.openxmlformats.org/officeDocument/2006/relationships/externalLink" Target="externalLinks/externalLink22.xml" /><Relationship Id="rId66" Type="http://schemas.openxmlformats.org/officeDocument/2006/relationships/externalLink" Target="externalLinks/externalLink23.xml" /><Relationship Id="rId67" Type="http://schemas.openxmlformats.org/officeDocument/2006/relationships/externalLink" Target="externalLinks/externalLink24.xml" /><Relationship Id="rId68" Type="http://schemas.openxmlformats.org/officeDocument/2006/relationships/externalLink" Target="externalLinks/externalLink25.xml" /><Relationship Id="rId69" Type="http://schemas.openxmlformats.org/officeDocument/2006/relationships/externalLink" Target="externalLinks/externalLink26.xml" /><Relationship Id="rId70" Type="http://schemas.openxmlformats.org/officeDocument/2006/relationships/externalLink" Target="externalLinks/externalLink27.xml" /><Relationship Id="rId71" Type="http://schemas.openxmlformats.org/officeDocument/2006/relationships/externalLink" Target="externalLinks/externalLink28.xml" /><Relationship Id="rId72" Type="http://schemas.openxmlformats.org/officeDocument/2006/relationships/externalLink" Target="externalLinks/externalLink29.xml" /><Relationship Id="rId73" Type="http://schemas.openxmlformats.org/officeDocument/2006/relationships/externalLink" Target="externalLinks/externalLink30.xml" /><Relationship Id="rId74" Type="http://schemas.openxmlformats.org/officeDocument/2006/relationships/externalLink" Target="externalLinks/externalLink31.xml" /><Relationship Id="rId75" Type="http://schemas.openxmlformats.org/officeDocument/2006/relationships/externalLink" Target="externalLinks/externalLink32.xml" /><Relationship Id="rId76" Type="http://schemas.openxmlformats.org/officeDocument/2006/relationships/externalLink" Target="externalLinks/externalLink33.xml" /><Relationship Id="rId77" Type="http://schemas.openxmlformats.org/officeDocument/2006/relationships/externalLink" Target="externalLinks/externalLink34.xml" /><Relationship Id="rId78" Type="http://schemas.openxmlformats.org/officeDocument/2006/relationships/externalLink" Target="externalLinks/externalLink35.xml" /><Relationship Id="rId79" Type="http://schemas.openxmlformats.org/officeDocument/2006/relationships/externalLink" Target="externalLinks/externalLink36.xml" /><Relationship Id="rId8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MINISTER\AGRICULT\AEA2003\ZOrigen\Anuario%202001\AEA2000\EXCEL_CAPS\A01cap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MINISTER\AGRICULT\AEA2003\ZOrigen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MINISTER\AGRICULT\AEA2003\ZOrigen\Mis%20documentos\Aea2000definitivo\AEA2000\EXCEL\Base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MINISTER\AGRICULT\AEA2003\ZOrigen\ANUA98\ANUA98\A98cap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MINISTER\AGRICULT\AEA2003\ZOrigen\ANUA98\ANUA98\A98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MINISTER\AGRICULT\AEA2003\ZOrigen\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MINISTER\AGRICULT\AEA2003\ZOrigen\Mis%20documentos\AVES%2020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AEA2003-C07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tagarro\CONFIG~1\Temp\D.Lotus.Notes.Data\Anuario%202001\AEA2000\EXCEL_CAPS\internacional\faostat%20agricola\faoagricola2.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tagarro\CONFIG~1\Temp\D.Lotus.Notes.Data\Anuario%202001\AEA2000\EXCEL_CAPS\A01cap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tagarro\CONFIG~1\Temp\D.Lotus.Notes.Data\Anuario%202001\AEA2000\EXCEL_CAPS\serihist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tagarro\CONFIG~1\Temp\D.Lotus.Notes.Data\Mis%20documentos\Aea2000definitivo\AEA2000\EXCEL\Bases\A01cap19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tagarro\CONFIG~1\Temp\D.Lotus.Notes.Data\ANUA98\ANUA98\A98cap2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tagarro\CONFIG~1\Temp\D.Lotus.Notes.Data\ANUA98\ANUA98\A98CAP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tagarro\CONFIG~1\Temp\D.Lotus.Notes.Data\Anuario%202001\AEA2000\EXCEL_CAPS\A01cap19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tagarro\CONFIG~1\Temp\D.Lotus.Notes.Data\Mis%20documentos\AVES%20200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tagarro\CONFIG~1\Temp\D.Lotus.Notes.Data\AEA2003-C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1)\Publicaci&#243;n\Anuario%202001\AEA2000\EXCEL_CAPS\internacional\faostat%20agricola\faoagricola2.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1)\Publicaci&#243;n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1)\Publicaci&#243;n\Anuario%202001\AEA2000\EXCEL_CAPS\serihist4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1)\Publicaci&#243;n\Mis%20documentos\Aea2000definitivo\AEA2000\EXCEL\Bases\A01cap19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1)\Publicaci&#243;n\ANUA98\ANUA98\A98cap20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1)\Publicaci&#243;n\ANUA98\ANUA98\A98CAP19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1)\Publicaci&#243;n\Anuario%202001\AEA2000\EXCEL_CAPS\A01cap1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1)\Publicaci&#243;n\Mis%20documentos\AVES%202000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tagarro\CONFIG~1\Temp\D.Lotus.Notes.Data\cereales_anuari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INISTER\AGRICULT\AEA2003\ZOrigen\Anuario%202001\AEA2000\EXCEL_CAPS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ANU Cere Res sup ren"/>
      <sheetName val="ANU Cere Des Produc"/>
      <sheetName val="ANU Trigo variedad"/>
      <sheetName val="ANU Cebada variedad"/>
      <sheetName val="ANU Maíz variedad"/>
      <sheetName val="ANU Trigo sup"/>
      <sheetName val="ANU Cebada sup"/>
      <sheetName val="ANU Avena sup"/>
      <sheetName val="ANU Centeno sup"/>
      <sheetName val="ANU Escaña sup"/>
      <sheetName val="ANU Tranquill sup"/>
      <sheetName val="ANU Otr mezclas sup"/>
      <sheetName val="ANU Triticale sup"/>
      <sheetName val="ANU Arroz casc sup"/>
      <sheetName val="ANU Maiz sup"/>
      <sheetName val="ANU Sorgo sup"/>
      <sheetName val="ANU Mijo sup"/>
      <sheetName val="ANU Panizo sup"/>
      <sheetName val="ANU Alforfon sup"/>
      <sheetName val="ANU Alpiste sup"/>
      <sheetName val="ANU Otr cere sup"/>
      <sheetName val="ANU Tot cere sup"/>
      <sheetName val="ANU Trigo des"/>
      <sheetName val="ANU Cebada des"/>
      <sheetName val="ANU Avena des"/>
      <sheetName val="ANU Centeno des"/>
      <sheetName val="ANU Escaña des"/>
      <sheetName val="ANU Tranquill des"/>
      <sheetName val="ANU Otr mezclas des"/>
      <sheetName val="ANU Triticale des"/>
      <sheetName val="ANU Arroz casc des"/>
      <sheetName val="ANU Maiz des"/>
      <sheetName val="ANU Sorgo des"/>
      <sheetName val="ANU Mijo des"/>
      <sheetName val="ANU Panizo des"/>
      <sheetName val="ANU Alforfon des"/>
      <sheetName val="ANU Alpiste des"/>
      <sheetName val="ANU Otr cere des"/>
      <sheetName val="ANU Tot cere des"/>
      <sheetName val="Hoja_Anuario"/>
      <sheetName val="Cere_ResSup"/>
      <sheetName val="Cere_TrigoVar"/>
      <sheetName val="Cere_ResDes"/>
      <sheetName val="Cere_CebadVar"/>
      <sheetName val="Cere_MaizVar"/>
      <sheetName val="Cere_AnapInv"/>
      <sheetName val="Cere_AnapVer"/>
      <sheetName val="Cere_Destin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D25"/>
  <sheetViews>
    <sheetView showGridLines="0" view="pageBreakPreview" zoomScaleNormal="75" zoomScaleSheetLayoutView="100" workbookViewId="0" topLeftCell="A1">
      <selection activeCell="A1" sqref="A1:D20"/>
    </sheetView>
  </sheetViews>
  <sheetFormatPr defaultColWidth="11.421875" defaultRowHeight="12.75"/>
  <cols>
    <col min="1" max="16384" width="35.421875" style="0" customWidth="1"/>
  </cols>
  <sheetData>
    <row r="1" spans="1:4" s="1" customFormat="1" ht="18">
      <c r="A1" s="435" t="s">
        <v>0</v>
      </c>
      <c r="B1" s="435"/>
      <c r="C1" s="435"/>
      <c r="D1" s="435"/>
    </row>
    <row r="2" s="2" customFormat="1" ht="14.25"/>
    <row r="3" spans="1:4" s="2" customFormat="1" ht="15">
      <c r="A3" s="436" t="s">
        <v>378</v>
      </c>
      <c r="B3" s="436"/>
      <c r="C3" s="436"/>
      <c r="D3" s="436"/>
    </row>
    <row r="4" spans="1:4" s="2" customFormat="1" ht="15.75" thickBot="1">
      <c r="A4" s="323" t="s">
        <v>1</v>
      </c>
      <c r="B4" s="324"/>
      <c r="C4" s="324"/>
      <c r="D4" s="324"/>
    </row>
    <row r="5" spans="1:4" ht="12.75">
      <c r="A5" s="403"/>
      <c r="B5" s="404" t="s">
        <v>2</v>
      </c>
      <c r="C5" s="404" t="s">
        <v>3</v>
      </c>
      <c r="D5" s="405" t="s">
        <v>4</v>
      </c>
    </row>
    <row r="6" spans="1:4" ht="13.5" thickBot="1">
      <c r="A6" s="386" t="s">
        <v>5</v>
      </c>
      <c r="B6" s="387" t="s">
        <v>6</v>
      </c>
      <c r="C6" s="387" t="s">
        <v>7</v>
      </c>
      <c r="D6" s="3" t="s">
        <v>8</v>
      </c>
    </row>
    <row r="7" spans="1:4" ht="12.75">
      <c r="A7" s="4">
        <v>1990</v>
      </c>
      <c r="B7" s="269">
        <v>7553</v>
      </c>
      <c r="C7" s="269">
        <v>18764</v>
      </c>
      <c r="D7" s="12">
        <v>2764709.771254793</v>
      </c>
    </row>
    <row r="8" spans="1:4" ht="12.75">
      <c r="A8" s="4">
        <v>1991</v>
      </c>
      <c r="B8" s="269">
        <v>7813</v>
      </c>
      <c r="C8" s="269">
        <v>19467</v>
      </c>
      <c r="D8" s="12">
        <v>2954942.122534348</v>
      </c>
    </row>
    <row r="9" spans="1:4" ht="12.75">
      <c r="A9" s="4">
        <v>1992</v>
      </c>
      <c r="B9" s="269">
        <v>7405</v>
      </c>
      <c r="C9" s="269">
        <v>14498</v>
      </c>
      <c r="D9" s="12">
        <v>2177569.0262401886</v>
      </c>
    </row>
    <row r="10" spans="1:4" ht="12.75">
      <c r="A10" s="4">
        <v>1993</v>
      </c>
      <c r="B10" s="269">
        <v>6456</v>
      </c>
      <c r="C10" s="269">
        <v>17474</v>
      </c>
      <c r="D10" s="12">
        <v>2568875.9871623814</v>
      </c>
    </row>
    <row r="11" spans="1:4" ht="12.75">
      <c r="A11" s="4">
        <v>1994</v>
      </c>
      <c r="B11" s="269">
        <v>6490</v>
      </c>
      <c r="C11" s="269">
        <v>15240</v>
      </c>
      <c r="D11" s="12">
        <v>2283713.7739954083</v>
      </c>
    </row>
    <row r="12" spans="1:4" ht="12.75">
      <c r="A12" s="4">
        <v>1995</v>
      </c>
      <c r="B12" s="269">
        <v>6694</v>
      </c>
      <c r="C12" s="269">
        <v>11571</v>
      </c>
      <c r="D12" s="12">
        <v>1906500.546921015</v>
      </c>
    </row>
    <row r="13" spans="1:4" ht="12.75">
      <c r="A13" s="4">
        <v>1996</v>
      </c>
      <c r="B13" s="269">
        <v>6767</v>
      </c>
      <c r="C13" s="269">
        <v>22378</v>
      </c>
      <c r="D13" s="12">
        <v>3148029.2813097257</v>
      </c>
    </row>
    <row r="14" spans="1:4" ht="12.75">
      <c r="A14" s="4">
        <v>1997</v>
      </c>
      <c r="B14" s="269">
        <v>6990</v>
      </c>
      <c r="C14" s="269">
        <v>19341</v>
      </c>
      <c r="D14" s="12">
        <v>2853058.550599209</v>
      </c>
    </row>
    <row r="15" spans="1:4" ht="12.75">
      <c r="A15" s="291">
        <v>1998</v>
      </c>
      <c r="B15" s="269">
        <v>6632</v>
      </c>
      <c r="C15" s="269">
        <v>22574</v>
      </c>
      <c r="D15" s="12">
        <v>3038056.086449581</v>
      </c>
    </row>
    <row r="16" spans="1:4" ht="12.75">
      <c r="A16" s="291">
        <v>1999</v>
      </c>
      <c r="B16" s="269">
        <v>6698</v>
      </c>
      <c r="C16" s="269">
        <v>18142</v>
      </c>
      <c r="D16" s="12">
        <v>2485731</v>
      </c>
    </row>
    <row r="17" spans="1:4" ht="12.75">
      <c r="A17" s="71">
        <v>2000</v>
      </c>
      <c r="B17" s="271">
        <v>6807</v>
      </c>
      <c r="C17" s="271">
        <v>24567</v>
      </c>
      <c r="D17" s="272">
        <v>3184137</v>
      </c>
    </row>
    <row r="18" spans="1:4" ht="12.75">
      <c r="A18" s="71">
        <v>2001</v>
      </c>
      <c r="B18" s="271">
        <v>6428</v>
      </c>
      <c r="C18" s="271">
        <v>18055</v>
      </c>
      <c r="D18" s="272">
        <v>2575447</v>
      </c>
    </row>
    <row r="19" spans="1:4" ht="12.75">
      <c r="A19" s="71">
        <v>2002</v>
      </c>
      <c r="B19" s="271">
        <v>6728.981</v>
      </c>
      <c r="C19" s="271">
        <v>21682.715</v>
      </c>
      <c r="D19" s="272">
        <v>2894871.9237056994</v>
      </c>
    </row>
    <row r="20" spans="1:4" ht="13.5" thickBot="1">
      <c r="A20" s="75">
        <v>2003</v>
      </c>
      <c r="B20" s="273">
        <f>6626875/1000</f>
        <v>6626.875</v>
      </c>
      <c r="C20" s="273">
        <v>21170</v>
      </c>
      <c r="D20" s="274">
        <v>2924833.4077</v>
      </c>
    </row>
    <row r="21" spans="1:4" ht="12.75">
      <c r="A21" s="6"/>
      <c r="B21" s="7"/>
      <c r="C21" s="7"/>
      <c r="D21" s="8"/>
    </row>
    <row r="22" spans="1:4" ht="12.75">
      <c r="A22" s="5"/>
      <c r="B22" s="5"/>
      <c r="C22" s="5"/>
      <c r="D22" s="5"/>
    </row>
    <row r="23" spans="1:4" ht="12.75">
      <c r="A23" s="5"/>
      <c r="B23" s="9"/>
      <c r="C23" s="9"/>
      <c r="D23" s="9"/>
    </row>
    <row r="24" spans="1:4" ht="12.75">
      <c r="A24" s="11"/>
      <c r="B24" s="5"/>
      <c r="C24" s="5"/>
      <c r="D24" s="5"/>
    </row>
    <row r="25" spans="1:4" ht="12.75">
      <c r="A25" s="5"/>
      <c r="B25" s="5"/>
      <c r="C25" s="5"/>
      <c r="D25" s="5"/>
    </row>
  </sheetData>
  <mergeCells count="2">
    <mergeCell ref="A1:D1"/>
    <mergeCell ref="A3:D3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/>
  <dimension ref="A1:N88"/>
  <sheetViews>
    <sheetView showGridLines="0" showZeros="0" view="pageBreakPreview" zoomScale="60" zoomScaleNormal="75" workbookViewId="0" topLeftCell="A1">
      <selection activeCell="A1" sqref="A1:IV16384"/>
    </sheetView>
  </sheetViews>
  <sheetFormatPr defaultColWidth="11.421875" defaultRowHeight="12.75"/>
  <cols>
    <col min="1" max="1" width="34.00390625" style="102" customWidth="1"/>
    <col min="2" max="2" width="13.00390625" style="102" bestFit="1" customWidth="1"/>
    <col min="3" max="3" width="11.8515625" style="117" bestFit="1" customWidth="1"/>
    <col min="4" max="4" width="12.57421875" style="117" bestFit="1" customWidth="1"/>
    <col min="5" max="5" width="13.00390625" style="102" bestFit="1" customWidth="1"/>
    <col min="6" max="6" width="11.57421875" style="102" bestFit="1" customWidth="1"/>
    <col min="7" max="7" width="11.57421875" style="117" bestFit="1" customWidth="1"/>
    <col min="8" max="8" width="12.57421875" style="117" bestFit="1" customWidth="1"/>
    <col min="9" max="9" width="13.00390625" style="102" bestFit="1" customWidth="1"/>
    <col min="10" max="10" width="11.421875" style="102" customWidth="1"/>
    <col min="11" max="11" width="11.421875" style="298" customWidth="1"/>
    <col min="12" max="13" width="11.421875" style="299" customWidth="1"/>
    <col min="14" max="16384" width="11.421875" style="102" customWidth="1"/>
  </cols>
  <sheetData>
    <row r="1" spans="1:13" s="99" customFormat="1" ht="18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K1" s="294"/>
      <c r="L1" s="295"/>
      <c r="M1" s="295"/>
    </row>
    <row r="2" spans="1:13" s="101" customFormat="1" ht="14.25">
      <c r="A2" s="100"/>
      <c r="B2" s="100"/>
      <c r="C2" s="119"/>
      <c r="D2" s="119"/>
      <c r="E2" s="100"/>
      <c r="F2" s="100"/>
      <c r="G2" s="119"/>
      <c r="H2" s="119"/>
      <c r="I2" s="100"/>
      <c r="K2" s="296"/>
      <c r="L2" s="297"/>
      <c r="M2" s="297"/>
    </row>
    <row r="3" spans="1:13" s="101" customFormat="1" ht="15">
      <c r="A3" s="431" t="s">
        <v>355</v>
      </c>
      <c r="B3" s="431"/>
      <c r="C3" s="431"/>
      <c r="D3" s="431"/>
      <c r="E3" s="431"/>
      <c r="F3" s="431"/>
      <c r="G3" s="431"/>
      <c r="H3" s="431"/>
      <c r="I3" s="431"/>
      <c r="K3" s="296"/>
      <c r="L3" s="297"/>
      <c r="M3" s="297"/>
    </row>
    <row r="4" spans="3:13" s="101" customFormat="1" ht="15" thickBot="1">
      <c r="C4" s="116"/>
      <c r="D4" s="116"/>
      <c r="G4" s="116"/>
      <c r="H4" s="116"/>
      <c r="K4" s="296"/>
      <c r="L4" s="297"/>
      <c r="M4" s="297"/>
    </row>
    <row r="5" spans="1:9" ht="12.75">
      <c r="A5" s="453" t="s">
        <v>352</v>
      </c>
      <c r="B5" s="455" t="s">
        <v>16</v>
      </c>
      <c r="C5" s="455"/>
      <c r="D5" s="455"/>
      <c r="E5" s="455"/>
      <c r="F5" s="455" t="s">
        <v>17</v>
      </c>
      <c r="G5" s="455"/>
      <c r="H5" s="430"/>
      <c r="I5" s="430"/>
    </row>
    <row r="6" spans="1:9" ht="13.5" thickBot="1">
      <c r="A6" s="454"/>
      <c r="B6" s="418">
        <v>2000</v>
      </c>
      <c r="C6" s="300">
        <v>2001</v>
      </c>
      <c r="D6" s="300">
        <v>2002</v>
      </c>
      <c r="E6" s="300">
        <v>2003</v>
      </c>
      <c r="F6" s="418">
        <v>2000</v>
      </c>
      <c r="G6" s="267">
        <v>2001</v>
      </c>
      <c r="H6" s="267">
        <v>2002</v>
      </c>
      <c r="I6" s="267">
        <v>2003</v>
      </c>
    </row>
    <row r="7" spans="1:12" ht="12.75">
      <c r="A7" s="103"/>
      <c r="B7" s="120"/>
      <c r="C7" s="128"/>
      <c r="D7" s="128"/>
      <c r="E7" s="128"/>
      <c r="F7" s="120"/>
      <c r="G7" s="104"/>
      <c r="H7" s="301"/>
      <c r="I7" s="301"/>
      <c r="K7" s="302"/>
      <c r="L7" s="303"/>
    </row>
    <row r="8" spans="1:14" ht="12.75">
      <c r="A8" s="105" t="s">
        <v>35</v>
      </c>
      <c r="B8" s="124">
        <v>2729077.81</v>
      </c>
      <c r="C8" s="106">
        <v>4157106.913</v>
      </c>
      <c r="D8" s="106">
        <v>6475890.786</v>
      </c>
      <c r="E8" s="106">
        <v>3883547</v>
      </c>
      <c r="F8" s="124">
        <v>464872.443</v>
      </c>
      <c r="G8" s="106">
        <v>883446.312</v>
      </c>
      <c r="H8" s="130">
        <v>1216929.108</v>
      </c>
      <c r="I8" s="130">
        <v>1039439</v>
      </c>
      <c r="K8" s="302"/>
      <c r="L8" s="303"/>
      <c r="N8" s="299"/>
    </row>
    <row r="9" spans="1:14" ht="12.75">
      <c r="A9" s="107"/>
      <c r="B9" s="121">
        <v>0</v>
      </c>
      <c r="C9" s="235"/>
      <c r="D9" s="235"/>
      <c r="E9" s="235"/>
      <c r="F9" s="121">
        <v>0</v>
      </c>
      <c r="G9" s="235"/>
      <c r="H9" s="236"/>
      <c r="I9" s="236"/>
      <c r="K9" s="302"/>
      <c r="L9" s="303"/>
      <c r="N9" s="299"/>
    </row>
    <row r="10" spans="1:14" ht="12.75">
      <c r="A10" s="105" t="s">
        <v>297</v>
      </c>
      <c r="B10" s="121">
        <v>0</v>
      </c>
      <c r="C10" s="235"/>
      <c r="D10" s="235"/>
      <c r="E10" s="235"/>
      <c r="F10" s="121">
        <v>0</v>
      </c>
      <c r="G10" s="235"/>
      <c r="H10" s="236"/>
      <c r="I10" s="236"/>
      <c r="K10" s="302"/>
      <c r="L10" s="303"/>
      <c r="N10" s="299"/>
    </row>
    <row r="11" spans="1:14" ht="12.75">
      <c r="A11" s="270" t="s">
        <v>36</v>
      </c>
      <c r="B11" s="109">
        <v>2414812.9930000002</v>
      </c>
      <c r="C11" s="109">
        <v>2686050.947</v>
      </c>
      <c r="D11" s="109">
        <v>1953709.678</v>
      </c>
      <c r="E11" s="109">
        <v>2830394</v>
      </c>
      <c r="F11" s="109">
        <v>401081.00899999996</v>
      </c>
      <c r="G11" s="109">
        <v>797948.3549999999</v>
      </c>
      <c r="H11" s="110">
        <v>726298.8439999999</v>
      </c>
      <c r="I11" s="110">
        <v>629916</v>
      </c>
      <c r="K11" s="302"/>
      <c r="L11" s="303"/>
      <c r="N11" s="299"/>
    </row>
    <row r="12" spans="1:14" ht="12.75">
      <c r="A12" s="108" t="s">
        <v>37</v>
      </c>
      <c r="B12" s="126">
        <v>57613.786</v>
      </c>
      <c r="C12" s="109">
        <v>366005.69</v>
      </c>
      <c r="D12" s="109">
        <v>246581.518</v>
      </c>
      <c r="E12" s="109">
        <v>301402</v>
      </c>
      <c r="F12" s="126">
        <v>24223.171</v>
      </c>
      <c r="G12" s="109">
        <v>68882.486</v>
      </c>
      <c r="H12" s="110">
        <v>79740.941</v>
      </c>
      <c r="I12" s="110">
        <v>14168</v>
      </c>
      <c r="K12" s="302"/>
      <c r="L12" s="303"/>
      <c r="N12" s="299"/>
    </row>
    <row r="13" spans="1:14" ht="12.75">
      <c r="A13" s="108" t="s">
        <v>38</v>
      </c>
      <c r="B13" s="109" t="s">
        <v>29</v>
      </c>
      <c r="C13" s="305">
        <v>24</v>
      </c>
      <c r="D13" s="305">
        <v>24</v>
      </c>
      <c r="E13" s="109" t="s">
        <v>29</v>
      </c>
      <c r="F13" s="109" t="s">
        <v>29</v>
      </c>
      <c r="G13" s="109" t="s">
        <v>29</v>
      </c>
      <c r="H13" s="110" t="s">
        <v>29</v>
      </c>
      <c r="I13" s="110" t="s">
        <v>29</v>
      </c>
      <c r="K13" s="302"/>
      <c r="L13" s="303"/>
      <c r="N13" s="299"/>
    </row>
    <row r="14" spans="1:14" ht="12.75">
      <c r="A14" s="108" t="s">
        <v>39</v>
      </c>
      <c r="B14" s="126">
        <v>4373.308</v>
      </c>
      <c r="C14" s="305">
        <v>174.21</v>
      </c>
      <c r="D14" s="305">
        <v>0.725</v>
      </c>
      <c r="E14" s="109">
        <v>21669</v>
      </c>
      <c r="F14" s="126">
        <v>6154.352</v>
      </c>
      <c r="G14" s="305">
        <v>12154.74</v>
      </c>
      <c r="H14" s="370">
        <v>37238.544</v>
      </c>
      <c r="I14" s="110">
        <v>26879</v>
      </c>
      <c r="K14" s="302"/>
      <c r="L14" s="303"/>
      <c r="N14" s="299"/>
    </row>
    <row r="15" spans="1:14" ht="12.75">
      <c r="A15" s="108" t="s">
        <v>40</v>
      </c>
      <c r="B15" s="126">
        <v>2.31</v>
      </c>
      <c r="C15" s="305">
        <v>31978.713</v>
      </c>
      <c r="D15" s="305">
        <v>13196.938</v>
      </c>
      <c r="E15" s="109">
        <v>158343</v>
      </c>
      <c r="F15" s="109" t="s">
        <v>29</v>
      </c>
      <c r="G15" s="109" t="s">
        <v>29</v>
      </c>
      <c r="H15" s="110" t="s">
        <v>29</v>
      </c>
      <c r="I15" s="110" t="s">
        <v>29</v>
      </c>
      <c r="K15" s="302"/>
      <c r="L15" s="303"/>
      <c r="N15" s="299"/>
    </row>
    <row r="16" spans="1:14" ht="12.75">
      <c r="A16" s="108" t="s">
        <v>41</v>
      </c>
      <c r="B16" s="126">
        <v>1355272.524</v>
      </c>
      <c r="C16" s="305">
        <v>1439438.571</v>
      </c>
      <c r="D16" s="305">
        <v>837667.035</v>
      </c>
      <c r="E16" s="109">
        <v>1023748</v>
      </c>
      <c r="F16" s="126">
        <v>127567.652</v>
      </c>
      <c r="G16" s="305">
        <v>214138.302</v>
      </c>
      <c r="H16" s="370">
        <v>241219.15</v>
      </c>
      <c r="I16" s="110">
        <v>183031</v>
      </c>
      <c r="K16" s="302"/>
      <c r="L16" s="303"/>
      <c r="N16" s="299"/>
    </row>
    <row r="17" spans="1:14" ht="12.75">
      <c r="A17" s="108" t="s">
        <v>42</v>
      </c>
      <c r="B17" s="109" t="s">
        <v>29</v>
      </c>
      <c r="C17" s="305">
        <v>8325.3</v>
      </c>
      <c r="D17" s="305">
        <v>94869.571</v>
      </c>
      <c r="E17" s="109">
        <v>78357</v>
      </c>
      <c r="F17" s="126">
        <v>3910.88</v>
      </c>
      <c r="G17" s="305">
        <v>638.639</v>
      </c>
      <c r="H17" s="370">
        <v>785.665</v>
      </c>
      <c r="I17" s="110">
        <v>630</v>
      </c>
      <c r="J17" s="111"/>
      <c r="K17" s="302"/>
      <c r="L17" s="303"/>
      <c r="N17" s="299"/>
    </row>
    <row r="18" spans="1:14" ht="12.75">
      <c r="A18" s="108" t="s">
        <v>43</v>
      </c>
      <c r="B18" s="126">
        <v>6.983</v>
      </c>
      <c r="C18" s="109" t="s">
        <v>29</v>
      </c>
      <c r="D18" s="109" t="s">
        <v>29</v>
      </c>
      <c r="E18" s="109" t="s">
        <v>29</v>
      </c>
      <c r="F18" s="109" t="s">
        <v>29</v>
      </c>
      <c r="G18" s="109" t="s">
        <v>29</v>
      </c>
      <c r="H18" s="110" t="s">
        <v>29</v>
      </c>
      <c r="I18" s="110">
        <v>4389</v>
      </c>
      <c r="K18" s="302"/>
      <c r="L18" s="303"/>
      <c r="N18" s="299"/>
    </row>
    <row r="19" spans="1:14" ht="12.75">
      <c r="A19" s="108" t="s">
        <v>44</v>
      </c>
      <c r="B19" s="126">
        <v>630.26</v>
      </c>
      <c r="C19" s="305">
        <v>3281.182</v>
      </c>
      <c r="D19" s="305">
        <v>6766.347</v>
      </c>
      <c r="E19" s="109">
        <v>159</v>
      </c>
      <c r="F19" s="126">
        <v>146538.24</v>
      </c>
      <c r="G19" s="305">
        <v>372933.649</v>
      </c>
      <c r="H19" s="370">
        <v>234902.17</v>
      </c>
      <c r="I19" s="110">
        <v>255577</v>
      </c>
      <c r="K19" s="302"/>
      <c r="L19" s="303"/>
      <c r="N19" s="299"/>
    </row>
    <row r="20" spans="1:14" ht="12.75">
      <c r="A20" s="108" t="s">
        <v>45</v>
      </c>
      <c r="B20" s="126">
        <v>73.659</v>
      </c>
      <c r="C20" s="305">
        <v>5.513</v>
      </c>
      <c r="D20" s="305">
        <v>3002.55</v>
      </c>
      <c r="E20" s="109">
        <v>4785</v>
      </c>
      <c r="F20" s="126">
        <v>12688.27</v>
      </c>
      <c r="G20" s="305">
        <v>21231.07</v>
      </c>
      <c r="H20" s="370">
        <v>17086.38</v>
      </c>
      <c r="I20" s="110">
        <v>16132</v>
      </c>
      <c r="K20" s="302"/>
      <c r="L20" s="303"/>
      <c r="N20" s="299"/>
    </row>
    <row r="21" spans="1:14" ht="12.75">
      <c r="A21" s="108" t="s">
        <v>46</v>
      </c>
      <c r="B21" s="126">
        <v>90026.847</v>
      </c>
      <c r="C21" s="305">
        <v>172541.262</v>
      </c>
      <c r="D21" s="305">
        <v>210556.338</v>
      </c>
      <c r="E21" s="109">
        <v>121393</v>
      </c>
      <c r="F21" s="126">
        <v>67321.534</v>
      </c>
      <c r="G21" s="305">
        <v>82516.61</v>
      </c>
      <c r="H21" s="370">
        <v>83450.294</v>
      </c>
      <c r="I21" s="110">
        <v>105929</v>
      </c>
      <c r="K21" s="302"/>
      <c r="L21" s="303"/>
      <c r="N21" s="299"/>
    </row>
    <row r="22" spans="1:14" ht="12.75">
      <c r="A22" s="108" t="s">
        <v>47</v>
      </c>
      <c r="B22" s="126">
        <v>902928.507</v>
      </c>
      <c r="C22" s="305">
        <v>545635.341</v>
      </c>
      <c r="D22" s="305">
        <v>489857.28</v>
      </c>
      <c r="E22" s="109">
        <v>1061931</v>
      </c>
      <c r="F22" s="126">
        <v>10601.68</v>
      </c>
      <c r="G22" s="305">
        <v>16569.669</v>
      </c>
      <c r="H22" s="370">
        <v>25857.08</v>
      </c>
      <c r="I22" s="110">
        <v>17147</v>
      </c>
      <c r="K22" s="302"/>
      <c r="L22" s="303"/>
      <c r="N22" s="299"/>
    </row>
    <row r="23" spans="1:14" ht="12.75">
      <c r="A23" s="108" t="s">
        <v>48</v>
      </c>
      <c r="B23" s="126">
        <v>3884.809</v>
      </c>
      <c r="C23" s="305">
        <v>118641.165</v>
      </c>
      <c r="D23" s="305">
        <v>51187.376</v>
      </c>
      <c r="E23" s="109">
        <v>58607</v>
      </c>
      <c r="F23" s="126">
        <v>2075.23</v>
      </c>
      <c r="G23" s="305">
        <v>8883.19</v>
      </c>
      <c r="H23" s="370">
        <v>6018.62</v>
      </c>
      <c r="I23" s="110">
        <v>6034</v>
      </c>
      <c r="K23" s="302"/>
      <c r="L23" s="303"/>
      <c r="N23" s="299"/>
    </row>
    <row r="24" spans="1:14" ht="12.75">
      <c r="A24" s="112" t="s">
        <v>49</v>
      </c>
      <c r="B24" s="121">
        <v>0</v>
      </c>
      <c r="C24" s="109"/>
      <c r="D24" s="109"/>
      <c r="E24"/>
      <c r="F24" s="121">
        <v>0</v>
      </c>
      <c r="G24" s="109"/>
      <c r="H24" s="110"/>
      <c r="I24" s="110"/>
      <c r="K24" s="302"/>
      <c r="L24" s="303"/>
      <c r="N24" s="299"/>
    </row>
    <row r="25" spans="1:14" ht="12.75">
      <c r="A25" s="275" t="s">
        <v>50</v>
      </c>
      <c r="B25" s="121">
        <v>0</v>
      </c>
      <c r="C25" s="109"/>
      <c r="D25" s="109"/>
      <c r="E25"/>
      <c r="F25" s="121">
        <v>0</v>
      </c>
      <c r="G25" s="109"/>
      <c r="H25" s="110"/>
      <c r="I25" s="110"/>
      <c r="K25" s="302"/>
      <c r="L25" s="303"/>
      <c r="N25" s="299"/>
    </row>
    <row r="26" spans="1:14" ht="12.75">
      <c r="A26" s="108" t="s">
        <v>60</v>
      </c>
      <c r="B26" s="109" t="s">
        <v>29</v>
      </c>
      <c r="C26" s="305">
        <v>4143</v>
      </c>
      <c r="D26" s="305">
        <v>445938.826</v>
      </c>
      <c r="E26" s="109">
        <v>28210</v>
      </c>
      <c r="F26" s="109" t="s">
        <v>29</v>
      </c>
      <c r="G26" s="109" t="s">
        <v>29</v>
      </c>
      <c r="H26" s="110" t="s">
        <v>29</v>
      </c>
      <c r="I26" s="110" t="s">
        <v>29</v>
      </c>
      <c r="K26" s="302"/>
      <c r="L26" s="303"/>
      <c r="N26" s="299"/>
    </row>
    <row r="27" spans="1:14" ht="12.75">
      <c r="A27" s="108" t="s">
        <v>51</v>
      </c>
      <c r="B27" s="109" t="s">
        <v>29</v>
      </c>
      <c r="C27" s="109" t="s">
        <v>29</v>
      </c>
      <c r="D27" s="109">
        <v>536.801</v>
      </c>
      <c r="E27" s="109" t="s">
        <v>29</v>
      </c>
      <c r="F27" s="109" t="s">
        <v>29</v>
      </c>
      <c r="G27" s="109" t="s">
        <v>29</v>
      </c>
      <c r="H27" s="110" t="s">
        <v>29</v>
      </c>
      <c r="I27" s="110" t="s">
        <v>29</v>
      </c>
      <c r="K27" s="302"/>
      <c r="L27" s="303"/>
      <c r="N27" s="299"/>
    </row>
    <row r="28" spans="1:14" ht="12.75">
      <c r="A28" s="108" t="s">
        <v>74</v>
      </c>
      <c r="B28" s="109" t="s">
        <v>29</v>
      </c>
      <c r="C28" s="109" t="s">
        <v>29</v>
      </c>
      <c r="D28" s="109">
        <v>11067.55</v>
      </c>
      <c r="E28" s="109">
        <v>15388</v>
      </c>
      <c r="F28" s="109" t="s">
        <v>29</v>
      </c>
      <c r="G28" s="109" t="s">
        <v>29</v>
      </c>
      <c r="H28" s="110" t="s">
        <v>29</v>
      </c>
      <c r="I28" s="110" t="s">
        <v>29</v>
      </c>
      <c r="K28" s="302"/>
      <c r="L28" s="303"/>
      <c r="N28" s="299"/>
    </row>
    <row r="29" spans="1:14" ht="12.75">
      <c r="A29" s="108" t="s">
        <v>75</v>
      </c>
      <c r="B29" s="109" t="s">
        <v>29</v>
      </c>
      <c r="C29" s="109" t="s">
        <v>29</v>
      </c>
      <c r="D29" s="109">
        <v>36263.07</v>
      </c>
      <c r="E29" s="109" t="s">
        <v>29</v>
      </c>
      <c r="F29" s="109" t="s">
        <v>29</v>
      </c>
      <c r="G29" s="109" t="s">
        <v>29</v>
      </c>
      <c r="H29" s="110" t="s">
        <v>29</v>
      </c>
      <c r="I29" s="110" t="s">
        <v>29</v>
      </c>
      <c r="K29" s="302"/>
      <c r="L29" s="303"/>
      <c r="N29" s="299"/>
    </row>
    <row r="30" spans="1:14" ht="12.75">
      <c r="A30" s="108" t="s">
        <v>61</v>
      </c>
      <c r="B30" s="109" t="s">
        <v>29</v>
      </c>
      <c r="C30" s="109" t="s">
        <v>29</v>
      </c>
      <c r="D30" s="109">
        <v>24875.09</v>
      </c>
      <c r="E30" s="109">
        <v>6078</v>
      </c>
      <c r="F30" s="126">
        <v>24</v>
      </c>
      <c r="G30" s="305">
        <v>618.26</v>
      </c>
      <c r="H30" s="370">
        <v>823</v>
      </c>
      <c r="I30" s="110">
        <v>780</v>
      </c>
      <c r="K30" s="302"/>
      <c r="L30" s="303"/>
      <c r="N30" s="299"/>
    </row>
    <row r="31" spans="1:14" ht="12.75">
      <c r="A31" s="108" t="s">
        <v>52</v>
      </c>
      <c r="B31" s="109" t="s">
        <v>29</v>
      </c>
      <c r="C31" s="305">
        <v>18678.89</v>
      </c>
      <c r="D31" s="305">
        <v>70156.835</v>
      </c>
      <c r="E31" s="109">
        <v>828</v>
      </c>
      <c r="F31" s="109" t="s">
        <v>29</v>
      </c>
      <c r="G31" s="305">
        <v>23.86</v>
      </c>
      <c r="H31" s="370">
        <v>19.2</v>
      </c>
      <c r="I31" s="110" t="s">
        <v>29</v>
      </c>
      <c r="K31" s="302"/>
      <c r="L31" s="303"/>
      <c r="N31" s="299"/>
    </row>
    <row r="32" spans="1:14" ht="12.75">
      <c r="A32" s="113" t="s">
        <v>53</v>
      </c>
      <c r="B32" s="126">
        <v>26140.3</v>
      </c>
      <c r="C32" s="109" t="s">
        <v>29</v>
      </c>
      <c r="D32" s="109" t="s">
        <v>29</v>
      </c>
      <c r="E32" s="109" t="s">
        <v>29</v>
      </c>
      <c r="F32" s="109" t="s">
        <v>29</v>
      </c>
      <c r="G32" s="109" t="s">
        <v>29</v>
      </c>
      <c r="H32" s="110">
        <v>15846.02</v>
      </c>
      <c r="I32" s="110">
        <v>1</v>
      </c>
      <c r="K32" s="302"/>
      <c r="L32" s="303"/>
      <c r="N32" s="299"/>
    </row>
    <row r="33" spans="1:14" ht="12.75">
      <c r="A33" s="113"/>
      <c r="B33" s="121">
        <v>0</v>
      </c>
      <c r="C33" s="109"/>
      <c r="D33" s="109"/>
      <c r="E33" s="109"/>
      <c r="F33" s="121">
        <v>0</v>
      </c>
      <c r="G33" s="109"/>
      <c r="H33" s="110"/>
      <c r="I33" s="110" t="s">
        <v>29</v>
      </c>
      <c r="K33" s="302"/>
      <c r="L33" s="303"/>
      <c r="N33" s="299"/>
    </row>
    <row r="34" spans="1:14" ht="12.75">
      <c r="A34" s="105" t="s">
        <v>298</v>
      </c>
      <c r="B34" s="121">
        <v>0</v>
      </c>
      <c r="C34" s="109"/>
      <c r="D34" s="109"/>
      <c r="E34" s="109"/>
      <c r="F34" s="121">
        <v>0</v>
      </c>
      <c r="G34" s="109"/>
      <c r="H34" s="110"/>
      <c r="I34" s="110" t="s">
        <v>29</v>
      </c>
      <c r="K34" s="302"/>
      <c r="L34" s="303"/>
      <c r="N34" s="299"/>
    </row>
    <row r="35" spans="1:14" ht="12.75">
      <c r="A35" s="113" t="s">
        <v>54</v>
      </c>
      <c r="B35" s="126">
        <v>1915.33</v>
      </c>
      <c r="C35" s="305">
        <v>503.12</v>
      </c>
      <c r="D35" s="305">
        <v>45424.16</v>
      </c>
      <c r="E35" s="109" t="s">
        <v>29</v>
      </c>
      <c r="F35" s="109" t="s">
        <v>29</v>
      </c>
      <c r="G35" s="305">
        <v>19.2</v>
      </c>
      <c r="H35" s="370">
        <v>45.71</v>
      </c>
      <c r="I35" s="110" t="s">
        <v>29</v>
      </c>
      <c r="K35" s="302"/>
      <c r="L35" s="303"/>
      <c r="N35" s="299"/>
    </row>
    <row r="36" spans="1:14" ht="12.75">
      <c r="A36" s="113" t="s">
        <v>55</v>
      </c>
      <c r="B36" s="109" t="s">
        <v>29</v>
      </c>
      <c r="C36" s="109" t="s">
        <v>29</v>
      </c>
      <c r="D36" s="109" t="s">
        <v>29</v>
      </c>
      <c r="E36" s="109" t="s">
        <v>29</v>
      </c>
      <c r="F36" s="109" t="s">
        <v>29</v>
      </c>
      <c r="G36" s="109" t="s">
        <v>29</v>
      </c>
      <c r="H36" s="110" t="s">
        <v>29</v>
      </c>
      <c r="I36" s="110" t="s">
        <v>29</v>
      </c>
      <c r="K36" s="302"/>
      <c r="L36" s="303"/>
      <c r="N36" s="299"/>
    </row>
    <row r="37" spans="1:14" ht="12.75">
      <c r="A37" s="113" t="s">
        <v>56</v>
      </c>
      <c r="B37" s="126">
        <v>179555.24</v>
      </c>
      <c r="C37" s="305">
        <v>187418.56</v>
      </c>
      <c r="D37" s="305">
        <v>76858.935</v>
      </c>
      <c r="E37" s="109">
        <v>303503</v>
      </c>
      <c r="F37" s="109" t="s">
        <v>29</v>
      </c>
      <c r="G37" s="109" t="s">
        <v>29</v>
      </c>
      <c r="H37" s="110" t="s">
        <v>29</v>
      </c>
      <c r="I37" s="110" t="s">
        <v>29</v>
      </c>
      <c r="K37" s="302"/>
      <c r="L37" s="303"/>
      <c r="N37" s="299"/>
    </row>
    <row r="38" spans="1:14" ht="12.75">
      <c r="A38" s="113" t="s">
        <v>57</v>
      </c>
      <c r="B38" s="126">
        <v>99816.775</v>
      </c>
      <c r="C38" s="305">
        <v>455581.363</v>
      </c>
      <c r="D38" s="305">
        <v>354370.575</v>
      </c>
      <c r="E38" s="109">
        <v>398885</v>
      </c>
      <c r="F38" s="109" t="s">
        <v>29</v>
      </c>
      <c r="G38" s="109" t="s">
        <v>29</v>
      </c>
      <c r="H38" s="110" t="s">
        <v>29</v>
      </c>
      <c r="I38" s="110" t="s">
        <v>29</v>
      </c>
      <c r="K38" s="302"/>
      <c r="L38" s="303"/>
      <c r="N38" s="299"/>
    </row>
    <row r="39" spans="1:14" ht="12.75">
      <c r="A39" s="113" t="s">
        <v>62</v>
      </c>
      <c r="B39" s="109" t="s">
        <v>29</v>
      </c>
      <c r="C39" s="109" t="s">
        <v>29</v>
      </c>
      <c r="D39" s="109" t="s">
        <v>29</v>
      </c>
      <c r="E39" s="109" t="s">
        <v>29</v>
      </c>
      <c r="F39" s="109" t="s">
        <v>29</v>
      </c>
      <c r="G39" s="305">
        <v>8630.06</v>
      </c>
      <c r="H39" s="370">
        <v>4706.82</v>
      </c>
      <c r="I39" s="110" t="s">
        <v>29</v>
      </c>
      <c r="K39" s="302"/>
      <c r="L39" s="303"/>
      <c r="N39" s="299"/>
    </row>
    <row r="40" spans="1:14" ht="13.5" thickBot="1">
      <c r="A40" s="336" t="s">
        <v>59</v>
      </c>
      <c r="B40" s="114" t="s">
        <v>29</v>
      </c>
      <c r="C40" s="114" t="s">
        <v>29</v>
      </c>
      <c r="D40" s="114" t="s">
        <v>29</v>
      </c>
      <c r="E40" s="114" t="s">
        <v>29</v>
      </c>
      <c r="F40" s="337">
        <v>14190.88</v>
      </c>
      <c r="G40" s="338">
        <v>1233.46</v>
      </c>
      <c r="H40" s="371">
        <v>1575</v>
      </c>
      <c r="I40" s="260" t="s">
        <v>29</v>
      </c>
      <c r="K40" s="302"/>
      <c r="L40" s="303"/>
      <c r="N40" s="299"/>
    </row>
    <row r="41" spans="1:14" ht="12.75">
      <c r="A41" s="115" t="s">
        <v>373</v>
      </c>
      <c r="C41" s="123"/>
      <c r="D41" s="123"/>
      <c r="E41" s="111"/>
      <c r="G41" s="123"/>
      <c r="H41" s="123"/>
      <c r="I41" s="111"/>
      <c r="K41" s="302"/>
      <c r="L41" s="303"/>
      <c r="N41" s="299"/>
    </row>
    <row r="42" spans="1:14" ht="12.75">
      <c r="A42" s="115" t="s">
        <v>49</v>
      </c>
      <c r="C42" s="123"/>
      <c r="D42" s="123"/>
      <c r="E42" s="111"/>
      <c r="G42" s="123"/>
      <c r="H42" s="123"/>
      <c r="I42" s="111"/>
      <c r="K42" s="302"/>
      <c r="L42" s="303"/>
      <c r="N42" s="299"/>
    </row>
    <row r="43" spans="1:14" ht="12.75">
      <c r="A43" s="115" t="s">
        <v>49</v>
      </c>
      <c r="C43" s="123"/>
      <c r="D43" s="123"/>
      <c r="E43" s="111"/>
      <c r="G43" s="123"/>
      <c r="H43" s="123"/>
      <c r="I43" s="111"/>
      <c r="K43" s="302"/>
      <c r="L43" s="303"/>
      <c r="N43" s="299"/>
    </row>
    <row r="44" spans="1:14" ht="12.75">
      <c r="A44" s="115" t="s">
        <v>49</v>
      </c>
      <c r="C44" s="123"/>
      <c r="D44" s="123"/>
      <c r="E44" s="111"/>
      <c r="G44" s="123"/>
      <c r="H44" s="123"/>
      <c r="I44" s="111"/>
      <c r="K44" s="302"/>
      <c r="L44" s="303"/>
      <c r="N44" s="299"/>
    </row>
    <row r="45" spans="1:14" ht="12.75">
      <c r="A45" s="115" t="s">
        <v>49</v>
      </c>
      <c r="C45" s="123"/>
      <c r="D45" s="123"/>
      <c r="E45" s="111"/>
      <c r="G45" s="123"/>
      <c r="H45" s="123"/>
      <c r="I45" s="111"/>
      <c r="K45" s="302"/>
      <c r="L45" s="303"/>
      <c r="N45" s="299"/>
    </row>
    <row r="46" spans="1:9" ht="12.75">
      <c r="A46" s="115" t="s">
        <v>49</v>
      </c>
      <c r="C46" s="123"/>
      <c r="D46" s="123"/>
      <c r="E46" s="111"/>
      <c r="G46" s="123"/>
      <c r="H46" s="123"/>
      <c r="I46" s="111"/>
    </row>
    <row r="47" spans="1:12" ht="12.75">
      <c r="A47" s="115" t="s">
        <v>49</v>
      </c>
      <c r="C47" s="123"/>
      <c r="D47" s="123"/>
      <c r="E47" s="111"/>
      <c r="G47" s="123"/>
      <c r="H47" s="123"/>
      <c r="I47" s="111"/>
      <c r="K47" s="302"/>
      <c r="L47" s="303"/>
    </row>
    <row r="48" spans="1:12" ht="12.75">
      <c r="A48" s="102" t="s">
        <v>49</v>
      </c>
      <c r="C48" s="123"/>
      <c r="D48" s="123"/>
      <c r="E48" s="111"/>
      <c r="G48" s="123"/>
      <c r="H48" s="123"/>
      <c r="I48" s="111"/>
      <c r="K48" s="302"/>
      <c r="L48" s="303"/>
    </row>
    <row r="49" spans="1:9" ht="12.75">
      <c r="A49" s="115" t="s">
        <v>49</v>
      </c>
      <c r="C49" s="123"/>
      <c r="D49" s="123"/>
      <c r="E49" s="111"/>
      <c r="G49" s="123"/>
      <c r="H49" s="123"/>
      <c r="I49" s="111"/>
    </row>
    <row r="50" spans="1:9" ht="12.75">
      <c r="A50" s="115" t="s">
        <v>49</v>
      </c>
      <c r="C50" s="123"/>
      <c r="D50" s="123"/>
      <c r="E50" s="111"/>
      <c r="G50" s="123"/>
      <c r="H50" s="123"/>
      <c r="I50" s="111"/>
    </row>
    <row r="51" spans="1:9" ht="12.75">
      <c r="A51" s="115" t="s">
        <v>49</v>
      </c>
      <c r="C51" s="123"/>
      <c r="D51" s="123"/>
      <c r="E51" s="111"/>
      <c r="G51" s="123"/>
      <c r="H51" s="123"/>
      <c r="I51" s="111"/>
    </row>
    <row r="52" spans="1:9" ht="12.75">
      <c r="A52" s="115" t="s">
        <v>49</v>
      </c>
      <c r="C52" s="123"/>
      <c r="D52" s="123"/>
      <c r="E52" s="111"/>
      <c r="G52" s="123"/>
      <c r="H52" s="123"/>
      <c r="I52" s="111"/>
    </row>
    <row r="53" spans="1:9" ht="12.75">
      <c r="A53" s="115" t="s">
        <v>49</v>
      </c>
      <c r="C53" s="123"/>
      <c r="D53" s="123"/>
      <c r="E53" s="111"/>
      <c r="G53" s="123"/>
      <c r="H53" s="123"/>
      <c r="I53" s="111"/>
    </row>
    <row r="54" spans="1:9" ht="12.75">
      <c r="A54" s="102" t="s">
        <v>49</v>
      </c>
      <c r="C54" s="123"/>
      <c r="D54" s="123"/>
      <c r="E54" s="111"/>
      <c r="G54" s="123"/>
      <c r="H54" s="123"/>
      <c r="I54" s="111"/>
    </row>
    <row r="55" spans="1:9" ht="12.75">
      <c r="A55" s="102" t="s">
        <v>49</v>
      </c>
      <c r="C55" s="123"/>
      <c r="D55" s="123"/>
      <c r="E55" s="111"/>
      <c r="G55" s="123"/>
      <c r="H55" s="123"/>
      <c r="I55" s="111"/>
    </row>
    <row r="56" spans="1:9" ht="12.75">
      <c r="A56" s="102" t="s">
        <v>49</v>
      </c>
      <c r="C56" s="123"/>
      <c r="D56" s="123"/>
      <c r="E56" s="111"/>
      <c r="G56" s="123"/>
      <c r="H56" s="123"/>
      <c r="I56" s="111"/>
    </row>
    <row r="57" spans="1:9" ht="12.75">
      <c r="A57" s="102" t="s">
        <v>49</v>
      </c>
      <c r="C57" s="123"/>
      <c r="D57" s="123"/>
      <c r="E57" s="111"/>
      <c r="G57" s="123"/>
      <c r="H57" s="123"/>
      <c r="I57" s="111"/>
    </row>
    <row r="58" spans="1:9" ht="12.75">
      <c r="A58" s="102" t="s">
        <v>49</v>
      </c>
      <c r="C58" s="123"/>
      <c r="D58" s="123"/>
      <c r="E58" s="111"/>
      <c r="G58" s="123"/>
      <c r="H58" s="123"/>
      <c r="I58" s="111"/>
    </row>
    <row r="59" spans="1:9" ht="12.75">
      <c r="A59" s="102" t="s">
        <v>49</v>
      </c>
      <c r="C59" s="123"/>
      <c r="D59" s="123"/>
      <c r="E59" s="111"/>
      <c r="G59" s="123"/>
      <c r="H59" s="123"/>
      <c r="I59" s="111"/>
    </row>
    <row r="60" ht="12.75">
      <c r="A60" s="102" t="s">
        <v>49</v>
      </c>
    </row>
    <row r="61" ht="12.75">
      <c r="A61" s="102" t="s">
        <v>49</v>
      </c>
    </row>
    <row r="62" ht="12.75">
      <c r="A62" s="102" t="s">
        <v>49</v>
      </c>
    </row>
    <row r="63" ht="12.75">
      <c r="A63" s="102" t="s">
        <v>49</v>
      </c>
    </row>
    <row r="64" ht="12.75">
      <c r="A64" s="102" t="s">
        <v>49</v>
      </c>
    </row>
    <row r="65" ht="12.75">
      <c r="A65" s="102" t="s">
        <v>49</v>
      </c>
    </row>
    <row r="66" ht="12.75">
      <c r="A66" s="102" t="s">
        <v>49</v>
      </c>
    </row>
    <row r="67" ht="12.75">
      <c r="A67" s="102" t="s">
        <v>49</v>
      </c>
    </row>
    <row r="68" ht="12.75">
      <c r="A68" s="102" t="s">
        <v>49</v>
      </c>
    </row>
    <row r="69" ht="12.75">
      <c r="A69" s="102" t="s">
        <v>49</v>
      </c>
    </row>
    <row r="70" ht="12.75">
      <c r="A70" s="102" t="s">
        <v>49</v>
      </c>
    </row>
    <row r="71" ht="12.75">
      <c r="A71" s="102" t="s">
        <v>49</v>
      </c>
    </row>
    <row r="72" ht="12.75">
      <c r="A72" s="102" t="s">
        <v>49</v>
      </c>
    </row>
    <row r="73" ht="12.75">
      <c r="A73" s="102" t="s">
        <v>49</v>
      </c>
    </row>
    <row r="74" ht="12.75">
      <c r="A74" s="102" t="s">
        <v>49</v>
      </c>
    </row>
    <row r="75" ht="12.75">
      <c r="A75" s="102" t="s">
        <v>49</v>
      </c>
    </row>
    <row r="76" ht="12.75">
      <c r="A76" s="102" t="s">
        <v>49</v>
      </c>
    </row>
    <row r="77" ht="12.75">
      <c r="A77" s="102" t="s">
        <v>49</v>
      </c>
    </row>
    <row r="78" ht="12.75">
      <c r="A78" s="102" t="s">
        <v>49</v>
      </c>
    </row>
    <row r="79" ht="12.75">
      <c r="A79" s="102" t="s">
        <v>49</v>
      </c>
    </row>
    <row r="80" ht="12.75">
      <c r="A80" s="102" t="s">
        <v>49</v>
      </c>
    </row>
    <row r="81" ht="12.75">
      <c r="A81" s="102" t="s">
        <v>49</v>
      </c>
    </row>
    <row r="82" ht="12.75">
      <c r="A82" s="102" t="s">
        <v>49</v>
      </c>
    </row>
    <row r="83" ht="12.75">
      <c r="A83" s="102" t="s">
        <v>49</v>
      </c>
    </row>
    <row r="84" ht="12.75">
      <c r="A84" s="102" t="s">
        <v>49</v>
      </c>
    </row>
    <row r="85" ht="12.75">
      <c r="A85" s="102" t="s">
        <v>49</v>
      </c>
    </row>
    <row r="86" ht="12.75">
      <c r="A86" s="102" t="s">
        <v>49</v>
      </c>
    </row>
    <row r="87" ht="12.75">
      <c r="A87" s="102" t="s">
        <v>49</v>
      </c>
    </row>
    <row r="88" ht="12.75">
      <c r="A88" s="102" t="s">
        <v>49</v>
      </c>
    </row>
  </sheetData>
  <mergeCells count="5">
    <mergeCell ref="A1:I1"/>
    <mergeCell ref="A5:A6"/>
    <mergeCell ref="B5:E5"/>
    <mergeCell ref="F5:I5"/>
    <mergeCell ref="A3:I3"/>
  </mergeCells>
  <printOptions horizontalCentered="1"/>
  <pageMargins left="0.75" right="0.75" top="0.5905511811023623" bottom="1" header="0" footer="0"/>
  <pageSetup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1"/>
  <dimension ref="A1:L88"/>
  <sheetViews>
    <sheetView showGridLines="0" showZeros="0" view="pageBreakPreview" zoomScale="60" zoomScaleNormal="75" workbookViewId="0" topLeftCell="A1">
      <selection activeCell="A1" sqref="A1:IV16384"/>
    </sheetView>
  </sheetViews>
  <sheetFormatPr defaultColWidth="11.421875" defaultRowHeight="12.75"/>
  <cols>
    <col min="1" max="1" width="32.140625" style="102" customWidth="1"/>
    <col min="2" max="2" width="11.421875" style="102" customWidth="1"/>
    <col min="3" max="5" width="11.421875" style="117" customWidth="1"/>
    <col min="6" max="6" width="11.421875" style="102" customWidth="1"/>
    <col min="7" max="9" width="11.421875" style="117" customWidth="1"/>
    <col min="10" max="10" width="11.421875" style="102" customWidth="1"/>
    <col min="11" max="12" width="11.421875" style="299" customWidth="1"/>
    <col min="13" max="16384" width="11.421875" style="102" customWidth="1"/>
  </cols>
  <sheetData>
    <row r="1" spans="1:12" s="99" customFormat="1" ht="18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K1" s="295"/>
      <c r="L1" s="295"/>
    </row>
    <row r="2" spans="1:12" s="101" customFormat="1" ht="14.25">
      <c r="A2" s="100"/>
      <c r="B2" s="100"/>
      <c r="C2" s="119"/>
      <c r="D2" s="119"/>
      <c r="E2" s="119"/>
      <c r="F2" s="100"/>
      <c r="G2" s="119"/>
      <c r="H2" s="119"/>
      <c r="I2" s="119"/>
      <c r="K2" s="297"/>
      <c r="L2" s="297"/>
    </row>
    <row r="3" spans="1:12" s="101" customFormat="1" ht="15">
      <c r="A3" s="431" t="s">
        <v>356</v>
      </c>
      <c r="B3" s="431"/>
      <c r="C3" s="431"/>
      <c r="D3" s="431"/>
      <c r="E3" s="431"/>
      <c r="F3" s="431"/>
      <c r="G3" s="431"/>
      <c r="H3" s="431"/>
      <c r="I3" s="431"/>
      <c r="K3" s="297"/>
      <c r="L3" s="297"/>
    </row>
    <row r="4" spans="3:12" s="101" customFormat="1" ht="15" thickBot="1">
      <c r="C4" s="116"/>
      <c r="D4" s="116"/>
      <c r="E4" s="116"/>
      <c r="G4" s="116"/>
      <c r="H4" s="116"/>
      <c r="I4" s="116"/>
      <c r="K4" s="297"/>
      <c r="L4" s="297"/>
    </row>
    <row r="5" spans="1:9" ht="12.75">
      <c r="A5" s="453" t="s">
        <v>352</v>
      </c>
      <c r="B5" s="455" t="s">
        <v>16</v>
      </c>
      <c r="C5" s="455"/>
      <c r="D5" s="455"/>
      <c r="E5" s="455"/>
      <c r="F5" s="455" t="s">
        <v>17</v>
      </c>
      <c r="G5" s="455"/>
      <c r="H5" s="430"/>
      <c r="I5" s="430"/>
    </row>
    <row r="6" spans="1:9" ht="13.5" thickBot="1">
      <c r="A6" s="454"/>
      <c r="B6" s="300">
        <v>2000</v>
      </c>
      <c r="C6" s="418">
        <v>2001</v>
      </c>
      <c r="D6" s="418">
        <v>2002</v>
      </c>
      <c r="E6" s="418">
        <v>2003</v>
      </c>
      <c r="F6" s="267">
        <v>2000</v>
      </c>
      <c r="G6" s="268">
        <v>2001</v>
      </c>
      <c r="H6" s="268">
        <v>2002</v>
      </c>
      <c r="I6" s="268">
        <v>2003</v>
      </c>
    </row>
    <row r="7" spans="1:9" ht="12.75">
      <c r="A7" s="103"/>
      <c r="B7" s="128"/>
      <c r="C7" s="135"/>
      <c r="D7" s="135"/>
      <c r="E7" s="129"/>
      <c r="F7" s="129"/>
      <c r="G7" s="135"/>
      <c r="H7" s="261"/>
      <c r="I7" s="301"/>
    </row>
    <row r="8" spans="1:10" ht="12.75">
      <c r="A8" s="105" t="s">
        <v>35</v>
      </c>
      <c r="B8" s="106">
        <v>22158.507</v>
      </c>
      <c r="C8" s="106">
        <v>28426.437</v>
      </c>
      <c r="D8" s="262">
        <v>42416.077</v>
      </c>
      <c r="E8" s="130">
        <v>37744</v>
      </c>
      <c r="F8" s="130">
        <v>188319.203</v>
      </c>
      <c r="G8" s="106">
        <v>219999.904</v>
      </c>
      <c r="H8" s="262">
        <v>144227.861</v>
      </c>
      <c r="I8" s="130">
        <v>189286</v>
      </c>
      <c r="J8"/>
    </row>
    <row r="9" spans="1:10" ht="12.75">
      <c r="A9" s="107"/>
      <c r="B9" s="109"/>
      <c r="C9" s="121"/>
      <c r="D9" s="121"/>
      <c r="E9" s="110"/>
      <c r="F9" s="110"/>
      <c r="G9" s="121"/>
      <c r="H9" s="130"/>
      <c r="I9" s="236"/>
      <c r="J9"/>
    </row>
    <row r="10" spans="1:10" ht="12.75">
      <c r="A10" s="105" t="s">
        <v>297</v>
      </c>
      <c r="B10" s="109"/>
      <c r="C10" s="121"/>
      <c r="D10" s="121"/>
      <c r="E10" s="110"/>
      <c r="F10" s="110"/>
      <c r="G10" s="121"/>
      <c r="H10" s="110"/>
      <c r="I10" s="236"/>
      <c r="J10"/>
    </row>
    <row r="11" spans="1:10" ht="12.75">
      <c r="A11" s="270" t="s">
        <v>36</v>
      </c>
      <c r="B11" s="106">
        <v>22126.193</v>
      </c>
      <c r="C11" s="106">
        <v>28412.182000000004</v>
      </c>
      <c r="D11" s="106">
        <v>42275.369</v>
      </c>
      <c r="E11" s="106">
        <v>37661</v>
      </c>
      <c r="F11" s="106">
        <v>38096.292</v>
      </c>
      <c r="G11" s="106">
        <v>40762.375</v>
      </c>
      <c r="H11" s="106">
        <v>47852.518</v>
      </c>
      <c r="I11" s="130">
        <v>62061</v>
      </c>
      <c r="J11"/>
    </row>
    <row r="12" spans="1:10" ht="12.75">
      <c r="A12" s="113" t="s">
        <v>37</v>
      </c>
      <c r="B12" s="132">
        <v>220.89</v>
      </c>
      <c r="C12" s="278">
        <v>103.707</v>
      </c>
      <c r="D12" s="111">
        <v>848.069</v>
      </c>
      <c r="E12" s="133">
        <v>133</v>
      </c>
      <c r="F12" s="133">
        <v>1677.629</v>
      </c>
      <c r="G12" s="278">
        <v>2261.528</v>
      </c>
      <c r="H12" s="278">
        <v>1650.609</v>
      </c>
      <c r="I12" s="279">
        <v>1609</v>
      </c>
      <c r="J12"/>
    </row>
    <row r="13" spans="1:10" ht="12.75">
      <c r="A13" s="113" t="s">
        <v>38</v>
      </c>
      <c r="B13" s="132" t="s">
        <v>29</v>
      </c>
      <c r="C13" s="132" t="s">
        <v>29</v>
      </c>
      <c r="D13" s="111">
        <v>1.153</v>
      </c>
      <c r="E13" s="132" t="s">
        <v>29</v>
      </c>
      <c r="F13" s="132" t="s">
        <v>29</v>
      </c>
      <c r="G13" s="132" t="s">
        <v>29</v>
      </c>
      <c r="H13" s="133" t="s">
        <v>29</v>
      </c>
      <c r="I13" s="133" t="s">
        <v>29</v>
      </c>
      <c r="J13"/>
    </row>
    <row r="14" spans="1:10" ht="12.75">
      <c r="A14" s="113" t="s">
        <v>39</v>
      </c>
      <c r="B14" s="132">
        <v>21.55</v>
      </c>
      <c r="C14" s="278">
        <v>42.76</v>
      </c>
      <c r="D14" s="111">
        <v>46.881</v>
      </c>
      <c r="E14" s="133">
        <v>52</v>
      </c>
      <c r="F14" s="133">
        <v>205.296</v>
      </c>
      <c r="G14" s="121" t="s">
        <v>29</v>
      </c>
      <c r="H14" s="132">
        <v>27.582</v>
      </c>
      <c r="I14" s="279">
        <v>24</v>
      </c>
      <c r="J14"/>
    </row>
    <row r="15" spans="1:10" ht="12.75">
      <c r="A15" s="113" t="s">
        <v>40</v>
      </c>
      <c r="B15" s="132">
        <v>3.283</v>
      </c>
      <c r="C15" s="235">
        <v>110.82</v>
      </c>
      <c r="D15" s="123">
        <v>4</v>
      </c>
      <c r="E15" s="133">
        <v>98</v>
      </c>
      <c r="F15" s="133" t="s">
        <v>29</v>
      </c>
      <c r="G15" s="132">
        <v>104.296</v>
      </c>
      <c r="H15" s="133">
        <v>96.994</v>
      </c>
      <c r="I15" s="279">
        <v>54</v>
      </c>
      <c r="J15"/>
    </row>
    <row r="16" spans="1:10" ht="12.75">
      <c r="A16" s="113" t="s">
        <v>63</v>
      </c>
      <c r="B16" s="132" t="s">
        <v>29</v>
      </c>
      <c r="C16" s="132" t="s">
        <v>29</v>
      </c>
      <c r="D16" s="132" t="s">
        <v>29</v>
      </c>
      <c r="E16" s="133">
        <v>6</v>
      </c>
      <c r="F16" s="133" t="s">
        <v>29</v>
      </c>
      <c r="G16" s="132" t="s">
        <v>29</v>
      </c>
      <c r="H16" s="133">
        <v>52.646</v>
      </c>
      <c r="I16" s="279">
        <v>41</v>
      </c>
      <c r="J16"/>
    </row>
    <row r="17" spans="1:10" ht="12.75">
      <c r="A17" s="113" t="s">
        <v>41</v>
      </c>
      <c r="B17" s="132">
        <v>17229.444</v>
      </c>
      <c r="C17" s="278">
        <v>20543.508</v>
      </c>
      <c r="D17" s="111">
        <v>27541.79</v>
      </c>
      <c r="E17" s="133">
        <v>26388</v>
      </c>
      <c r="F17" s="133">
        <v>22437.99</v>
      </c>
      <c r="G17" s="278">
        <v>26249.061</v>
      </c>
      <c r="H17" s="133">
        <v>22983.892</v>
      </c>
      <c r="I17" s="279">
        <v>26116</v>
      </c>
      <c r="J17"/>
    </row>
    <row r="18" spans="1:10" ht="12.75">
      <c r="A18" s="113" t="s">
        <v>42</v>
      </c>
      <c r="B18" s="109" t="s">
        <v>29</v>
      </c>
      <c r="C18" s="132" t="s">
        <v>29</v>
      </c>
      <c r="D18" s="132" t="s">
        <v>29</v>
      </c>
      <c r="E18" s="132" t="s">
        <v>29</v>
      </c>
      <c r="F18" s="133" t="s">
        <v>29</v>
      </c>
      <c r="G18" s="132" t="s">
        <v>29</v>
      </c>
      <c r="H18" s="133">
        <v>31.161</v>
      </c>
      <c r="I18" s="133" t="s">
        <v>29</v>
      </c>
      <c r="J18"/>
    </row>
    <row r="19" spans="1:10" ht="12.75">
      <c r="A19" s="113" t="s">
        <v>43</v>
      </c>
      <c r="B19" s="132">
        <v>3.926</v>
      </c>
      <c r="C19" s="278">
        <v>3.044</v>
      </c>
      <c r="D19" s="111">
        <v>5.479</v>
      </c>
      <c r="E19" s="132">
        <v>6</v>
      </c>
      <c r="F19" s="133" t="s">
        <v>29</v>
      </c>
      <c r="G19" s="132" t="s">
        <v>29</v>
      </c>
      <c r="H19" s="133" t="s">
        <v>29</v>
      </c>
      <c r="I19" s="133" t="s">
        <v>29</v>
      </c>
      <c r="J19"/>
    </row>
    <row r="20" spans="1:10" ht="12.75">
      <c r="A20" s="113" t="s">
        <v>44</v>
      </c>
      <c r="B20" s="132">
        <v>796.124</v>
      </c>
      <c r="C20" s="278">
        <v>925.518</v>
      </c>
      <c r="D20" s="111">
        <v>3171.057</v>
      </c>
      <c r="E20" s="133">
        <v>2086</v>
      </c>
      <c r="F20" s="133">
        <v>246.63</v>
      </c>
      <c r="G20" s="278">
        <v>494.535</v>
      </c>
      <c r="H20" s="133">
        <v>122.189</v>
      </c>
      <c r="I20" s="279">
        <v>152</v>
      </c>
      <c r="J20"/>
    </row>
    <row r="21" spans="1:10" ht="12.75">
      <c r="A21" s="113" t="s">
        <v>45</v>
      </c>
      <c r="B21" s="132">
        <v>2.711</v>
      </c>
      <c r="C21" s="278">
        <v>12.453</v>
      </c>
      <c r="D21" s="111">
        <v>23.293</v>
      </c>
      <c r="E21" s="132">
        <v>45</v>
      </c>
      <c r="F21" s="133">
        <v>1.288</v>
      </c>
      <c r="G21" s="132" t="s">
        <v>29</v>
      </c>
      <c r="H21" s="133" t="s">
        <v>29</v>
      </c>
      <c r="I21" s="133" t="s">
        <v>29</v>
      </c>
      <c r="J21" s="127"/>
    </row>
    <row r="22" spans="1:10" ht="12.75">
      <c r="A22" s="113" t="s">
        <v>46</v>
      </c>
      <c r="B22" s="132">
        <v>3601.14</v>
      </c>
      <c r="C22" s="278">
        <v>6516.071</v>
      </c>
      <c r="D22" s="111">
        <v>9974.238</v>
      </c>
      <c r="E22" s="133">
        <v>7739</v>
      </c>
      <c r="F22" s="133">
        <v>13500.26</v>
      </c>
      <c r="G22" s="278">
        <v>11650.658</v>
      </c>
      <c r="H22" s="133">
        <v>22887.445</v>
      </c>
      <c r="I22" s="279">
        <v>34054</v>
      </c>
      <c r="J22" s="127"/>
    </row>
    <row r="23" spans="1:10" ht="12.75">
      <c r="A23" s="113" t="s">
        <v>47</v>
      </c>
      <c r="B23" s="132">
        <v>247.125</v>
      </c>
      <c r="C23" s="278">
        <v>258.637</v>
      </c>
      <c r="D23" s="111">
        <v>635.872</v>
      </c>
      <c r="E23" s="133">
        <v>1069</v>
      </c>
      <c r="F23" s="133">
        <v>27.199</v>
      </c>
      <c r="G23" s="121" t="s">
        <v>29</v>
      </c>
      <c r="H23" s="133" t="s">
        <v>29</v>
      </c>
      <c r="I23" s="279">
        <v>11</v>
      </c>
      <c r="J23"/>
    </row>
    <row r="24" spans="1:10" ht="12.75">
      <c r="A24" s="134" t="s">
        <v>48</v>
      </c>
      <c r="B24" s="132" t="s">
        <v>29</v>
      </c>
      <c r="C24" s="132">
        <v>2.484</v>
      </c>
      <c r="D24" s="111">
        <v>23.537</v>
      </c>
      <c r="E24" s="132">
        <v>39</v>
      </c>
      <c r="F24" s="133" t="s">
        <v>29</v>
      </c>
      <c r="G24" s="132">
        <v>2.297</v>
      </c>
      <c r="H24" s="133" t="s">
        <v>29</v>
      </c>
      <c r="I24" s="133" t="s">
        <v>29</v>
      </c>
      <c r="J24"/>
    </row>
    <row r="25" spans="1:10" ht="12.75">
      <c r="A25" s="107" t="s">
        <v>49</v>
      </c>
      <c r="B25" s="132">
        <v>0</v>
      </c>
      <c r="C25" s="132">
        <v>0</v>
      </c>
      <c r="D25" s="132">
        <v>0</v>
      </c>
      <c r="E25" s="110"/>
      <c r="F25" s="110"/>
      <c r="G25" s="132"/>
      <c r="H25" s="133"/>
      <c r="I25" s="110"/>
      <c r="J25"/>
    </row>
    <row r="26" spans="1:10" ht="12.75">
      <c r="A26" s="275" t="s">
        <v>50</v>
      </c>
      <c r="B26" s="132"/>
      <c r="C26" s="132"/>
      <c r="D26" s="132"/>
      <c r="E26" s="110"/>
      <c r="F26" s="110"/>
      <c r="G26" s="132"/>
      <c r="H26" s="110"/>
      <c r="I26" s="110"/>
      <c r="J26"/>
    </row>
    <row r="27" spans="1:9" ht="12.75">
      <c r="A27" s="113" t="s">
        <v>65</v>
      </c>
      <c r="B27" s="132" t="s">
        <v>29</v>
      </c>
      <c r="C27" s="132" t="s">
        <v>29</v>
      </c>
      <c r="D27" s="132" t="s">
        <v>29</v>
      </c>
      <c r="E27" s="132" t="s">
        <v>29</v>
      </c>
      <c r="F27" s="110">
        <v>13</v>
      </c>
      <c r="G27" s="121" t="s">
        <v>29</v>
      </c>
      <c r="H27" s="110" t="s">
        <v>29</v>
      </c>
      <c r="I27" s="110" t="s">
        <v>29</v>
      </c>
    </row>
    <row r="28" spans="1:9" ht="12.75">
      <c r="A28" s="113" t="s">
        <v>66</v>
      </c>
      <c r="B28" s="132" t="s">
        <v>29</v>
      </c>
      <c r="C28" s="132" t="s">
        <v>29</v>
      </c>
      <c r="D28" s="132" t="s">
        <v>29</v>
      </c>
      <c r="E28" s="132" t="s">
        <v>29</v>
      </c>
      <c r="F28" s="110">
        <v>20.5</v>
      </c>
      <c r="G28" s="121" t="s">
        <v>29</v>
      </c>
      <c r="H28" s="110">
        <v>20</v>
      </c>
      <c r="I28" s="110" t="s">
        <v>29</v>
      </c>
    </row>
    <row r="29" spans="1:9" ht="12.75">
      <c r="A29" s="107" t="s">
        <v>49</v>
      </c>
      <c r="B29" s="132"/>
      <c r="C29" s="132"/>
      <c r="D29" s="132"/>
      <c r="E29" s="110"/>
      <c r="F29" s="110"/>
      <c r="G29" s="132"/>
      <c r="H29" s="110"/>
      <c r="I29" s="110"/>
    </row>
    <row r="30" spans="1:9" ht="12.75">
      <c r="A30" s="105" t="s">
        <v>298</v>
      </c>
      <c r="B30" s="132"/>
      <c r="C30" s="132"/>
      <c r="D30" s="132"/>
      <c r="E30" s="110"/>
      <c r="F30" s="110"/>
      <c r="G30" s="132"/>
      <c r="H30" s="110"/>
      <c r="I30" s="304"/>
    </row>
    <row r="31" spans="1:9" ht="12.75">
      <c r="A31" s="107" t="s">
        <v>57</v>
      </c>
      <c r="B31" s="132">
        <v>1.302</v>
      </c>
      <c r="C31" s="126">
        <v>4.458</v>
      </c>
      <c r="D31" s="111">
        <v>9.714</v>
      </c>
      <c r="E31" s="132" t="s">
        <v>29</v>
      </c>
      <c r="F31" s="133">
        <v>30.6</v>
      </c>
      <c r="G31" s="126">
        <v>18.09</v>
      </c>
      <c r="H31" s="110">
        <v>19.8</v>
      </c>
      <c r="I31" s="304">
        <v>20</v>
      </c>
    </row>
    <row r="32" spans="1:9" ht="12.75">
      <c r="A32" s="107" t="s">
        <v>73</v>
      </c>
      <c r="B32" s="132" t="s">
        <v>29</v>
      </c>
      <c r="C32" s="132" t="s">
        <v>29</v>
      </c>
      <c r="D32" s="111">
        <v>16.066</v>
      </c>
      <c r="E32" s="132" t="s">
        <v>29</v>
      </c>
      <c r="F32" s="132" t="s">
        <v>29</v>
      </c>
      <c r="G32" s="132" t="s">
        <v>29</v>
      </c>
      <c r="H32" s="133" t="s">
        <v>29</v>
      </c>
      <c r="I32" s="133" t="s">
        <v>29</v>
      </c>
    </row>
    <row r="33" spans="1:9" ht="12.75">
      <c r="A33" s="107" t="s">
        <v>58</v>
      </c>
      <c r="B33" s="132" t="s">
        <v>29</v>
      </c>
      <c r="C33" s="132" t="s">
        <v>29</v>
      </c>
      <c r="D33" s="263" t="s">
        <v>29</v>
      </c>
      <c r="E33" s="133">
        <v>2</v>
      </c>
      <c r="F33" s="133" t="s">
        <v>29</v>
      </c>
      <c r="G33" s="132">
        <v>2.5</v>
      </c>
      <c r="H33" s="132" t="s">
        <v>29</v>
      </c>
      <c r="I33" s="133" t="s">
        <v>29</v>
      </c>
    </row>
    <row r="34" spans="1:9" ht="12.75">
      <c r="A34" s="113" t="s">
        <v>62</v>
      </c>
      <c r="B34" s="132" t="s">
        <v>29</v>
      </c>
      <c r="C34" s="132">
        <v>6.48</v>
      </c>
      <c r="D34" s="263" t="s">
        <v>29</v>
      </c>
      <c r="E34" s="132" t="s">
        <v>29</v>
      </c>
      <c r="F34" s="132" t="s">
        <v>29</v>
      </c>
      <c r="G34" s="132" t="s">
        <v>29</v>
      </c>
      <c r="H34" s="133" t="s">
        <v>29</v>
      </c>
      <c r="I34" s="133" t="s">
        <v>29</v>
      </c>
    </row>
    <row r="35" spans="1:9" ht="13.5" thickBot="1">
      <c r="A35" s="339" t="s">
        <v>59</v>
      </c>
      <c r="B35" s="340">
        <v>7</v>
      </c>
      <c r="C35" s="337">
        <v>1.585</v>
      </c>
      <c r="D35" s="356" t="s">
        <v>29</v>
      </c>
      <c r="E35" s="341" t="s">
        <v>29</v>
      </c>
      <c r="F35" s="342">
        <v>3</v>
      </c>
      <c r="G35" s="337">
        <v>4.5</v>
      </c>
      <c r="H35" s="356" t="s">
        <v>29</v>
      </c>
      <c r="I35" s="341" t="s">
        <v>29</v>
      </c>
    </row>
    <row r="36" spans="1:9" ht="12.75">
      <c r="A36" s="432" t="s">
        <v>372</v>
      </c>
      <c r="B36" s="432"/>
      <c r="C36" s="432"/>
      <c r="D36" s="432"/>
      <c r="E36" s="432"/>
      <c r="F36" s="432"/>
      <c r="G36" s="432"/>
      <c r="H36" s="432"/>
      <c r="I36" s="432"/>
    </row>
    <row r="37" spans="1:9" ht="12.75">
      <c r="A37" s="102" t="s">
        <v>49</v>
      </c>
      <c r="I37" s="373"/>
    </row>
    <row r="38" spans="1:9" ht="12.75">
      <c r="A38" s="102" t="s">
        <v>49</v>
      </c>
      <c r="I38" s="373"/>
    </row>
    <row r="39" spans="1:9" ht="12.75">
      <c r="A39" s="102" t="s">
        <v>49</v>
      </c>
      <c r="I39" s="374"/>
    </row>
    <row r="40" spans="1:9" ht="12.75">
      <c r="A40" s="102" t="s">
        <v>49</v>
      </c>
      <c r="I40" s="374"/>
    </row>
    <row r="41" ht="12.75">
      <c r="A41" s="102" t="s">
        <v>49</v>
      </c>
    </row>
    <row r="42" ht="12.75">
      <c r="A42" s="102" t="s">
        <v>49</v>
      </c>
    </row>
    <row r="43" ht="12.75">
      <c r="A43" s="102" t="s">
        <v>49</v>
      </c>
    </row>
    <row r="44" ht="12.75">
      <c r="A44" s="102" t="s">
        <v>49</v>
      </c>
    </row>
    <row r="45" ht="12.75">
      <c r="A45" s="102" t="s">
        <v>49</v>
      </c>
    </row>
    <row r="46" ht="12.75">
      <c r="A46" s="102" t="s">
        <v>49</v>
      </c>
    </row>
    <row r="47" ht="12.75">
      <c r="A47" s="102" t="s">
        <v>49</v>
      </c>
    </row>
    <row r="48" ht="12.75">
      <c r="A48" s="102" t="s">
        <v>49</v>
      </c>
    </row>
    <row r="49" ht="12.75">
      <c r="A49" s="102" t="s">
        <v>49</v>
      </c>
    </row>
    <row r="50" ht="12.75">
      <c r="A50" s="102" t="s">
        <v>49</v>
      </c>
    </row>
    <row r="51" ht="12.75">
      <c r="A51" s="102" t="s">
        <v>49</v>
      </c>
    </row>
    <row r="52" ht="12.75">
      <c r="A52" s="102" t="s">
        <v>49</v>
      </c>
    </row>
    <row r="53" ht="12.75">
      <c r="A53" s="102" t="s">
        <v>49</v>
      </c>
    </row>
    <row r="54" ht="12.75">
      <c r="A54" s="102" t="s">
        <v>49</v>
      </c>
    </row>
    <row r="55" ht="12.75">
      <c r="A55" s="102" t="s">
        <v>49</v>
      </c>
    </row>
    <row r="56" ht="12.75">
      <c r="A56" s="102" t="s">
        <v>49</v>
      </c>
    </row>
    <row r="57" ht="12.75">
      <c r="A57" s="102" t="s">
        <v>49</v>
      </c>
    </row>
    <row r="58" ht="12.75">
      <c r="A58" s="102" t="s">
        <v>49</v>
      </c>
    </row>
    <row r="59" ht="12.75">
      <c r="A59" s="102" t="s">
        <v>49</v>
      </c>
    </row>
    <row r="60" ht="12.75">
      <c r="A60" s="102" t="s">
        <v>49</v>
      </c>
    </row>
    <row r="61" ht="12.75">
      <c r="A61" s="102" t="s">
        <v>49</v>
      </c>
    </row>
    <row r="62" ht="12.75">
      <c r="A62" s="102" t="s">
        <v>49</v>
      </c>
    </row>
    <row r="63" ht="12.75">
      <c r="A63" s="102" t="s">
        <v>49</v>
      </c>
    </row>
    <row r="64" ht="12.75">
      <c r="A64" s="102" t="s">
        <v>49</v>
      </c>
    </row>
    <row r="65" ht="12.75">
      <c r="A65" s="102" t="s">
        <v>49</v>
      </c>
    </row>
    <row r="66" ht="12.75">
      <c r="A66" s="102" t="s">
        <v>49</v>
      </c>
    </row>
    <row r="67" ht="12.75">
      <c r="A67" s="102" t="s">
        <v>49</v>
      </c>
    </row>
    <row r="68" ht="12.75">
      <c r="A68" s="102" t="s">
        <v>49</v>
      </c>
    </row>
    <row r="69" ht="12.75">
      <c r="A69" s="102" t="s">
        <v>49</v>
      </c>
    </row>
    <row r="70" ht="12.75">
      <c r="A70" s="102" t="s">
        <v>49</v>
      </c>
    </row>
    <row r="71" ht="12.75">
      <c r="A71" s="102" t="s">
        <v>49</v>
      </c>
    </row>
    <row r="72" ht="12.75">
      <c r="A72" s="102" t="s">
        <v>49</v>
      </c>
    </row>
    <row r="73" ht="12.75">
      <c r="A73" s="102" t="s">
        <v>49</v>
      </c>
    </row>
    <row r="74" ht="12.75">
      <c r="A74" s="102" t="s">
        <v>49</v>
      </c>
    </row>
    <row r="75" ht="12.75">
      <c r="A75" s="102" t="s">
        <v>49</v>
      </c>
    </row>
    <row r="76" ht="12.75">
      <c r="A76" s="102" t="s">
        <v>49</v>
      </c>
    </row>
    <row r="77" ht="12.75">
      <c r="A77" s="102" t="s">
        <v>49</v>
      </c>
    </row>
    <row r="78" ht="12.75">
      <c r="A78" s="102" t="s">
        <v>49</v>
      </c>
    </row>
    <row r="79" ht="12.75">
      <c r="A79" s="102" t="s">
        <v>49</v>
      </c>
    </row>
    <row r="80" ht="12.75">
      <c r="A80" s="102" t="s">
        <v>49</v>
      </c>
    </row>
    <row r="81" ht="12.75">
      <c r="A81" s="102" t="s">
        <v>49</v>
      </c>
    </row>
    <row r="82" ht="12.75">
      <c r="A82" s="102" t="s">
        <v>49</v>
      </c>
    </row>
    <row r="83" ht="12.75">
      <c r="A83" s="102" t="s">
        <v>49</v>
      </c>
    </row>
    <row r="84" ht="12.75">
      <c r="A84" s="102" t="s">
        <v>49</v>
      </c>
    </row>
    <row r="85" ht="12.75">
      <c r="A85" s="102" t="s">
        <v>49</v>
      </c>
    </row>
    <row r="86" ht="12.75">
      <c r="A86" s="102" t="s">
        <v>49</v>
      </c>
    </row>
    <row r="87" ht="12.75">
      <c r="A87" s="102" t="s">
        <v>49</v>
      </c>
    </row>
    <row r="88" ht="12.75">
      <c r="A88" s="102" t="s">
        <v>49</v>
      </c>
    </row>
  </sheetData>
  <mergeCells count="6">
    <mergeCell ref="A36:I36"/>
    <mergeCell ref="A1:I1"/>
    <mergeCell ref="A3:I3"/>
    <mergeCell ref="A5:A6"/>
    <mergeCell ref="B5:E5"/>
    <mergeCell ref="F5:I5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2"/>
  <dimension ref="A1:IS83"/>
  <sheetViews>
    <sheetView showGridLines="0" showZeros="0" view="pageBreakPreview" zoomScale="60" zoomScaleNormal="75" workbookViewId="0" topLeftCell="A1">
      <selection activeCell="A1" sqref="A1:IV16384"/>
    </sheetView>
  </sheetViews>
  <sheetFormatPr defaultColWidth="11.421875" defaultRowHeight="12.75"/>
  <cols>
    <col min="1" max="1" width="34.57421875" style="102" customWidth="1"/>
    <col min="2" max="2" width="11.421875" style="102" customWidth="1"/>
    <col min="3" max="5" width="11.421875" style="117" customWidth="1"/>
    <col min="6" max="6" width="11.421875" style="102" customWidth="1"/>
    <col min="7" max="9" width="11.421875" style="117" customWidth="1"/>
    <col min="10" max="10" width="11.421875" style="102" customWidth="1"/>
    <col min="11" max="11" width="11.421875" style="123" customWidth="1"/>
    <col min="12" max="12" width="11.421875" style="111" customWidth="1"/>
    <col min="13" max="16384" width="11.421875" style="102" customWidth="1"/>
  </cols>
  <sheetData>
    <row r="1" spans="1:12" s="99" customFormat="1" ht="18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K1" s="154"/>
      <c r="L1" s="147"/>
    </row>
    <row r="2" spans="1:12" s="101" customFormat="1" ht="14.25">
      <c r="A2" s="100"/>
      <c r="B2" s="100"/>
      <c r="C2" s="119"/>
      <c r="D2" s="119"/>
      <c r="E2" s="119"/>
      <c r="F2" s="100"/>
      <c r="G2" s="119"/>
      <c r="H2" s="119"/>
      <c r="I2" s="119"/>
      <c r="K2" s="153"/>
      <c r="L2" s="149"/>
    </row>
    <row r="3" spans="1:12" s="101" customFormat="1" ht="15">
      <c r="A3" s="431" t="s">
        <v>357</v>
      </c>
      <c r="B3" s="431"/>
      <c r="C3" s="431"/>
      <c r="D3" s="431"/>
      <c r="E3" s="431"/>
      <c r="F3" s="431"/>
      <c r="G3" s="431"/>
      <c r="H3" s="431"/>
      <c r="I3" s="431"/>
      <c r="K3" s="153"/>
      <c r="L3" s="149"/>
    </row>
    <row r="4" spans="3:12" s="101" customFormat="1" ht="15" thickBot="1">
      <c r="C4" s="116"/>
      <c r="D4" s="116"/>
      <c r="E4" s="116"/>
      <c r="G4" s="116"/>
      <c r="H4" s="116"/>
      <c r="I4" s="116"/>
      <c r="K4" s="153"/>
      <c r="L4" s="149"/>
    </row>
    <row r="5" spans="1:9" ht="12.75">
      <c r="A5" s="453" t="s">
        <v>352</v>
      </c>
      <c r="B5" s="455" t="s">
        <v>16</v>
      </c>
      <c r="C5" s="455"/>
      <c r="D5" s="455"/>
      <c r="E5" s="455"/>
      <c r="F5" s="455" t="s">
        <v>17</v>
      </c>
      <c r="G5" s="455"/>
      <c r="H5" s="430"/>
      <c r="I5" s="430"/>
    </row>
    <row r="6" spans="1:9" ht="13.5" thickBot="1">
      <c r="A6" s="454"/>
      <c r="B6" s="300">
        <v>2000</v>
      </c>
      <c r="C6" s="418">
        <v>2001</v>
      </c>
      <c r="D6" s="418">
        <v>2002</v>
      </c>
      <c r="E6" s="418">
        <v>2003</v>
      </c>
      <c r="F6" s="267">
        <v>2000</v>
      </c>
      <c r="G6" s="268">
        <v>2001</v>
      </c>
      <c r="H6" s="268">
        <v>2002</v>
      </c>
      <c r="I6" s="268">
        <v>2003</v>
      </c>
    </row>
    <row r="7" spans="1:9" ht="12.75">
      <c r="A7" s="138"/>
      <c r="B7" s="104"/>
      <c r="C7" s="120"/>
      <c r="D7" s="104"/>
      <c r="E7" s="120"/>
      <c r="F7" s="104"/>
      <c r="G7" s="120"/>
      <c r="H7" s="104"/>
      <c r="I7" s="264"/>
    </row>
    <row r="8" spans="1:11" ht="12.75">
      <c r="A8" s="139" t="s">
        <v>35</v>
      </c>
      <c r="B8" s="106">
        <v>353.324</v>
      </c>
      <c r="C8" s="106">
        <v>9225.6</v>
      </c>
      <c r="D8" s="106">
        <v>3695.384</v>
      </c>
      <c r="E8" s="106">
        <v>6736</v>
      </c>
      <c r="F8" s="106">
        <v>92619.717</v>
      </c>
      <c r="G8" s="106">
        <v>88467.883</v>
      </c>
      <c r="H8" s="106">
        <v>77722.153</v>
      </c>
      <c r="I8" s="130">
        <v>89264</v>
      </c>
      <c r="J8"/>
      <c r="K8" s="136"/>
    </row>
    <row r="9" spans="2:11" ht="12.75">
      <c r="B9" s="131"/>
      <c r="C9" s="137"/>
      <c r="D9" s="131"/>
      <c r="E9" s="137"/>
      <c r="F9" s="131"/>
      <c r="G9" s="137"/>
      <c r="H9" s="131"/>
      <c r="I9" s="259"/>
      <c r="J9"/>
      <c r="K9" s="136"/>
    </row>
    <row r="10" spans="1:11" ht="12.75">
      <c r="A10" s="139" t="s">
        <v>294</v>
      </c>
      <c r="B10" s="109"/>
      <c r="C10" s="121"/>
      <c r="D10" s="109"/>
      <c r="E10" s="121"/>
      <c r="F10" s="109"/>
      <c r="G10" s="121"/>
      <c r="H10" s="109"/>
      <c r="I10" s="233"/>
      <c r="J10"/>
      <c r="K10" s="136"/>
    </row>
    <row r="11" spans="1:11" ht="12.75">
      <c r="A11" s="280" t="s">
        <v>36</v>
      </c>
      <c r="B11" s="106">
        <v>345.174</v>
      </c>
      <c r="C11" s="106">
        <v>9137.822</v>
      </c>
      <c r="D11" s="106">
        <v>3693.794</v>
      </c>
      <c r="E11" s="106">
        <v>6734</v>
      </c>
      <c r="F11" s="106">
        <v>64183.513</v>
      </c>
      <c r="G11" s="106">
        <v>65132.483</v>
      </c>
      <c r="H11" s="106">
        <v>52411.782999999996</v>
      </c>
      <c r="I11" s="130">
        <v>57118</v>
      </c>
      <c r="J11"/>
      <c r="K11" s="136"/>
    </row>
    <row r="12" spans="1:253" s="117" customFormat="1" ht="12.75">
      <c r="A12" s="123" t="s">
        <v>37</v>
      </c>
      <c r="B12" s="132">
        <v>27.02</v>
      </c>
      <c r="C12" s="121" t="s">
        <v>29</v>
      </c>
      <c r="D12" s="132">
        <v>5.52</v>
      </c>
      <c r="E12" s="132">
        <v>4</v>
      </c>
      <c r="F12" s="278">
        <v>501.483</v>
      </c>
      <c r="G12" s="278">
        <v>1833.12</v>
      </c>
      <c r="H12" s="278">
        <v>5115.96</v>
      </c>
      <c r="I12" s="279">
        <v>11069</v>
      </c>
      <c r="J12" s="136"/>
      <c r="K12" s="136"/>
      <c r="L12" s="136"/>
      <c r="M12" s="102"/>
      <c r="N12" s="102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  <c r="IL12" s="136"/>
      <c r="IM12" s="136"/>
      <c r="IN12" s="136"/>
      <c r="IO12" s="136"/>
      <c r="IP12" s="136"/>
      <c r="IQ12" s="136"/>
      <c r="IR12" s="136"/>
      <c r="IS12" s="136"/>
    </row>
    <row r="13" spans="1:13" ht="12.75">
      <c r="A13" s="140" t="s">
        <v>38</v>
      </c>
      <c r="B13" s="132" t="s">
        <v>29</v>
      </c>
      <c r="C13" s="132" t="s">
        <v>29</v>
      </c>
      <c r="D13" s="132" t="s">
        <v>29</v>
      </c>
      <c r="E13" s="132" t="s">
        <v>29</v>
      </c>
      <c r="F13" s="132" t="s">
        <v>29</v>
      </c>
      <c r="G13" s="132">
        <v>167.18</v>
      </c>
      <c r="H13" s="132">
        <v>167.18</v>
      </c>
      <c r="I13" s="133" t="s">
        <v>29</v>
      </c>
      <c r="J13"/>
      <c r="K13" s="136"/>
      <c r="M13" s="111">
        <v>0</v>
      </c>
    </row>
    <row r="14" spans="1:11" ht="12.75">
      <c r="A14" s="140" t="s">
        <v>39</v>
      </c>
      <c r="B14" s="132" t="s">
        <v>29</v>
      </c>
      <c r="C14" s="132" t="s">
        <v>29</v>
      </c>
      <c r="D14" s="132" t="s">
        <v>29</v>
      </c>
      <c r="E14" s="132" t="s">
        <v>29</v>
      </c>
      <c r="F14" s="132">
        <v>22039.19</v>
      </c>
      <c r="G14" s="278">
        <v>17745.985</v>
      </c>
      <c r="H14" s="132">
        <v>262.055</v>
      </c>
      <c r="I14" s="279">
        <v>356</v>
      </c>
      <c r="J14"/>
      <c r="K14" s="136"/>
    </row>
    <row r="15" spans="1:11" ht="12.75">
      <c r="A15" s="140" t="s">
        <v>40</v>
      </c>
      <c r="B15" s="132" t="s">
        <v>29</v>
      </c>
      <c r="C15" s="132" t="s">
        <v>29</v>
      </c>
      <c r="D15" s="132" t="s">
        <v>29</v>
      </c>
      <c r="E15" s="132" t="s">
        <v>29</v>
      </c>
      <c r="F15" s="132" t="s">
        <v>29</v>
      </c>
      <c r="G15" s="132" t="s">
        <v>29</v>
      </c>
      <c r="H15" s="132" t="s">
        <v>29</v>
      </c>
      <c r="I15" s="279">
        <v>145</v>
      </c>
      <c r="J15"/>
      <c r="K15" s="136"/>
    </row>
    <row r="16" spans="1:11" ht="12.75">
      <c r="A16" s="140" t="s">
        <v>41</v>
      </c>
      <c r="B16" s="132">
        <v>71.864</v>
      </c>
      <c r="C16" s="278">
        <v>9043.187</v>
      </c>
      <c r="D16" s="132">
        <v>3584.34</v>
      </c>
      <c r="E16" s="132">
        <v>3363</v>
      </c>
      <c r="F16" s="132">
        <v>34008.361</v>
      </c>
      <c r="G16" s="278">
        <v>30709.94</v>
      </c>
      <c r="H16" s="132">
        <v>23379.274</v>
      </c>
      <c r="I16" s="279">
        <v>24164</v>
      </c>
      <c r="J16"/>
      <c r="K16" s="136"/>
    </row>
    <row r="17" spans="1:11" ht="12.75">
      <c r="A17" s="140" t="s">
        <v>43</v>
      </c>
      <c r="B17" s="132" t="s">
        <v>29</v>
      </c>
      <c r="C17" s="132" t="s">
        <v>29</v>
      </c>
      <c r="D17" s="132">
        <v>23.354</v>
      </c>
      <c r="E17" s="132">
        <v>10</v>
      </c>
      <c r="F17" s="132" t="s">
        <v>29</v>
      </c>
      <c r="G17" s="132" t="s">
        <v>29</v>
      </c>
      <c r="H17" s="132" t="s">
        <v>29</v>
      </c>
      <c r="I17" s="133" t="s">
        <v>29</v>
      </c>
      <c r="J17"/>
      <c r="K17" s="136"/>
    </row>
    <row r="18" spans="1:11" ht="12.75">
      <c r="A18" s="140" t="s">
        <v>44</v>
      </c>
      <c r="B18" s="132">
        <v>169.35</v>
      </c>
      <c r="C18" s="278">
        <v>94.635</v>
      </c>
      <c r="D18" s="132">
        <v>50.399</v>
      </c>
      <c r="E18" s="132">
        <v>169</v>
      </c>
      <c r="F18" s="132">
        <v>6443.269</v>
      </c>
      <c r="G18" s="278">
        <v>14368.663</v>
      </c>
      <c r="H18" s="132">
        <v>22483.814</v>
      </c>
      <c r="I18" s="279">
        <v>21075</v>
      </c>
      <c r="J18"/>
      <c r="K18" s="136"/>
    </row>
    <row r="19" spans="1:11" ht="12.75">
      <c r="A19" s="140" t="s">
        <v>45</v>
      </c>
      <c r="B19" s="132" t="s">
        <v>29</v>
      </c>
      <c r="C19" s="132" t="s">
        <v>29</v>
      </c>
      <c r="D19" s="132" t="s">
        <v>29</v>
      </c>
      <c r="E19" s="132" t="s">
        <v>29</v>
      </c>
      <c r="F19" s="132">
        <v>203.7</v>
      </c>
      <c r="G19" s="278">
        <v>201.72</v>
      </c>
      <c r="H19" s="132">
        <v>227.2</v>
      </c>
      <c r="I19" s="279">
        <v>145</v>
      </c>
      <c r="J19"/>
      <c r="K19" s="136"/>
    </row>
    <row r="20" spans="1:11" ht="12.75">
      <c r="A20" s="140" t="s">
        <v>46</v>
      </c>
      <c r="B20" s="132">
        <v>76.94</v>
      </c>
      <c r="C20" s="132" t="s">
        <v>29</v>
      </c>
      <c r="D20" s="132">
        <v>30.181</v>
      </c>
      <c r="E20" s="132">
        <v>3188</v>
      </c>
      <c r="F20" s="132">
        <v>963.46</v>
      </c>
      <c r="G20" s="121" t="s">
        <v>29</v>
      </c>
      <c r="H20" s="132">
        <v>740.3</v>
      </c>
      <c r="I20" s="279">
        <v>76</v>
      </c>
      <c r="J20"/>
      <c r="K20" s="136"/>
    </row>
    <row r="21" spans="1:11" ht="12.75">
      <c r="A21" s="140" t="s">
        <v>47</v>
      </c>
      <c r="B21" s="132" t="s">
        <v>29</v>
      </c>
      <c r="C21" s="132" t="s">
        <v>29</v>
      </c>
      <c r="D21" s="132" t="s">
        <v>29</v>
      </c>
      <c r="E21" s="132" t="s">
        <v>29</v>
      </c>
      <c r="F21" s="132">
        <v>18.05</v>
      </c>
      <c r="G21" s="278">
        <v>97.875</v>
      </c>
      <c r="H21" s="132">
        <v>26</v>
      </c>
      <c r="I21" s="133" t="s">
        <v>29</v>
      </c>
      <c r="J21"/>
      <c r="K21" s="136"/>
    </row>
    <row r="22" spans="1:9" ht="12.75">
      <c r="A22" s="140" t="s">
        <v>48</v>
      </c>
      <c r="B22" s="132" t="s">
        <v>29</v>
      </c>
      <c r="C22" s="132" t="s">
        <v>29</v>
      </c>
      <c r="D22" s="132" t="s">
        <v>29</v>
      </c>
      <c r="E22" s="132" t="s">
        <v>29</v>
      </c>
      <c r="F22" s="132">
        <v>6</v>
      </c>
      <c r="G22" s="278">
        <v>8</v>
      </c>
      <c r="H22" s="132">
        <v>10</v>
      </c>
      <c r="I22" s="279">
        <v>88</v>
      </c>
    </row>
    <row r="23" spans="1:9" ht="12.75">
      <c r="A23" s="102" t="s">
        <v>49</v>
      </c>
      <c r="B23" s="109"/>
      <c r="C23" s="121"/>
      <c r="D23" s="109"/>
      <c r="E23">
        <v>0</v>
      </c>
      <c r="F23" s="109"/>
      <c r="G23" s="121"/>
      <c r="H23" s="109"/>
      <c r="I23" s="233"/>
    </row>
    <row r="24" spans="1:9" ht="12.75">
      <c r="A24" s="139" t="s">
        <v>295</v>
      </c>
      <c r="B24" s="109"/>
      <c r="C24" s="121"/>
      <c r="D24" s="109"/>
      <c r="E24" s="121"/>
      <c r="F24" s="109"/>
      <c r="G24" s="121"/>
      <c r="H24" s="109"/>
      <c r="I24" s="233"/>
    </row>
    <row r="25" spans="1:9" ht="12.75">
      <c r="A25" s="102" t="s">
        <v>68</v>
      </c>
      <c r="B25" s="132" t="s">
        <v>29</v>
      </c>
      <c r="C25" s="132" t="s">
        <v>29</v>
      </c>
      <c r="D25" s="132">
        <v>1.38</v>
      </c>
      <c r="E25" s="132">
        <v>1</v>
      </c>
      <c r="F25" s="132">
        <v>21.5</v>
      </c>
      <c r="G25" s="132" t="s">
        <v>29</v>
      </c>
      <c r="H25" s="132" t="s">
        <v>29</v>
      </c>
      <c r="I25" s="133" t="s">
        <v>29</v>
      </c>
    </row>
    <row r="26" spans="1:9" ht="12.75">
      <c r="A26" s="102" t="s">
        <v>56</v>
      </c>
      <c r="B26" s="132" t="s">
        <v>29</v>
      </c>
      <c r="C26" s="132" t="s">
        <v>29</v>
      </c>
      <c r="D26" s="132" t="s">
        <v>29</v>
      </c>
      <c r="E26" s="132" t="s">
        <v>29</v>
      </c>
      <c r="F26" s="132" t="s">
        <v>29</v>
      </c>
      <c r="G26" s="132" t="s">
        <v>29</v>
      </c>
      <c r="H26" s="132">
        <v>20</v>
      </c>
      <c r="I26" s="133" t="s">
        <v>29</v>
      </c>
    </row>
    <row r="27" spans="1:9" ht="13.5" thickBot="1">
      <c r="A27" s="343" t="s">
        <v>57</v>
      </c>
      <c r="B27" s="340" t="s">
        <v>29</v>
      </c>
      <c r="C27" s="340" t="s">
        <v>29</v>
      </c>
      <c r="D27" s="340" t="s">
        <v>29</v>
      </c>
      <c r="E27" s="340" t="s">
        <v>29</v>
      </c>
      <c r="F27" s="114">
        <v>344</v>
      </c>
      <c r="G27" s="337">
        <v>129</v>
      </c>
      <c r="H27" s="114">
        <v>216.5</v>
      </c>
      <c r="I27" s="342" t="s">
        <v>29</v>
      </c>
    </row>
    <row r="28" spans="1:14" ht="12.75">
      <c r="A28" s="115" t="s">
        <v>373</v>
      </c>
      <c r="C28" s="123"/>
      <c r="D28" s="123"/>
      <c r="E28" s="111"/>
      <c r="G28" s="123"/>
      <c r="H28" s="123"/>
      <c r="I28" s="111"/>
      <c r="K28" s="302"/>
      <c r="L28" s="303"/>
      <c r="M28" s="299"/>
      <c r="N28" s="299"/>
    </row>
    <row r="29" ht="12.75">
      <c r="A29" s="102" t="s">
        <v>49</v>
      </c>
    </row>
    <row r="30" ht="12.75">
      <c r="A30" s="102" t="s">
        <v>49</v>
      </c>
    </row>
    <row r="31" ht="12.75">
      <c r="A31" s="102" t="s">
        <v>49</v>
      </c>
    </row>
    <row r="32" ht="12.75">
      <c r="A32" s="102" t="s">
        <v>49</v>
      </c>
    </row>
    <row r="33" ht="12.75">
      <c r="A33" s="102" t="s">
        <v>49</v>
      </c>
    </row>
    <row r="34" ht="12.75">
      <c r="A34" s="102" t="s">
        <v>49</v>
      </c>
    </row>
    <row r="35" ht="12.75">
      <c r="A35" s="102" t="s">
        <v>49</v>
      </c>
    </row>
    <row r="36" ht="12.75">
      <c r="A36" s="102" t="s">
        <v>49</v>
      </c>
    </row>
    <row r="37" ht="12.75">
      <c r="A37" s="102" t="s">
        <v>49</v>
      </c>
    </row>
    <row r="38" ht="12.75">
      <c r="A38" s="102" t="s">
        <v>49</v>
      </c>
    </row>
    <row r="39" ht="12.75">
      <c r="A39" s="102" t="s">
        <v>49</v>
      </c>
    </row>
    <row r="40" ht="12.75">
      <c r="A40" s="102" t="s">
        <v>49</v>
      </c>
    </row>
    <row r="41" ht="12.75">
      <c r="A41" s="102" t="s">
        <v>49</v>
      </c>
    </row>
    <row r="42" ht="12.75">
      <c r="A42" s="102" t="s">
        <v>49</v>
      </c>
    </row>
    <row r="43" ht="12.75">
      <c r="A43" s="102" t="s">
        <v>49</v>
      </c>
    </row>
    <row r="44" ht="12.75">
      <c r="A44" s="102" t="s">
        <v>49</v>
      </c>
    </row>
    <row r="45" ht="12.75">
      <c r="A45" s="102" t="s">
        <v>49</v>
      </c>
    </row>
    <row r="46" ht="12.75">
      <c r="A46" s="102" t="s">
        <v>49</v>
      </c>
    </row>
    <row r="47" ht="12.75">
      <c r="A47" s="102" t="s">
        <v>49</v>
      </c>
    </row>
    <row r="48" ht="12.75">
      <c r="A48" s="102" t="s">
        <v>49</v>
      </c>
    </row>
    <row r="49" ht="12.75">
      <c r="A49" s="102" t="s">
        <v>49</v>
      </c>
    </row>
    <row r="50" ht="12.75">
      <c r="A50" s="102" t="s">
        <v>49</v>
      </c>
    </row>
    <row r="51" ht="12.75">
      <c r="A51" s="102" t="s">
        <v>49</v>
      </c>
    </row>
    <row r="52" ht="12.75">
      <c r="A52" s="102" t="s">
        <v>49</v>
      </c>
    </row>
    <row r="53" ht="12.75">
      <c r="A53" s="102" t="s">
        <v>49</v>
      </c>
    </row>
    <row r="54" ht="12.75">
      <c r="A54" s="102" t="s">
        <v>49</v>
      </c>
    </row>
    <row r="55" ht="12.75">
      <c r="A55" s="102" t="s">
        <v>49</v>
      </c>
    </row>
    <row r="56" ht="12.75">
      <c r="A56" s="102" t="s">
        <v>49</v>
      </c>
    </row>
    <row r="57" ht="12.75">
      <c r="A57" s="102" t="s">
        <v>49</v>
      </c>
    </row>
    <row r="58" ht="12.75">
      <c r="A58" s="102" t="s">
        <v>49</v>
      </c>
    </row>
    <row r="59" ht="12.75">
      <c r="A59" s="102" t="s">
        <v>49</v>
      </c>
    </row>
    <row r="60" ht="12.75">
      <c r="A60" s="102" t="s">
        <v>49</v>
      </c>
    </row>
    <row r="61" ht="12.75">
      <c r="A61" s="102" t="s">
        <v>49</v>
      </c>
    </row>
    <row r="62" ht="12.75">
      <c r="A62" s="102" t="s">
        <v>49</v>
      </c>
    </row>
    <row r="63" ht="12.75">
      <c r="A63" s="102" t="s">
        <v>49</v>
      </c>
    </row>
    <row r="64" ht="12.75">
      <c r="A64" s="102" t="s">
        <v>49</v>
      </c>
    </row>
    <row r="65" ht="12.75">
      <c r="A65" s="102" t="s">
        <v>49</v>
      </c>
    </row>
    <row r="66" ht="12.75">
      <c r="A66" s="102" t="s">
        <v>49</v>
      </c>
    </row>
    <row r="67" ht="12.75">
      <c r="A67" s="102" t="s">
        <v>49</v>
      </c>
    </row>
    <row r="68" ht="12.75">
      <c r="A68" s="102" t="s">
        <v>49</v>
      </c>
    </row>
    <row r="69" ht="12.75">
      <c r="A69" s="102" t="s">
        <v>49</v>
      </c>
    </row>
    <row r="70" ht="12.75">
      <c r="A70" s="102" t="s">
        <v>49</v>
      </c>
    </row>
    <row r="71" ht="12.75">
      <c r="A71" s="102" t="s">
        <v>49</v>
      </c>
    </row>
    <row r="72" ht="12.75">
      <c r="A72" s="102" t="s">
        <v>49</v>
      </c>
    </row>
    <row r="73" ht="12.75">
      <c r="A73" s="102" t="s">
        <v>49</v>
      </c>
    </row>
    <row r="74" ht="12.75">
      <c r="A74" s="102" t="s">
        <v>49</v>
      </c>
    </row>
    <row r="75" ht="12.75">
      <c r="A75" s="102" t="s">
        <v>49</v>
      </c>
    </row>
    <row r="76" ht="12.75">
      <c r="A76" s="102" t="s">
        <v>49</v>
      </c>
    </row>
    <row r="77" ht="12.75">
      <c r="A77" s="102" t="s">
        <v>49</v>
      </c>
    </row>
    <row r="78" ht="12.75">
      <c r="A78" s="102" t="s">
        <v>49</v>
      </c>
    </row>
    <row r="79" ht="12.75">
      <c r="A79" s="102" t="s">
        <v>49</v>
      </c>
    </row>
    <row r="80" ht="12.75">
      <c r="A80" s="102" t="s">
        <v>49</v>
      </c>
    </row>
    <row r="81" ht="12.75">
      <c r="A81" s="102" t="s">
        <v>49</v>
      </c>
    </row>
    <row r="82" ht="12.75">
      <c r="A82" s="102" t="s">
        <v>49</v>
      </c>
    </row>
    <row r="83" ht="12.75">
      <c r="A83" s="102" t="s">
        <v>49</v>
      </c>
    </row>
  </sheetData>
  <mergeCells count="5">
    <mergeCell ref="A1:I1"/>
    <mergeCell ref="A3:I3"/>
    <mergeCell ref="A5:A6"/>
    <mergeCell ref="B5:E5"/>
    <mergeCell ref="F5:I5"/>
  </mergeCells>
  <printOptions horizontalCentered="1"/>
  <pageMargins left="0.75" right="0.75" top="0.5905511811023623" bottom="1" header="0" footer="0"/>
  <pageSetup horizontalDpi="600" verticalDpi="6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 transitionEvaluation="1"/>
  <dimension ref="A1:H55"/>
  <sheetViews>
    <sheetView showGridLines="0" zoomScale="75" zoomScaleNormal="75" workbookViewId="0" topLeftCell="A1">
      <selection activeCell="A1" sqref="A1:IV16384"/>
    </sheetView>
  </sheetViews>
  <sheetFormatPr defaultColWidth="11.00390625" defaultRowHeight="12.75"/>
  <cols>
    <col min="1" max="1" width="38.421875" style="151" customWidth="1"/>
    <col min="2" max="2" width="17.421875" style="151" customWidth="1"/>
    <col min="3" max="3" width="17.00390625" style="151" customWidth="1"/>
    <col min="4" max="4" width="16.57421875" style="151" customWidth="1"/>
    <col min="5" max="5" width="16.7109375" style="151" customWidth="1"/>
    <col min="6" max="6" width="18.140625" style="151" customWidth="1"/>
    <col min="7" max="7" width="16.7109375" style="151" customWidth="1"/>
    <col min="8" max="8" width="20.421875" style="151" customWidth="1"/>
    <col min="9" max="16384" width="11.00390625" style="151" customWidth="1"/>
  </cols>
  <sheetData>
    <row r="1" spans="1:8" s="155" customFormat="1" ht="18">
      <c r="A1" s="433" t="s">
        <v>0</v>
      </c>
      <c r="B1" s="433"/>
      <c r="C1" s="433"/>
      <c r="D1" s="433"/>
      <c r="E1" s="433"/>
      <c r="F1" s="433"/>
      <c r="G1" s="433"/>
      <c r="H1" s="151"/>
    </row>
    <row r="2" s="156" customFormat="1" ht="14.25">
      <c r="H2" s="151"/>
    </row>
    <row r="3" spans="1:8" s="156" customFormat="1" ht="15">
      <c r="A3" s="458" t="s">
        <v>379</v>
      </c>
      <c r="B3" s="458"/>
      <c r="C3" s="458"/>
      <c r="D3" s="458"/>
      <c r="E3" s="458"/>
      <c r="F3" s="458"/>
      <c r="G3" s="458"/>
      <c r="H3" s="151"/>
    </row>
    <row r="4" s="156" customFormat="1" ht="15" thickBot="1">
      <c r="H4" s="151"/>
    </row>
    <row r="5" spans="1:7" ht="14.25">
      <c r="A5" s="419"/>
      <c r="B5" s="434" t="s">
        <v>77</v>
      </c>
      <c r="C5" s="434"/>
      <c r="D5" s="434" t="s">
        <v>3</v>
      </c>
      <c r="E5" s="434"/>
      <c r="F5" s="456" t="s">
        <v>339</v>
      </c>
      <c r="G5" s="457"/>
    </row>
    <row r="6" spans="1:7" ht="12.75">
      <c r="A6" s="158" t="s">
        <v>352</v>
      </c>
      <c r="B6" s="159" t="s">
        <v>78</v>
      </c>
      <c r="C6" s="160"/>
      <c r="D6" s="159" t="s">
        <v>78</v>
      </c>
      <c r="E6" s="160"/>
      <c r="F6" s="159" t="s">
        <v>79</v>
      </c>
      <c r="G6" s="161" t="s">
        <v>80</v>
      </c>
    </row>
    <row r="7" spans="2:7" ht="12.75">
      <c r="B7" s="162" t="s">
        <v>81</v>
      </c>
      <c r="C7" s="163">
        <v>2003</v>
      </c>
      <c r="D7" s="164" t="s">
        <v>81</v>
      </c>
      <c r="E7" s="163">
        <v>2003</v>
      </c>
      <c r="F7" s="163">
        <v>2003</v>
      </c>
      <c r="G7" s="165">
        <v>2003</v>
      </c>
    </row>
    <row r="8" spans="2:8" ht="13.5" thickBot="1">
      <c r="B8" s="164" t="s">
        <v>348</v>
      </c>
      <c r="C8" s="164" t="s">
        <v>348</v>
      </c>
      <c r="D8" s="164" t="s">
        <v>347</v>
      </c>
      <c r="E8" s="164" t="s">
        <v>347</v>
      </c>
      <c r="F8" s="164" t="s">
        <v>347</v>
      </c>
      <c r="G8" s="397" t="s">
        <v>347</v>
      </c>
      <c r="H8" s="175"/>
    </row>
    <row r="9" spans="1:8" ht="12.75">
      <c r="A9" s="166" t="s">
        <v>82</v>
      </c>
      <c r="B9" s="167">
        <v>227100</v>
      </c>
      <c r="C9" s="167">
        <v>208530</v>
      </c>
      <c r="D9" s="167">
        <v>559188</v>
      </c>
      <c r="E9" s="167">
        <v>557503</v>
      </c>
      <c r="F9" s="167">
        <v>119963</v>
      </c>
      <c r="G9" s="292">
        <v>122140</v>
      </c>
      <c r="H9" s="176"/>
    </row>
    <row r="10" spans="1:8" ht="12.75">
      <c r="A10" s="169"/>
      <c r="B10" s="170"/>
      <c r="C10" s="170"/>
      <c r="D10" s="170"/>
      <c r="E10" s="170"/>
      <c r="F10" s="170"/>
      <c r="G10" s="171"/>
      <c r="H10" s="176"/>
    </row>
    <row r="11" spans="1:8" ht="12.75">
      <c r="A11" s="282" t="s">
        <v>297</v>
      </c>
      <c r="B11" s="170"/>
      <c r="C11" s="170"/>
      <c r="D11" s="170"/>
      <c r="E11" s="170"/>
      <c r="F11" s="170"/>
      <c r="G11" s="171"/>
      <c r="H11" s="176"/>
    </row>
    <row r="12" spans="1:8" ht="12.75">
      <c r="A12" s="282" t="s">
        <v>36</v>
      </c>
      <c r="B12" s="216">
        <v>17492</v>
      </c>
      <c r="C12" s="216">
        <v>17157.569000000003</v>
      </c>
      <c r="D12" s="216">
        <v>89808</v>
      </c>
      <c r="E12" s="216">
        <v>90934.041</v>
      </c>
      <c r="F12" s="216">
        <v>25905.431</v>
      </c>
      <c r="G12" s="217">
        <v>34233.32699999999</v>
      </c>
      <c r="H12" s="176"/>
    </row>
    <row r="13" spans="1:8" ht="12.75" customHeight="1">
      <c r="A13" s="169" t="s">
        <v>83</v>
      </c>
      <c r="B13" s="170">
        <v>2479</v>
      </c>
      <c r="C13" s="170">
        <v>2967.379</v>
      </c>
      <c r="D13" s="170">
        <v>15454</v>
      </c>
      <c r="E13" s="170">
        <v>19259.812</v>
      </c>
      <c r="F13" s="170">
        <v>1678.717</v>
      </c>
      <c r="G13" s="171">
        <v>5286.89</v>
      </c>
      <c r="H13" s="176"/>
    </row>
    <row r="14" spans="1:8" ht="12.75">
      <c r="A14" s="169" t="s">
        <v>84</v>
      </c>
      <c r="B14" s="170">
        <v>276</v>
      </c>
      <c r="C14" s="170">
        <v>272.001</v>
      </c>
      <c r="D14" s="170">
        <v>1381</v>
      </c>
      <c r="E14" s="170">
        <v>1191.38</v>
      </c>
      <c r="F14" s="177">
        <v>205.816</v>
      </c>
      <c r="G14" s="171">
        <v>626.081</v>
      </c>
      <c r="H14" s="176"/>
    </row>
    <row r="15" spans="1:8" ht="12.75">
      <c r="A15" s="169" t="s">
        <v>85</v>
      </c>
      <c r="B15" s="170">
        <v>219</v>
      </c>
      <c r="C15" s="170">
        <v>202.403</v>
      </c>
      <c r="D15" s="170">
        <v>1418</v>
      </c>
      <c r="E15" s="170">
        <v>1709.012</v>
      </c>
      <c r="F15" s="170">
        <v>3806.132</v>
      </c>
      <c r="G15" s="171">
        <v>1910.235</v>
      </c>
      <c r="H15" s="176"/>
    </row>
    <row r="16" spans="1:8" ht="12.75">
      <c r="A16" s="169" t="s">
        <v>86</v>
      </c>
      <c r="B16" s="170">
        <v>499</v>
      </c>
      <c r="C16" s="170">
        <v>664.341</v>
      </c>
      <c r="D16" s="170">
        <v>3616</v>
      </c>
      <c r="E16" s="170">
        <v>4701.382</v>
      </c>
      <c r="F16" s="177">
        <v>558.224</v>
      </c>
      <c r="G16" s="187">
        <v>800.374</v>
      </c>
      <c r="H16" s="176"/>
    </row>
    <row r="17" spans="1:8" ht="12.75">
      <c r="A17" s="169" t="s">
        <v>87</v>
      </c>
      <c r="B17" s="170">
        <v>2182</v>
      </c>
      <c r="C17" s="170">
        <v>2218</v>
      </c>
      <c r="D17" s="170">
        <v>5236</v>
      </c>
      <c r="E17" s="170">
        <v>6290.1</v>
      </c>
      <c r="F17" s="177">
        <v>3919.101</v>
      </c>
      <c r="G17" s="187">
        <v>1386.112</v>
      </c>
      <c r="H17" s="176"/>
    </row>
    <row r="18" spans="1:8" ht="12.75">
      <c r="A18" s="169" t="s">
        <v>88</v>
      </c>
      <c r="B18" s="170">
        <v>150</v>
      </c>
      <c r="C18" s="170">
        <v>191.3</v>
      </c>
      <c r="D18" s="170">
        <v>521</v>
      </c>
      <c r="E18" s="170">
        <v>679</v>
      </c>
      <c r="F18" s="177">
        <v>64.316</v>
      </c>
      <c r="G18" s="187">
        <v>31.318</v>
      </c>
      <c r="H18" s="176"/>
    </row>
    <row r="19" spans="1:8" ht="12.75">
      <c r="A19" s="169" t="s">
        <v>89</v>
      </c>
      <c r="B19" s="170">
        <v>5102</v>
      </c>
      <c r="C19" s="170">
        <v>4876.045</v>
      </c>
      <c r="D19" s="170">
        <v>33171</v>
      </c>
      <c r="E19" s="170">
        <v>30474.736</v>
      </c>
      <c r="F19" s="177">
        <v>519.754</v>
      </c>
      <c r="G19" s="187">
        <v>17599.875</v>
      </c>
      <c r="H19" s="176"/>
    </row>
    <row r="20" spans="1:8" ht="12.75">
      <c r="A20" s="169" t="s">
        <v>90</v>
      </c>
      <c r="B20" s="170">
        <v>978</v>
      </c>
      <c r="C20" s="170">
        <v>851.3</v>
      </c>
      <c r="D20" s="170">
        <v>2621</v>
      </c>
      <c r="E20" s="170">
        <v>1631.7</v>
      </c>
      <c r="F20" s="177">
        <v>1091.954</v>
      </c>
      <c r="G20" s="187">
        <v>232.313</v>
      </c>
      <c r="H20" s="176"/>
    </row>
    <row r="21" spans="1:8" ht="12.75">
      <c r="A21" s="169" t="s">
        <v>91</v>
      </c>
      <c r="B21" s="170">
        <v>134</v>
      </c>
      <c r="C21" s="170">
        <v>130</v>
      </c>
      <c r="D21" s="170">
        <v>1022</v>
      </c>
      <c r="E21" s="170">
        <v>1228.3</v>
      </c>
      <c r="F21" s="177">
        <v>3791.397</v>
      </c>
      <c r="G21" s="187">
        <v>692.781</v>
      </c>
      <c r="H21" s="176"/>
    </row>
    <row r="22" spans="1:8" ht="12.75">
      <c r="A22" s="169" t="s">
        <v>92</v>
      </c>
      <c r="B22" s="170">
        <v>72</v>
      </c>
      <c r="C22" s="170">
        <v>95.7</v>
      </c>
      <c r="D22" s="170">
        <v>577</v>
      </c>
      <c r="E22" s="170">
        <v>794</v>
      </c>
      <c r="F22" s="177">
        <v>689.864</v>
      </c>
      <c r="G22" s="187">
        <v>130.536</v>
      </c>
      <c r="H22" s="176"/>
    </row>
    <row r="23" spans="1:8" ht="12.75">
      <c r="A23" s="169" t="s">
        <v>93</v>
      </c>
      <c r="B23" s="170">
        <v>2800</v>
      </c>
      <c r="C23" s="170">
        <v>2266.76</v>
      </c>
      <c r="D23" s="170">
        <v>8312</v>
      </c>
      <c r="E23" s="170">
        <v>6243.39</v>
      </c>
      <c r="F23" s="177">
        <v>7046.296</v>
      </c>
      <c r="G23" s="187">
        <v>876.295</v>
      </c>
      <c r="H23" s="176"/>
    </row>
    <row r="24" spans="1:8" ht="12.75">
      <c r="A24" s="169" t="s">
        <v>94</v>
      </c>
      <c r="B24" s="170">
        <v>281</v>
      </c>
      <c r="C24" s="170">
        <v>173.992</v>
      </c>
      <c r="D24" s="170">
        <v>511</v>
      </c>
      <c r="E24" s="170">
        <v>160.529</v>
      </c>
      <c r="F24" s="177">
        <v>1393.413</v>
      </c>
      <c r="G24" s="187">
        <v>100.023</v>
      </c>
      <c r="H24" s="176"/>
    </row>
    <row r="25" spans="1:8" ht="12.75">
      <c r="A25" s="169" t="s">
        <v>95</v>
      </c>
      <c r="B25" s="170">
        <v>2026</v>
      </c>
      <c r="C25" s="170">
        <v>1837</v>
      </c>
      <c r="D25" s="170">
        <v>14143</v>
      </c>
      <c r="E25" s="170">
        <v>14288</v>
      </c>
      <c r="F25" s="177">
        <v>1066.947</v>
      </c>
      <c r="G25" s="187">
        <v>3817.095</v>
      </c>
      <c r="H25" s="176"/>
    </row>
    <row r="26" spans="1:8" ht="12.75">
      <c r="A26" s="169" t="s">
        <v>96</v>
      </c>
      <c r="B26" s="170">
        <v>294</v>
      </c>
      <c r="C26" s="170">
        <v>411.348</v>
      </c>
      <c r="D26" s="170">
        <v>1825</v>
      </c>
      <c r="E26" s="170">
        <v>2282.7</v>
      </c>
      <c r="F26" s="177">
        <v>73.5</v>
      </c>
      <c r="G26" s="187">
        <v>743.399</v>
      </c>
      <c r="H26" s="176"/>
    </row>
    <row r="27" spans="1:8" ht="12.75">
      <c r="A27" s="169"/>
      <c r="B27" s="170"/>
      <c r="C27" s="170"/>
      <c r="D27" s="170"/>
      <c r="E27" s="170"/>
      <c r="F27" s="170"/>
      <c r="G27" s="171"/>
      <c r="H27" s="176"/>
    </row>
    <row r="28" spans="1:8" ht="12.75">
      <c r="A28" s="282" t="s">
        <v>50</v>
      </c>
      <c r="B28" s="170"/>
      <c r="C28" s="172"/>
      <c r="D28" s="170"/>
      <c r="E28" s="170"/>
      <c r="F28" s="170"/>
      <c r="G28" s="171"/>
      <c r="H28" s="176"/>
    </row>
    <row r="29" spans="1:8" ht="12.75" customHeight="1">
      <c r="A29" s="169" t="s">
        <v>97</v>
      </c>
      <c r="B29" s="170">
        <v>1167</v>
      </c>
      <c r="C29" s="170">
        <v>841.014</v>
      </c>
      <c r="D29" s="170">
        <v>5071</v>
      </c>
      <c r="E29" s="170">
        <v>2003.94</v>
      </c>
      <c r="F29" s="177">
        <v>93.56</v>
      </c>
      <c r="G29" s="187">
        <v>352.218</v>
      </c>
      <c r="H29" s="176"/>
    </row>
    <row r="30" spans="1:8" ht="12.75" customHeight="1">
      <c r="A30" s="169" t="s">
        <v>98</v>
      </c>
      <c r="B30" s="170">
        <v>5</v>
      </c>
      <c r="C30" s="170">
        <v>6</v>
      </c>
      <c r="D30" s="170">
        <v>8</v>
      </c>
      <c r="E30" s="170">
        <v>13</v>
      </c>
      <c r="F30" s="177">
        <v>96.09</v>
      </c>
      <c r="G30" s="171" t="s">
        <v>29</v>
      </c>
      <c r="H30" s="176"/>
    </row>
    <row r="31" spans="1:8" ht="12.75" customHeight="1">
      <c r="A31" s="169" t="s">
        <v>99</v>
      </c>
      <c r="B31" s="170" t="s">
        <v>29</v>
      </c>
      <c r="C31" s="170">
        <v>306.916</v>
      </c>
      <c r="D31" s="170" t="s">
        <v>29</v>
      </c>
      <c r="E31" s="170">
        <v>930.363</v>
      </c>
      <c r="F31" s="177">
        <v>45.567</v>
      </c>
      <c r="G31" s="187">
        <v>32.626</v>
      </c>
      <c r="H31" s="176"/>
    </row>
    <row r="32" spans="1:8" ht="12.75" customHeight="1">
      <c r="A32" s="169" t="s">
        <v>100</v>
      </c>
      <c r="B32" s="170" t="s">
        <v>29</v>
      </c>
      <c r="C32" s="170">
        <v>34.364</v>
      </c>
      <c r="D32" s="170" t="s">
        <v>29</v>
      </c>
      <c r="E32" s="170">
        <v>116.674</v>
      </c>
      <c r="F32" s="177">
        <v>96.06</v>
      </c>
      <c r="G32" s="187">
        <v>2.961</v>
      </c>
      <c r="H32" s="176"/>
    </row>
    <row r="33" spans="1:8" ht="12.75" customHeight="1">
      <c r="A33" s="169" t="s">
        <v>101</v>
      </c>
      <c r="B33" s="170" t="s">
        <v>29</v>
      </c>
      <c r="C33" s="170">
        <v>67.156</v>
      </c>
      <c r="D33" s="170" t="s">
        <v>29</v>
      </c>
      <c r="E33" s="170">
        <v>144.885</v>
      </c>
      <c r="F33" s="177">
        <v>86.456</v>
      </c>
      <c r="G33" s="187">
        <v>16.142</v>
      </c>
      <c r="H33" s="176"/>
    </row>
    <row r="34" spans="1:8" ht="12.75" customHeight="1">
      <c r="A34" s="169" t="s">
        <v>102</v>
      </c>
      <c r="B34" s="170">
        <v>1207</v>
      </c>
      <c r="C34" s="170">
        <v>1114</v>
      </c>
      <c r="D34" s="170">
        <v>6249</v>
      </c>
      <c r="E34" s="170">
        <v>2941</v>
      </c>
      <c r="F34" s="177">
        <v>9.202</v>
      </c>
      <c r="G34" s="187">
        <v>1387.368</v>
      </c>
      <c r="H34" s="176"/>
    </row>
    <row r="35" spans="1:8" ht="12.75" customHeight="1">
      <c r="A35" s="169" t="s">
        <v>103</v>
      </c>
      <c r="B35" s="170" t="s">
        <v>29</v>
      </c>
      <c r="C35" s="170">
        <v>167.8</v>
      </c>
      <c r="D35" s="170" t="s">
        <v>29</v>
      </c>
      <c r="E35" s="170">
        <v>468.4</v>
      </c>
      <c r="F35" s="177">
        <v>4.366</v>
      </c>
      <c r="G35" s="187">
        <v>159.979</v>
      </c>
      <c r="H35" s="176"/>
    </row>
    <row r="36" spans="1:8" ht="12.75" customHeight="1">
      <c r="A36" s="169" t="s">
        <v>104</v>
      </c>
      <c r="B36" s="170" t="s">
        <v>29</v>
      </c>
      <c r="C36" s="170">
        <v>336.7</v>
      </c>
      <c r="D36" s="170" t="s">
        <v>29</v>
      </c>
      <c r="E36" s="170">
        <v>1204.1</v>
      </c>
      <c r="F36" s="177">
        <v>56.452</v>
      </c>
      <c r="G36" s="187">
        <v>568.95</v>
      </c>
      <c r="H36" s="176"/>
    </row>
    <row r="37" spans="1:8" ht="12.75" customHeight="1">
      <c r="A37" s="169" t="s">
        <v>105</v>
      </c>
      <c r="B37" s="170">
        <v>2304</v>
      </c>
      <c r="C37" s="170">
        <v>2308.045</v>
      </c>
      <c r="D37" s="170">
        <v>8919</v>
      </c>
      <c r="E37" s="170">
        <v>7858.16</v>
      </c>
      <c r="F37" s="177">
        <v>124.973</v>
      </c>
      <c r="G37" s="187">
        <v>574.256</v>
      </c>
      <c r="H37" s="176"/>
    </row>
    <row r="38" spans="1:8" ht="12.75" customHeight="1">
      <c r="A38" s="169" t="s">
        <v>106</v>
      </c>
      <c r="B38" s="170" t="s">
        <v>29</v>
      </c>
      <c r="C38" s="170">
        <v>648.39</v>
      </c>
      <c r="D38" s="170" t="s">
        <v>29</v>
      </c>
      <c r="E38" s="170">
        <v>2637.89</v>
      </c>
      <c r="F38" s="177">
        <v>18.619</v>
      </c>
      <c r="G38" s="187">
        <v>789.608</v>
      </c>
      <c r="H38" s="176"/>
    </row>
    <row r="39" spans="1:8" ht="12.75" customHeight="1">
      <c r="A39" s="169" t="s">
        <v>107</v>
      </c>
      <c r="B39" s="170">
        <v>2242</v>
      </c>
      <c r="C39" s="170">
        <v>1410.944</v>
      </c>
      <c r="D39" s="170">
        <v>6868</v>
      </c>
      <c r="E39" s="170">
        <v>2479.052</v>
      </c>
      <c r="F39" s="177">
        <v>1896.165</v>
      </c>
      <c r="G39" s="187">
        <v>18.097</v>
      </c>
      <c r="H39" s="176"/>
    </row>
    <row r="40" spans="1:8" ht="12.75" customHeight="1">
      <c r="A40" s="169" t="s">
        <v>108</v>
      </c>
      <c r="B40" s="170">
        <v>9419</v>
      </c>
      <c r="C40" s="170">
        <v>9400</v>
      </c>
      <c r="D40" s="170">
        <v>18887</v>
      </c>
      <c r="E40" s="170">
        <v>19000</v>
      </c>
      <c r="F40" s="177">
        <v>1838.793</v>
      </c>
      <c r="G40" s="187">
        <v>834.93</v>
      </c>
      <c r="H40" s="176"/>
    </row>
    <row r="41" spans="1:8" ht="12.75" customHeight="1">
      <c r="A41" s="169"/>
      <c r="B41" s="170"/>
      <c r="C41" s="170"/>
      <c r="D41" s="170"/>
      <c r="E41" s="170"/>
      <c r="F41" s="170"/>
      <c r="G41" s="171"/>
      <c r="H41" s="176"/>
    </row>
    <row r="42" spans="1:8" ht="12.75" customHeight="1">
      <c r="A42" s="282" t="s">
        <v>298</v>
      </c>
      <c r="B42" s="170"/>
      <c r="C42" s="170"/>
      <c r="D42" s="170"/>
      <c r="E42" s="170"/>
      <c r="F42" s="170"/>
      <c r="G42" s="171"/>
      <c r="H42" s="176"/>
    </row>
    <row r="43" spans="1:8" ht="12.75" customHeight="1">
      <c r="A43" s="169" t="s">
        <v>109</v>
      </c>
      <c r="B43" s="170">
        <v>5210</v>
      </c>
      <c r="C43" s="170">
        <v>7000</v>
      </c>
      <c r="D43" s="170">
        <v>10292</v>
      </c>
      <c r="E43" s="177">
        <v>14530</v>
      </c>
      <c r="F43" s="177">
        <v>6.176</v>
      </c>
      <c r="G43" s="187">
        <v>6199.599</v>
      </c>
      <c r="H43" s="176"/>
    </row>
    <row r="44" spans="1:8" ht="12.75" customHeight="1">
      <c r="A44" s="169" t="s">
        <v>110</v>
      </c>
      <c r="B44" s="170">
        <v>8468</v>
      </c>
      <c r="C44" s="170">
        <v>12401</v>
      </c>
      <c r="D44" s="170">
        <v>13279</v>
      </c>
      <c r="E44" s="177">
        <v>24920</v>
      </c>
      <c r="F44" s="177">
        <v>301.492</v>
      </c>
      <c r="G44" s="187">
        <v>9769.695</v>
      </c>
      <c r="H44" s="176"/>
    </row>
    <row r="45" spans="1:8" ht="12.75" customHeight="1">
      <c r="A45" s="169" t="s">
        <v>111</v>
      </c>
      <c r="B45" s="170">
        <v>2653</v>
      </c>
      <c r="C45" s="170">
        <v>2495.39</v>
      </c>
      <c r="D45" s="170">
        <v>3857</v>
      </c>
      <c r="E45" s="177">
        <v>6029.4</v>
      </c>
      <c r="F45" s="177">
        <v>6663.586</v>
      </c>
      <c r="G45" s="187">
        <v>53.256</v>
      </c>
      <c r="H45" s="176"/>
    </row>
    <row r="46" spans="1:8" ht="12.75" customHeight="1">
      <c r="A46" s="169" t="s">
        <v>112</v>
      </c>
      <c r="B46" s="170">
        <v>13992</v>
      </c>
      <c r="C46" s="170">
        <v>10467.4</v>
      </c>
      <c r="D46" s="170">
        <v>29613</v>
      </c>
      <c r="E46" s="177">
        <v>23552</v>
      </c>
      <c r="F46" s="177">
        <v>103.189</v>
      </c>
      <c r="G46" s="187">
        <v>12033.176</v>
      </c>
      <c r="H46" s="176"/>
    </row>
    <row r="47" spans="1:7" ht="12.75" customHeight="1">
      <c r="A47" s="169" t="s">
        <v>64</v>
      </c>
      <c r="B47" s="170">
        <v>25508</v>
      </c>
      <c r="C47" s="170">
        <v>21474.07</v>
      </c>
      <c r="D47" s="170">
        <v>61204</v>
      </c>
      <c r="E47" s="177">
        <v>63813.912</v>
      </c>
      <c r="F47" s="177">
        <v>1348.116</v>
      </c>
      <c r="G47" s="187">
        <v>25862.603</v>
      </c>
    </row>
    <row r="48" spans="1:7" ht="12.75" customHeight="1">
      <c r="A48" s="169" t="s">
        <v>113</v>
      </c>
      <c r="B48" s="170" t="s">
        <v>29</v>
      </c>
      <c r="C48" s="170" t="s">
        <v>29</v>
      </c>
      <c r="D48" s="170" t="s">
        <v>29</v>
      </c>
      <c r="E48" s="170" t="s">
        <v>29</v>
      </c>
      <c r="F48" s="177">
        <v>36.859</v>
      </c>
      <c r="G48" s="171" t="s">
        <v>29</v>
      </c>
    </row>
    <row r="49" spans="1:7" ht="12.75" customHeight="1">
      <c r="A49" s="169" t="s">
        <v>114</v>
      </c>
      <c r="B49" s="170">
        <v>261</v>
      </c>
      <c r="C49" s="170">
        <v>212.2</v>
      </c>
      <c r="D49" s="170">
        <v>898</v>
      </c>
      <c r="E49" s="177">
        <v>855.2</v>
      </c>
      <c r="F49" s="177">
        <v>5247.702</v>
      </c>
      <c r="G49" s="187">
        <v>442.685</v>
      </c>
    </row>
    <row r="50" spans="1:7" ht="12.75" customHeight="1">
      <c r="A50" s="169" t="s">
        <v>115</v>
      </c>
      <c r="B50" s="170">
        <v>1020</v>
      </c>
      <c r="C50" s="170">
        <v>626.517</v>
      </c>
      <c r="D50" s="170">
        <v>4122</v>
      </c>
      <c r="E50" s="177">
        <v>2749.743</v>
      </c>
      <c r="F50" s="177">
        <v>3561.153</v>
      </c>
      <c r="G50" s="187">
        <v>614.974</v>
      </c>
    </row>
    <row r="51" spans="1:7" ht="12.75" customHeight="1">
      <c r="A51" s="169" t="s">
        <v>116</v>
      </c>
      <c r="B51" s="170">
        <v>46</v>
      </c>
      <c r="C51" s="170">
        <v>75.6</v>
      </c>
      <c r="D51" s="170">
        <v>203</v>
      </c>
      <c r="E51" s="177">
        <v>333.664</v>
      </c>
      <c r="F51" s="177">
        <v>306.051</v>
      </c>
      <c r="G51" s="171" t="s">
        <v>29</v>
      </c>
    </row>
    <row r="52" spans="1:7" ht="12.75" customHeight="1">
      <c r="A52" s="169" t="s">
        <v>117</v>
      </c>
      <c r="B52" s="170">
        <v>38</v>
      </c>
      <c r="C52" s="170">
        <v>43.2</v>
      </c>
      <c r="D52" s="170">
        <v>168</v>
      </c>
      <c r="E52" s="177">
        <v>320.5</v>
      </c>
      <c r="F52" s="177">
        <v>284.301</v>
      </c>
      <c r="G52" s="171" t="s">
        <v>29</v>
      </c>
    </row>
    <row r="53" spans="1:7" ht="12.75" customHeight="1" thickBot="1">
      <c r="A53" s="173" t="s">
        <v>118</v>
      </c>
      <c r="B53" s="174">
        <v>99</v>
      </c>
      <c r="C53" s="174">
        <v>84.556</v>
      </c>
      <c r="D53" s="174">
        <v>604</v>
      </c>
      <c r="E53" s="179">
        <v>453.7</v>
      </c>
      <c r="F53" s="179">
        <v>316.287</v>
      </c>
      <c r="G53" s="180" t="s">
        <v>29</v>
      </c>
    </row>
    <row r="54" ht="12.75">
      <c r="A54" s="151" t="s">
        <v>119</v>
      </c>
    </row>
    <row r="55" ht="14.25">
      <c r="A55" s="396" t="s">
        <v>340</v>
      </c>
    </row>
  </sheetData>
  <mergeCells count="5">
    <mergeCell ref="A1:G1"/>
    <mergeCell ref="B5:C5"/>
    <mergeCell ref="D5:E5"/>
    <mergeCell ref="F5:G5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1"/>
  <dimension ref="A1:J27"/>
  <sheetViews>
    <sheetView showGridLines="0" view="pageBreakPreview" zoomScale="60" zoomScaleNormal="75" workbookViewId="0" topLeftCell="A1">
      <selection activeCell="A1" sqref="A1:IV16384"/>
    </sheetView>
  </sheetViews>
  <sheetFormatPr defaultColWidth="11.421875" defaultRowHeight="12.75"/>
  <cols>
    <col min="1" max="1" width="14.7109375" style="0" customWidth="1"/>
    <col min="2" max="2" width="17.8515625" style="0" customWidth="1"/>
    <col min="3" max="3" width="14.7109375" style="0" customWidth="1"/>
    <col min="4" max="4" width="18.421875" style="0" customWidth="1"/>
    <col min="5" max="8" width="14.7109375" style="0" customWidth="1"/>
    <col min="9" max="9" width="11.7109375" style="0" bestFit="1" customWidth="1"/>
  </cols>
  <sheetData>
    <row r="1" spans="1:8" s="1" customFormat="1" ht="18">
      <c r="A1" s="435" t="s">
        <v>0</v>
      </c>
      <c r="B1" s="435"/>
      <c r="C1" s="435"/>
      <c r="D1" s="435"/>
      <c r="E1" s="435"/>
      <c r="F1" s="435"/>
      <c r="G1" s="435"/>
      <c r="H1" s="435"/>
    </row>
    <row r="2" s="2" customFormat="1" ht="14.25">
      <c r="A2" s="51"/>
    </row>
    <row r="3" spans="1:8" s="2" customFormat="1" ht="15">
      <c r="A3" s="444" t="s">
        <v>21</v>
      </c>
      <c r="B3" s="444"/>
      <c r="C3" s="444"/>
      <c r="D3" s="444"/>
      <c r="E3" s="444"/>
      <c r="F3" s="444"/>
      <c r="G3" s="444"/>
      <c r="H3" s="444"/>
    </row>
    <row r="4" spans="1:8" s="2" customFormat="1" ht="15.75" thickBot="1">
      <c r="A4" s="323"/>
      <c r="B4" s="324"/>
      <c r="C4" s="324"/>
      <c r="D4" s="324"/>
      <c r="E4" s="324"/>
      <c r="F4" s="324"/>
      <c r="G4" s="324"/>
      <c r="H4" s="324"/>
    </row>
    <row r="5" spans="1:8" ht="12.75">
      <c r="A5" s="411"/>
      <c r="B5" s="412"/>
      <c r="C5" s="412"/>
      <c r="D5" s="412"/>
      <c r="E5" s="413" t="s">
        <v>10</v>
      </c>
      <c r="F5" s="412"/>
      <c r="G5" s="405" t="s">
        <v>22</v>
      </c>
      <c r="H5" s="414"/>
    </row>
    <row r="6" spans="1:8" ht="14.25">
      <c r="A6" s="14" t="s">
        <v>5</v>
      </c>
      <c r="B6" s="13" t="s">
        <v>2</v>
      </c>
      <c r="C6" s="13" t="s">
        <v>11</v>
      </c>
      <c r="D6" s="13" t="s">
        <v>3</v>
      </c>
      <c r="E6" s="13" t="s">
        <v>12</v>
      </c>
      <c r="F6" s="13" t="s">
        <v>330</v>
      </c>
      <c r="G6" s="15" t="s">
        <v>13</v>
      </c>
      <c r="H6" s="16"/>
    </row>
    <row r="7" spans="1:8" ht="12.75">
      <c r="A7" s="5"/>
      <c r="B7" s="13" t="s">
        <v>349</v>
      </c>
      <c r="C7" s="13" t="s">
        <v>14</v>
      </c>
      <c r="D7" s="17" t="s">
        <v>7</v>
      </c>
      <c r="E7" s="13" t="s">
        <v>15</v>
      </c>
      <c r="F7" s="13" t="s">
        <v>8</v>
      </c>
      <c r="G7" s="13" t="s">
        <v>16</v>
      </c>
      <c r="H7" s="13" t="s">
        <v>17</v>
      </c>
    </row>
    <row r="8" spans="1:8" ht="13.5" thickBot="1">
      <c r="A8" s="388"/>
      <c r="B8" s="389"/>
      <c r="C8" s="389"/>
      <c r="D8" s="389"/>
      <c r="E8" s="390" t="s">
        <v>18</v>
      </c>
      <c r="F8" s="389"/>
      <c r="G8" s="389"/>
      <c r="H8" s="389"/>
    </row>
    <row r="9" spans="1:10" ht="12.75">
      <c r="A9" s="19">
        <v>1990</v>
      </c>
      <c r="B9" s="20">
        <v>4351.8</v>
      </c>
      <c r="C9" s="20">
        <v>21.5</v>
      </c>
      <c r="D9" s="20">
        <v>9382.2</v>
      </c>
      <c r="E9" s="20">
        <v>13.504741985503589</v>
      </c>
      <c r="F9" s="22">
        <v>1267041.9025639177</v>
      </c>
      <c r="G9" s="22">
        <v>32124</v>
      </c>
      <c r="H9" s="22">
        <v>944739</v>
      </c>
      <c r="J9" s="384"/>
    </row>
    <row r="10" spans="1:10" ht="12.75">
      <c r="A10" s="19">
        <v>1991</v>
      </c>
      <c r="B10" s="20">
        <v>4412.8</v>
      </c>
      <c r="C10" s="20">
        <v>21.00729695431472</v>
      </c>
      <c r="D10" s="20">
        <v>9270.1</v>
      </c>
      <c r="E10" s="20">
        <v>13.648984890555697</v>
      </c>
      <c r="F10" s="22">
        <v>1265274.5483394037</v>
      </c>
      <c r="G10" s="22">
        <v>106349</v>
      </c>
      <c r="H10" s="22">
        <v>613650</v>
      </c>
      <c r="J10" s="384"/>
    </row>
    <row r="11" spans="1:10" ht="12.75">
      <c r="A11" s="19">
        <v>1992</v>
      </c>
      <c r="B11" s="20">
        <v>4112.2</v>
      </c>
      <c r="C11" s="20">
        <v>14.84606779825884</v>
      </c>
      <c r="D11" s="20">
        <v>6105</v>
      </c>
      <c r="E11" s="20">
        <v>13.420600290889858</v>
      </c>
      <c r="F11" s="22">
        <v>819327.6477588258</v>
      </c>
      <c r="G11" s="22">
        <v>196655</v>
      </c>
      <c r="H11" s="22">
        <v>779773</v>
      </c>
      <c r="J11" s="384"/>
    </row>
    <row r="12" spans="1:10" ht="12.75">
      <c r="A12" s="19">
        <v>1993</v>
      </c>
      <c r="B12" s="20">
        <v>3540.9</v>
      </c>
      <c r="C12" s="20">
        <v>27.396424637803946</v>
      </c>
      <c r="D12" s="20">
        <v>9700.8</v>
      </c>
      <c r="E12" s="20">
        <v>13.258327022706238</v>
      </c>
      <c r="F12" s="22">
        <v>1286163.7878186863</v>
      </c>
      <c r="G12" s="22">
        <v>74921</v>
      </c>
      <c r="H12" s="22">
        <v>383062</v>
      </c>
      <c r="J12" s="384"/>
    </row>
    <row r="13" spans="1:10" ht="12.75">
      <c r="A13" s="4">
        <v>1994</v>
      </c>
      <c r="B13" s="26">
        <v>3539.5</v>
      </c>
      <c r="C13" s="26">
        <v>20.95069925130668</v>
      </c>
      <c r="D13" s="26">
        <v>7415.5</v>
      </c>
      <c r="E13" s="26">
        <v>13.246306780618562</v>
      </c>
      <c r="F13" s="45">
        <v>982279.8793167694</v>
      </c>
      <c r="G13" s="45">
        <v>34088</v>
      </c>
      <c r="H13" s="22">
        <v>1408210</v>
      </c>
      <c r="J13" s="384"/>
    </row>
    <row r="14" spans="1:10" ht="12.75">
      <c r="A14" s="4">
        <v>1995</v>
      </c>
      <c r="B14" s="26">
        <v>3555.9</v>
      </c>
      <c r="C14" s="26">
        <v>14.192187631823167</v>
      </c>
      <c r="D14" s="26">
        <v>5046.6</v>
      </c>
      <c r="E14" s="26">
        <v>14.893079946630127</v>
      </c>
      <c r="F14" s="45">
        <v>751594.172586636</v>
      </c>
      <c r="G14" s="45">
        <v>1242185</v>
      </c>
      <c r="H14" s="22">
        <v>269203</v>
      </c>
      <c r="I14" s="24"/>
      <c r="J14" s="384"/>
    </row>
    <row r="15" spans="1:10" ht="12.75">
      <c r="A15" s="4">
        <v>1996</v>
      </c>
      <c r="B15" s="25">
        <v>3572.2</v>
      </c>
      <c r="C15" s="26">
        <v>29.945131851520074</v>
      </c>
      <c r="D15" s="25">
        <v>10697</v>
      </c>
      <c r="E15" s="25">
        <v>13.09004363347878</v>
      </c>
      <c r="F15" s="28">
        <v>1400241.967473225</v>
      </c>
      <c r="G15" s="28">
        <v>658122</v>
      </c>
      <c r="H15" s="23">
        <v>228943</v>
      </c>
      <c r="J15" s="384"/>
    </row>
    <row r="16" spans="1:10" ht="12.75">
      <c r="A16" s="4">
        <v>1997</v>
      </c>
      <c r="B16" s="25">
        <v>3682.3</v>
      </c>
      <c r="C16" s="26">
        <v>23.218640523585798</v>
      </c>
      <c r="D16" s="25">
        <v>8549.8</v>
      </c>
      <c r="E16" s="25">
        <v>13.336458596276131</v>
      </c>
      <c r="F16" s="28">
        <v>1140240.5370644166</v>
      </c>
      <c r="G16" s="28">
        <v>412044</v>
      </c>
      <c r="H16" s="23">
        <v>270489</v>
      </c>
      <c r="J16" s="384"/>
    </row>
    <row r="17" spans="1:10" ht="12.75">
      <c r="A17" s="4">
        <v>1998</v>
      </c>
      <c r="B17" s="25">
        <v>3535.2</v>
      </c>
      <c r="C17" s="26">
        <v>30.819472731387194</v>
      </c>
      <c r="D17" s="25">
        <v>10895.3</v>
      </c>
      <c r="E17" s="25">
        <v>11.821908093229</v>
      </c>
      <c r="F17" s="28">
        <v>1288032.352481579</v>
      </c>
      <c r="G17" s="28">
        <v>226667</v>
      </c>
      <c r="H17" s="23">
        <v>201145</v>
      </c>
      <c r="J17" s="384"/>
    </row>
    <row r="18" spans="1:10" ht="12.75">
      <c r="A18" s="4">
        <v>1999</v>
      </c>
      <c r="B18" s="25">
        <v>3120</v>
      </c>
      <c r="C18" s="26">
        <v>23.9</v>
      </c>
      <c r="D18" s="25">
        <v>7459.5</v>
      </c>
      <c r="E18" s="25">
        <v>12.128424266464727</v>
      </c>
      <c r="F18" s="28">
        <v>901663.4452417871</v>
      </c>
      <c r="G18" s="28">
        <v>218707</v>
      </c>
      <c r="H18" s="23">
        <v>618032</v>
      </c>
      <c r="J18" s="384"/>
    </row>
    <row r="19" spans="1:8" ht="12.75">
      <c r="A19" s="4">
        <v>2000</v>
      </c>
      <c r="B19" s="25">
        <v>3278</v>
      </c>
      <c r="C19" s="73">
        <v>33.74</v>
      </c>
      <c r="D19" s="25">
        <v>11063</v>
      </c>
      <c r="E19" s="25">
        <v>11.563472888343972</v>
      </c>
      <c r="F19" s="28">
        <v>1279267.0056374935</v>
      </c>
      <c r="G19" s="211">
        <v>85118.029</v>
      </c>
      <c r="H19" s="69">
        <v>218337.46</v>
      </c>
    </row>
    <row r="20" spans="1:8" ht="12.75">
      <c r="A20" s="4">
        <v>2001</v>
      </c>
      <c r="B20" s="72">
        <v>2992.088</v>
      </c>
      <c r="C20" s="73">
        <v>20.885545478608915</v>
      </c>
      <c r="D20" s="72">
        <v>6249.139</v>
      </c>
      <c r="E20" s="25">
        <v>12.65</v>
      </c>
      <c r="F20" s="28">
        <v>790516.0835000001</v>
      </c>
      <c r="G20" s="211">
        <v>823382.225</v>
      </c>
      <c r="H20" s="69">
        <v>217888.319</v>
      </c>
    </row>
    <row r="21" spans="1:8" ht="12.75">
      <c r="A21" s="4">
        <v>2002</v>
      </c>
      <c r="B21" s="72">
        <v>3101.524</v>
      </c>
      <c r="C21" s="73">
        <v>26.961996747405472</v>
      </c>
      <c r="D21" s="72">
        <v>8362.328</v>
      </c>
      <c r="E21" s="25">
        <v>11.82</v>
      </c>
      <c r="F21" s="28">
        <v>988427.1695999999</v>
      </c>
      <c r="G21" s="211">
        <v>1575572.509</v>
      </c>
      <c r="H21" s="69">
        <v>39502.507</v>
      </c>
    </row>
    <row r="22" spans="1:8" ht="12.75">
      <c r="A22" s="4">
        <v>2003</v>
      </c>
      <c r="B22" s="72">
        <v>3110.873</v>
      </c>
      <c r="C22" s="73">
        <v>27.946563553060507</v>
      </c>
      <c r="D22" s="72">
        <v>8693.821</v>
      </c>
      <c r="E22" s="25">
        <v>12.15</v>
      </c>
      <c r="F22" s="28">
        <v>1056299.2515</v>
      </c>
      <c r="G22" s="211">
        <v>598335</v>
      </c>
      <c r="H22" s="69">
        <v>112543</v>
      </c>
    </row>
    <row r="23" spans="1:8" ht="13.5" thickBot="1">
      <c r="A23" s="32" t="s">
        <v>317</v>
      </c>
      <c r="B23" s="46">
        <v>3170.4</v>
      </c>
      <c r="C23" s="257">
        <v>33.461708301791575</v>
      </c>
      <c r="D23" s="46">
        <v>10608.7</v>
      </c>
      <c r="E23" s="46">
        <v>12.63</v>
      </c>
      <c r="F23" s="48">
        <v>1339878.81</v>
      </c>
      <c r="G23" s="48"/>
      <c r="H23" s="49"/>
    </row>
    <row r="24" spans="1:8" ht="15" customHeight="1">
      <c r="A24" s="5" t="s">
        <v>331</v>
      </c>
      <c r="B24" s="5"/>
      <c r="C24" s="5"/>
      <c r="D24" s="5"/>
      <c r="E24" s="5"/>
      <c r="F24" s="5"/>
      <c r="G24" s="5"/>
      <c r="H24" s="5"/>
    </row>
    <row r="25" spans="1:8" ht="12.75">
      <c r="A25" s="50" t="s">
        <v>19</v>
      </c>
      <c r="B25" s="5"/>
      <c r="C25" s="5"/>
      <c r="D25" s="5"/>
      <c r="E25" s="5"/>
      <c r="F25" s="5"/>
      <c r="H25" s="5"/>
    </row>
    <row r="26" spans="1:3" ht="12.75">
      <c r="A26" s="5"/>
      <c r="B26" s="5"/>
      <c r="C26" s="5"/>
    </row>
    <row r="27" spans="1:3" ht="12.75">
      <c r="A27" s="5"/>
      <c r="B27" s="5"/>
      <c r="C27" s="5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/>
  <dimension ref="A1:H23"/>
  <sheetViews>
    <sheetView showGridLines="0" view="pageBreakPreview" zoomScale="60" zoomScaleNormal="75" workbookViewId="0" topLeftCell="A1">
      <selection activeCell="A1" sqref="A1:IV16384"/>
    </sheetView>
  </sheetViews>
  <sheetFormatPr defaultColWidth="11.421875" defaultRowHeight="12.75"/>
  <cols>
    <col min="1" max="2" width="14.7109375" style="0" customWidth="1"/>
    <col min="3" max="3" width="17.57421875" style="0" customWidth="1"/>
    <col min="4" max="4" width="17.8515625" style="0" customWidth="1"/>
    <col min="5" max="5" width="18.140625" style="0" customWidth="1"/>
    <col min="6" max="6" width="16.140625" style="0" customWidth="1"/>
    <col min="7" max="8" width="14.7109375" style="0" customWidth="1"/>
    <col min="9" max="9" width="11.7109375" style="0" bestFit="1" customWidth="1"/>
  </cols>
  <sheetData>
    <row r="1" spans="1:8" s="1" customFormat="1" ht="18">
      <c r="A1" s="435" t="s">
        <v>0</v>
      </c>
      <c r="B1" s="435"/>
      <c r="C1" s="435"/>
      <c r="D1" s="435"/>
      <c r="E1" s="435"/>
      <c r="F1" s="435"/>
      <c r="G1" s="10"/>
      <c r="H1" s="10"/>
    </row>
    <row r="2" s="2" customFormat="1" ht="14.25"/>
    <row r="3" spans="1:8" ht="15">
      <c r="A3" s="444" t="s">
        <v>332</v>
      </c>
      <c r="B3" s="444"/>
      <c r="C3" s="444"/>
      <c r="D3" s="444"/>
      <c r="E3" s="444"/>
      <c r="F3" s="444"/>
      <c r="G3" s="5"/>
      <c r="H3" s="5"/>
    </row>
    <row r="4" spans="1:8" ht="13.5" thickBot="1">
      <c r="A4" s="38"/>
      <c r="B4" s="39"/>
      <c r="C4" s="39"/>
      <c r="D4" s="39"/>
      <c r="E4" s="39"/>
      <c r="G4" s="5"/>
      <c r="H4" s="5"/>
    </row>
    <row r="5" spans="1:8" ht="12.75">
      <c r="A5" s="411"/>
      <c r="B5" s="415"/>
      <c r="C5" s="416" t="s">
        <v>24</v>
      </c>
      <c r="D5" s="417"/>
      <c r="E5" s="416" t="s">
        <v>23</v>
      </c>
      <c r="F5" s="417"/>
      <c r="G5" s="5"/>
      <c r="H5" s="5"/>
    </row>
    <row r="6" spans="1:8" ht="12.75">
      <c r="A6" s="459" t="s">
        <v>5</v>
      </c>
      <c r="B6" s="449"/>
      <c r="C6" s="13" t="s">
        <v>2</v>
      </c>
      <c r="D6" s="13" t="s">
        <v>3</v>
      </c>
      <c r="E6" s="13" t="s">
        <v>2</v>
      </c>
      <c r="F6" s="13" t="s">
        <v>3</v>
      </c>
      <c r="G6" s="5"/>
      <c r="H6" s="5"/>
    </row>
    <row r="7" spans="1:8" ht="13.5" thickBot="1">
      <c r="A7" s="388"/>
      <c r="B7" s="391"/>
      <c r="C7" s="400" t="s">
        <v>349</v>
      </c>
      <c r="D7" s="398" t="s">
        <v>7</v>
      </c>
      <c r="E7" s="400" t="s">
        <v>349</v>
      </c>
      <c r="F7" s="399" t="s">
        <v>7</v>
      </c>
      <c r="G7" s="5"/>
      <c r="H7" s="5"/>
    </row>
    <row r="8" spans="1:8" ht="12.75">
      <c r="A8" s="445">
        <v>1990</v>
      </c>
      <c r="B8" s="446"/>
      <c r="C8" s="20">
        <v>2528.1</v>
      </c>
      <c r="D8" s="20">
        <v>6056.9</v>
      </c>
      <c r="E8" s="20">
        <v>1829.7</v>
      </c>
      <c r="F8" s="20">
        <v>3325.3</v>
      </c>
      <c r="G8" s="5"/>
      <c r="H8" s="5"/>
    </row>
    <row r="9" spans="1:8" ht="12.75">
      <c r="A9" s="445">
        <v>1991</v>
      </c>
      <c r="B9" s="446"/>
      <c r="C9" s="20">
        <v>2551.9</v>
      </c>
      <c r="D9" s="20">
        <v>5579</v>
      </c>
      <c r="E9" s="20">
        <v>1860.9</v>
      </c>
      <c r="F9" s="20">
        <v>3691.1</v>
      </c>
      <c r="G9" s="5"/>
      <c r="H9" s="5"/>
    </row>
    <row r="10" spans="1:8" ht="12.75">
      <c r="A10" s="445">
        <v>1992</v>
      </c>
      <c r="B10" s="446"/>
      <c r="C10" s="20">
        <v>2469.6</v>
      </c>
      <c r="D10" s="20">
        <v>3831.3</v>
      </c>
      <c r="E10" s="20">
        <v>1642.6</v>
      </c>
      <c r="F10" s="20">
        <v>2273.7</v>
      </c>
      <c r="G10" s="5"/>
      <c r="H10" s="5"/>
    </row>
    <row r="11" spans="1:8" ht="12.75">
      <c r="A11" s="445">
        <v>1993</v>
      </c>
      <c r="B11" s="446"/>
      <c r="C11" s="20">
        <v>2264.1</v>
      </c>
      <c r="D11" s="20">
        <v>6393.4</v>
      </c>
      <c r="E11" s="20">
        <v>1276.9</v>
      </c>
      <c r="F11" s="20">
        <v>3307.4</v>
      </c>
      <c r="G11" s="5"/>
      <c r="H11" s="5"/>
    </row>
    <row r="12" spans="1:8" ht="12.75">
      <c r="A12" s="445">
        <v>1994</v>
      </c>
      <c r="B12" s="446"/>
      <c r="C12" s="20">
        <v>2232.1</v>
      </c>
      <c r="D12" s="20">
        <v>5095.1</v>
      </c>
      <c r="E12" s="20">
        <v>1307.3</v>
      </c>
      <c r="F12" s="20">
        <v>2320.4</v>
      </c>
      <c r="G12" s="5"/>
      <c r="H12" s="5"/>
    </row>
    <row r="13" spans="1:8" ht="12.75">
      <c r="A13" s="445">
        <v>1995</v>
      </c>
      <c r="B13" s="446"/>
      <c r="C13" s="26">
        <v>2257.5</v>
      </c>
      <c r="D13" s="26">
        <v>3540.6</v>
      </c>
      <c r="E13" s="26">
        <v>1298.4</v>
      </c>
      <c r="F13" s="20">
        <v>1506</v>
      </c>
      <c r="G13" s="5"/>
      <c r="H13" s="5"/>
    </row>
    <row r="14" spans="1:8" ht="12.75">
      <c r="A14" s="445">
        <v>1996</v>
      </c>
      <c r="B14" s="446"/>
      <c r="C14" s="25">
        <v>2405.7</v>
      </c>
      <c r="D14" s="25">
        <v>7342.2</v>
      </c>
      <c r="E14" s="25">
        <v>1166.5</v>
      </c>
      <c r="F14" s="40">
        <v>3354.8</v>
      </c>
      <c r="G14" s="5"/>
      <c r="H14" s="5"/>
    </row>
    <row r="15" spans="1:8" ht="12.75">
      <c r="A15" s="445">
        <v>1997</v>
      </c>
      <c r="B15" s="446"/>
      <c r="C15" s="25">
        <v>2541.8</v>
      </c>
      <c r="D15" s="25">
        <v>6129.7</v>
      </c>
      <c r="E15" s="25">
        <v>1140.5</v>
      </c>
      <c r="F15" s="40">
        <v>2420.1</v>
      </c>
      <c r="G15" s="5"/>
      <c r="H15" s="5"/>
    </row>
    <row r="16" spans="1:8" ht="12.75">
      <c r="A16" s="445">
        <v>1998</v>
      </c>
      <c r="B16" s="446"/>
      <c r="C16" s="25">
        <v>2571.7</v>
      </c>
      <c r="D16" s="25">
        <v>8208.5</v>
      </c>
      <c r="E16" s="25">
        <v>963.6</v>
      </c>
      <c r="F16" s="40">
        <v>2686.8</v>
      </c>
      <c r="G16" s="5"/>
      <c r="H16" s="5"/>
    </row>
    <row r="17" spans="1:8" ht="12.75">
      <c r="A17" s="445">
        <v>1999</v>
      </c>
      <c r="B17" s="446"/>
      <c r="C17" s="25">
        <v>2253</v>
      </c>
      <c r="D17" s="25">
        <v>5634.1</v>
      </c>
      <c r="E17" s="25">
        <v>867</v>
      </c>
      <c r="F17" s="40">
        <v>1825.4</v>
      </c>
      <c r="G17" s="5"/>
      <c r="H17" s="5"/>
    </row>
    <row r="18" spans="1:8" ht="12.75">
      <c r="A18" s="445">
        <v>2000</v>
      </c>
      <c r="B18" s="446"/>
      <c r="C18" s="25">
        <v>2453.807</v>
      </c>
      <c r="D18" s="25">
        <v>8665.089</v>
      </c>
      <c r="E18" s="25">
        <v>824.218</v>
      </c>
      <c r="F18" s="40">
        <v>2397.919</v>
      </c>
      <c r="G18" s="5"/>
      <c r="H18" s="5"/>
    </row>
    <row r="19" spans="1:8" ht="12.75">
      <c r="A19" s="19">
        <v>2001</v>
      </c>
      <c r="B19" s="4"/>
      <c r="C19" s="72">
        <v>2253.09</v>
      </c>
      <c r="D19" s="72">
        <v>4761.144</v>
      </c>
      <c r="E19" s="72">
        <v>738.998</v>
      </c>
      <c r="F19" s="67">
        <v>1487.995</v>
      </c>
      <c r="G19" s="5"/>
      <c r="H19" s="5"/>
    </row>
    <row r="20" spans="1:8" ht="12.75">
      <c r="A20" s="19">
        <v>2002</v>
      </c>
      <c r="B20" s="4"/>
      <c r="C20" s="72">
        <v>2385.1</v>
      </c>
      <c r="D20" s="72">
        <v>6509.2</v>
      </c>
      <c r="E20" s="72">
        <v>716.4</v>
      </c>
      <c r="F20" s="67">
        <v>1853.1</v>
      </c>
      <c r="G20" s="5"/>
      <c r="H20" s="5"/>
    </row>
    <row r="21" spans="1:8" ht="12.75">
      <c r="A21" s="19">
        <v>2003</v>
      </c>
      <c r="B21" s="4"/>
      <c r="C21" s="72">
        <v>2299.657</v>
      </c>
      <c r="D21" s="72">
        <v>6508.156</v>
      </c>
      <c r="E21" s="72">
        <v>811.217</v>
      </c>
      <c r="F21" s="67">
        <v>2185.665</v>
      </c>
      <c r="G21" s="5"/>
      <c r="H21" s="5"/>
    </row>
    <row r="22" spans="1:6" ht="13.5" thickBot="1">
      <c r="A22" s="450" t="s">
        <v>317</v>
      </c>
      <c r="B22" s="451"/>
      <c r="C22" s="46">
        <v>2369.9</v>
      </c>
      <c r="D22" s="46">
        <v>7965.9</v>
      </c>
      <c r="E22" s="46">
        <v>800.5</v>
      </c>
      <c r="F22" s="41">
        <v>2642.8</v>
      </c>
    </row>
    <row r="23" ht="12.75">
      <c r="A23" t="s">
        <v>19</v>
      </c>
    </row>
  </sheetData>
  <mergeCells count="15">
    <mergeCell ref="A17:B17"/>
    <mergeCell ref="A12:B12"/>
    <mergeCell ref="A13:B13"/>
    <mergeCell ref="A14:B14"/>
    <mergeCell ref="A15:B15"/>
    <mergeCell ref="A1:F1"/>
    <mergeCell ref="A22:B22"/>
    <mergeCell ref="A18:B18"/>
    <mergeCell ref="A6:B6"/>
    <mergeCell ref="A3:F3"/>
    <mergeCell ref="A8:B8"/>
    <mergeCell ref="A9:B9"/>
    <mergeCell ref="A10:B10"/>
    <mergeCell ref="A11:B11"/>
    <mergeCell ref="A16:B16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92">
    <pageSetUpPr fitToPage="1"/>
  </sheetPr>
  <dimension ref="A1:J85"/>
  <sheetViews>
    <sheetView view="pageBreakPreview" zoomScale="60" zoomScaleNormal="75" workbookViewId="0" topLeftCell="A1">
      <selection activeCell="A1" sqref="A1:IV16384"/>
    </sheetView>
  </sheetViews>
  <sheetFormatPr defaultColWidth="11.421875" defaultRowHeight="12.75"/>
  <cols>
    <col min="1" max="1" width="25.7109375" style="62" customWidth="1"/>
    <col min="2" max="2" width="14.421875" style="62" bestFit="1" customWidth="1"/>
    <col min="3" max="3" width="12.28125" style="62" bestFit="1" customWidth="1"/>
    <col min="4" max="4" width="13.7109375" style="62" bestFit="1" customWidth="1"/>
    <col min="5" max="6" width="11.57421875" style="62" bestFit="1" customWidth="1"/>
    <col min="7" max="7" width="14.421875" style="62" bestFit="1" customWidth="1"/>
    <col min="8" max="8" width="14.00390625" style="62" bestFit="1" customWidth="1"/>
    <col min="9" max="16384" width="11.421875" style="62" customWidth="1"/>
  </cols>
  <sheetData>
    <row r="1" spans="1:8" s="308" customFormat="1" ht="18">
      <c r="A1" s="437" t="s">
        <v>0</v>
      </c>
      <c r="B1" s="437"/>
      <c r="C1" s="437"/>
      <c r="D1" s="437"/>
      <c r="E1" s="437"/>
      <c r="F1" s="437"/>
      <c r="G1" s="437"/>
      <c r="H1" s="437"/>
    </row>
    <row r="2" s="213" customFormat="1" ht="14.25"/>
    <row r="3" spans="1:8" s="213" customFormat="1" ht="15">
      <c r="A3" s="438" t="s">
        <v>318</v>
      </c>
      <c r="B3" s="438"/>
      <c r="C3" s="438"/>
      <c r="D3" s="438"/>
      <c r="E3" s="438"/>
      <c r="F3" s="438"/>
      <c r="G3" s="438"/>
      <c r="H3" s="438"/>
    </row>
    <row r="4" spans="1:8" s="213" customFormat="1" ht="15.75" thickBot="1">
      <c r="A4" s="323"/>
      <c r="B4" s="324"/>
      <c r="C4" s="324"/>
      <c r="D4" s="324"/>
      <c r="E4" s="324"/>
      <c r="F4" s="324"/>
      <c r="G4" s="324"/>
      <c r="H4" s="324"/>
    </row>
    <row r="5" spans="1:8" ht="12.75">
      <c r="A5" s="325" t="s">
        <v>193</v>
      </c>
      <c r="B5" s="310" t="s">
        <v>2</v>
      </c>
      <c r="C5" s="311"/>
      <c r="D5" s="311"/>
      <c r="E5" s="310" t="s">
        <v>11</v>
      </c>
      <c r="F5" s="311"/>
      <c r="G5" s="326" t="s">
        <v>3</v>
      </c>
      <c r="H5" s="327" t="s">
        <v>126</v>
      </c>
    </row>
    <row r="6" spans="1:8" ht="12.75">
      <c r="A6" s="190" t="s">
        <v>194</v>
      </c>
      <c r="B6" s="59" t="s">
        <v>124</v>
      </c>
      <c r="C6" s="60"/>
      <c r="D6" s="60"/>
      <c r="E6" s="59" t="s">
        <v>125</v>
      </c>
      <c r="F6" s="60"/>
      <c r="G6" s="44" t="s">
        <v>195</v>
      </c>
      <c r="H6" s="44" t="s">
        <v>131</v>
      </c>
    </row>
    <row r="7" spans="1:8" ht="13.5" thickBot="1">
      <c r="A7" s="214"/>
      <c r="B7" s="203" t="s">
        <v>127</v>
      </c>
      <c r="C7" s="208" t="s">
        <v>128</v>
      </c>
      <c r="D7" s="212" t="s">
        <v>129</v>
      </c>
      <c r="E7" s="203" t="s">
        <v>127</v>
      </c>
      <c r="F7" s="208" t="s">
        <v>128</v>
      </c>
      <c r="G7" s="203" t="s">
        <v>13</v>
      </c>
      <c r="H7" s="203" t="s">
        <v>13</v>
      </c>
    </row>
    <row r="8" spans="1:10" ht="12.75">
      <c r="A8" s="204" t="s">
        <v>196</v>
      </c>
      <c r="B8" s="314">
        <v>384</v>
      </c>
      <c r="C8" s="328" t="s">
        <v>29</v>
      </c>
      <c r="D8" s="314">
        <v>384</v>
      </c>
      <c r="E8" s="329">
        <v>2120</v>
      </c>
      <c r="F8" s="315" t="s">
        <v>29</v>
      </c>
      <c r="G8" s="314">
        <v>814</v>
      </c>
      <c r="H8" s="314" t="s">
        <v>29</v>
      </c>
      <c r="I8" s="258"/>
      <c r="J8" s="258"/>
    </row>
    <row r="9" spans="1:10" ht="12.75">
      <c r="A9" s="62" t="s">
        <v>197</v>
      </c>
      <c r="B9" s="315">
        <v>32</v>
      </c>
      <c r="C9" s="315" t="s">
        <v>29</v>
      </c>
      <c r="D9" s="315">
        <v>32</v>
      </c>
      <c r="E9" s="316">
        <v>2810</v>
      </c>
      <c r="F9" s="315" t="s">
        <v>29</v>
      </c>
      <c r="G9" s="315">
        <v>90</v>
      </c>
      <c r="H9" s="315">
        <v>77</v>
      </c>
      <c r="I9" s="258"/>
      <c r="J9" s="258"/>
    </row>
    <row r="10" spans="1:10" ht="12.75">
      <c r="A10" s="62" t="s">
        <v>198</v>
      </c>
      <c r="B10" s="315">
        <v>93</v>
      </c>
      <c r="C10" s="315" t="s">
        <v>29</v>
      </c>
      <c r="D10" s="315">
        <v>93</v>
      </c>
      <c r="E10" s="316">
        <v>2830</v>
      </c>
      <c r="F10" s="315" t="s">
        <v>29</v>
      </c>
      <c r="G10" s="315">
        <v>263</v>
      </c>
      <c r="H10" s="315">
        <v>145</v>
      </c>
      <c r="I10" s="258"/>
      <c r="J10" s="258"/>
    </row>
    <row r="11" spans="1:10" ht="12.75">
      <c r="A11" s="62" t="s">
        <v>199</v>
      </c>
      <c r="B11" s="315">
        <v>15</v>
      </c>
      <c r="C11" s="315" t="s">
        <v>29</v>
      </c>
      <c r="D11" s="315">
        <v>15</v>
      </c>
      <c r="E11" s="316">
        <v>2830</v>
      </c>
      <c r="F11" s="315" t="s">
        <v>29</v>
      </c>
      <c r="G11" s="315">
        <v>42</v>
      </c>
      <c r="H11" s="315">
        <v>23</v>
      </c>
      <c r="I11" s="258"/>
      <c r="J11" s="258"/>
    </row>
    <row r="12" spans="1:10" ht="12.75">
      <c r="A12" s="194" t="s">
        <v>200</v>
      </c>
      <c r="B12" s="330">
        <v>524</v>
      </c>
      <c r="C12" s="330" t="s">
        <v>29</v>
      </c>
      <c r="D12" s="330">
        <v>524</v>
      </c>
      <c r="E12" s="330">
        <v>2308</v>
      </c>
      <c r="F12" s="330" t="s">
        <v>29</v>
      </c>
      <c r="G12" s="330">
        <v>1209</v>
      </c>
      <c r="H12" s="330">
        <v>245</v>
      </c>
      <c r="I12" s="258"/>
      <c r="J12" s="258"/>
    </row>
    <row r="13" spans="1:10" ht="12.75">
      <c r="A13" s="194"/>
      <c r="B13" s="330"/>
      <c r="C13" s="330"/>
      <c r="D13" s="330"/>
      <c r="E13" s="331"/>
      <c r="F13" s="331"/>
      <c r="G13" s="330"/>
      <c r="H13" s="330"/>
      <c r="I13" s="258"/>
      <c r="J13" s="258"/>
    </row>
    <row r="14" spans="1:10" ht="12.75">
      <c r="A14" s="194" t="s">
        <v>201</v>
      </c>
      <c r="B14" s="330" t="s">
        <v>29</v>
      </c>
      <c r="C14" s="330" t="s">
        <v>29</v>
      </c>
      <c r="D14" s="330" t="s">
        <v>29</v>
      </c>
      <c r="E14" s="331" t="s">
        <v>29</v>
      </c>
      <c r="F14" s="330" t="s">
        <v>29</v>
      </c>
      <c r="G14" s="330" t="s">
        <v>29</v>
      </c>
      <c r="H14" s="330" t="s">
        <v>29</v>
      </c>
      <c r="I14" s="258"/>
      <c r="J14" s="258"/>
    </row>
    <row r="15" spans="1:10" ht="12.75">
      <c r="A15" s="194"/>
      <c r="B15" s="330"/>
      <c r="C15" s="330"/>
      <c r="D15" s="330"/>
      <c r="E15" s="331"/>
      <c r="F15" s="331"/>
      <c r="G15" s="330"/>
      <c r="H15" s="330"/>
      <c r="I15" s="258"/>
      <c r="J15" s="258"/>
    </row>
    <row r="16" spans="1:10" ht="12.75">
      <c r="A16" s="194" t="s">
        <v>202</v>
      </c>
      <c r="B16" s="330">
        <v>551</v>
      </c>
      <c r="C16" s="330" t="s">
        <v>29</v>
      </c>
      <c r="D16" s="330">
        <v>551</v>
      </c>
      <c r="E16" s="331">
        <v>1350</v>
      </c>
      <c r="F16" s="330" t="s">
        <v>29</v>
      </c>
      <c r="G16" s="330">
        <v>744</v>
      </c>
      <c r="H16" s="330">
        <v>1384</v>
      </c>
      <c r="I16" s="258"/>
      <c r="J16" s="258"/>
    </row>
    <row r="17" spans="2:10" ht="12.75">
      <c r="B17" s="315"/>
      <c r="C17" s="315"/>
      <c r="D17" s="315"/>
      <c r="E17" s="316"/>
      <c r="F17" s="316"/>
      <c r="G17" s="315"/>
      <c r="H17" s="315"/>
      <c r="I17" s="258"/>
      <c r="J17" s="258"/>
    </row>
    <row r="18" spans="1:10" ht="12.75">
      <c r="A18" s="62" t="s">
        <v>203</v>
      </c>
      <c r="B18" s="315">
        <v>15325</v>
      </c>
      <c r="C18" s="315" t="s">
        <v>29</v>
      </c>
      <c r="D18" s="315">
        <v>15325</v>
      </c>
      <c r="E18" s="316">
        <v>4250</v>
      </c>
      <c r="F18" s="315" t="s">
        <v>29</v>
      </c>
      <c r="G18" s="315">
        <v>65131</v>
      </c>
      <c r="H18" s="315">
        <v>52000</v>
      </c>
      <c r="I18" s="258"/>
      <c r="J18" s="258"/>
    </row>
    <row r="19" spans="1:10" ht="12.75">
      <c r="A19" s="62" t="s">
        <v>204</v>
      </c>
      <c r="B19" s="315" t="s">
        <v>29</v>
      </c>
      <c r="C19" s="315" t="s">
        <v>29</v>
      </c>
      <c r="D19" s="315" t="s">
        <v>29</v>
      </c>
      <c r="E19" s="315" t="s">
        <v>29</v>
      </c>
      <c r="F19" s="315" t="s">
        <v>29</v>
      </c>
      <c r="G19" s="315" t="s">
        <v>29</v>
      </c>
      <c r="H19" s="315" t="s">
        <v>29</v>
      </c>
      <c r="I19" s="258"/>
      <c r="J19" s="258"/>
    </row>
    <row r="20" spans="1:10" ht="12.75">
      <c r="A20" s="62" t="s">
        <v>205</v>
      </c>
      <c r="B20" s="315" t="s">
        <v>29</v>
      </c>
      <c r="C20" s="315" t="s">
        <v>29</v>
      </c>
      <c r="D20" s="315" t="s">
        <v>29</v>
      </c>
      <c r="E20" s="315" t="s">
        <v>29</v>
      </c>
      <c r="F20" s="315" t="s">
        <v>29</v>
      </c>
      <c r="G20" s="315" t="s">
        <v>29</v>
      </c>
      <c r="H20" s="315" t="s">
        <v>29</v>
      </c>
      <c r="I20" s="258"/>
      <c r="J20" s="258"/>
    </row>
    <row r="21" spans="1:10" ht="12.75">
      <c r="A21" s="194" t="s">
        <v>310</v>
      </c>
      <c r="B21" s="330">
        <v>15325</v>
      </c>
      <c r="C21" s="330" t="s">
        <v>29</v>
      </c>
      <c r="D21" s="330">
        <v>15325</v>
      </c>
      <c r="E21" s="330">
        <v>4250</v>
      </c>
      <c r="F21" s="330" t="s">
        <v>29</v>
      </c>
      <c r="G21" s="330">
        <v>65131</v>
      </c>
      <c r="H21" s="330">
        <v>52000</v>
      </c>
      <c r="I21" s="258"/>
      <c r="J21" s="258"/>
    </row>
    <row r="22" spans="2:10" ht="12.75">
      <c r="B22" s="330"/>
      <c r="C22" s="330"/>
      <c r="D22" s="330"/>
      <c r="E22" s="331"/>
      <c r="F22" s="331"/>
      <c r="G22" s="330"/>
      <c r="H22" s="330"/>
      <c r="I22" s="258"/>
      <c r="J22" s="258"/>
    </row>
    <row r="23" spans="1:10" ht="12.75">
      <c r="A23" s="194" t="s">
        <v>206</v>
      </c>
      <c r="B23" s="330">
        <v>101600</v>
      </c>
      <c r="C23" s="330">
        <v>7521</v>
      </c>
      <c r="D23" s="330">
        <v>109121</v>
      </c>
      <c r="E23" s="331">
        <v>4042</v>
      </c>
      <c r="F23" s="331">
        <v>3964</v>
      </c>
      <c r="G23" s="330">
        <v>440480</v>
      </c>
      <c r="H23" s="330">
        <v>220242</v>
      </c>
      <c r="I23" s="258"/>
      <c r="J23" s="258"/>
    </row>
    <row r="24" spans="1:10" ht="12.75">
      <c r="A24" s="194"/>
      <c r="B24" s="330"/>
      <c r="C24" s="330"/>
      <c r="D24" s="330"/>
      <c r="E24" s="331"/>
      <c r="F24" s="331"/>
      <c r="G24" s="330"/>
      <c r="H24" s="330"/>
      <c r="I24" s="258"/>
      <c r="J24" s="258"/>
    </row>
    <row r="25" spans="1:10" ht="12.75">
      <c r="A25" s="194" t="s">
        <v>207</v>
      </c>
      <c r="B25" s="330">
        <v>16436</v>
      </c>
      <c r="C25" s="330">
        <v>3447</v>
      </c>
      <c r="D25" s="330">
        <v>19883</v>
      </c>
      <c r="E25" s="331">
        <v>4211</v>
      </c>
      <c r="F25" s="331">
        <v>4500</v>
      </c>
      <c r="G25" s="330">
        <v>84723</v>
      </c>
      <c r="H25" s="330">
        <v>48380</v>
      </c>
      <c r="I25" s="258"/>
      <c r="J25" s="258"/>
    </row>
    <row r="26" spans="2:10" ht="12.75">
      <c r="B26" s="315"/>
      <c r="C26" s="315"/>
      <c r="D26" s="315"/>
      <c r="E26" s="316"/>
      <c r="F26" s="316"/>
      <c r="G26" s="315"/>
      <c r="H26" s="315"/>
      <c r="I26" s="258"/>
      <c r="J26" s="258"/>
    </row>
    <row r="27" spans="1:10" ht="12.75">
      <c r="A27" s="62" t="s">
        <v>208</v>
      </c>
      <c r="B27" s="315">
        <v>153859</v>
      </c>
      <c r="C27" s="315">
        <v>29450</v>
      </c>
      <c r="D27" s="315">
        <v>183309</v>
      </c>
      <c r="E27" s="316">
        <v>3405</v>
      </c>
      <c r="F27" s="316">
        <v>4379</v>
      </c>
      <c r="G27" s="315">
        <v>652851</v>
      </c>
      <c r="H27" s="315">
        <v>228502</v>
      </c>
      <c r="I27" s="258"/>
      <c r="J27" s="258"/>
    </row>
    <row r="28" spans="1:10" ht="12.75">
      <c r="A28" s="62" t="s">
        <v>209</v>
      </c>
      <c r="B28" s="315">
        <v>134272</v>
      </c>
      <c r="C28" s="315">
        <v>8743</v>
      </c>
      <c r="D28" s="315">
        <v>143015</v>
      </c>
      <c r="E28" s="316">
        <v>2740</v>
      </c>
      <c r="F28" s="316">
        <v>3640</v>
      </c>
      <c r="G28" s="315">
        <v>399730</v>
      </c>
      <c r="H28" s="315">
        <v>199880</v>
      </c>
      <c r="I28" s="258"/>
      <c r="J28" s="258"/>
    </row>
    <row r="29" spans="1:10" ht="12.75">
      <c r="A29" s="62" t="s">
        <v>210</v>
      </c>
      <c r="B29" s="315">
        <v>46533</v>
      </c>
      <c r="C29" s="315">
        <v>13773</v>
      </c>
      <c r="D29" s="315">
        <v>60306</v>
      </c>
      <c r="E29" s="316">
        <v>1500</v>
      </c>
      <c r="F29" s="316">
        <v>3000</v>
      </c>
      <c r="G29" s="315">
        <v>111119</v>
      </c>
      <c r="H29" s="315">
        <v>40000</v>
      </c>
      <c r="I29" s="258"/>
      <c r="J29" s="258"/>
    </row>
    <row r="30" spans="1:10" ht="12.75">
      <c r="A30" s="194" t="s">
        <v>311</v>
      </c>
      <c r="B30" s="330">
        <v>334664</v>
      </c>
      <c r="C30" s="330">
        <v>51966</v>
      </c>
      <c r="D30" s="330">
        <v>386630</v>
      </c>
      <c r="E30" s="330">
        <v>2873</v>
      </c>
      <c r="F30" s="330">
        <v>3889</v>
      </c>
      <c r="G30" s="330">
        <v>1163700</v>
      </c>
      <c r="H30" s="330">
        <v>468382</v>
      </c>
      <c r="I30" s="258"/>
      <c r="J30" s="258"/>
    </row>
    <row r="31" spans="2:10" ht="12.75">
      <c r="B31" s="315"/>
      <c r="C31" s="315"/>
      <c r="D31" s="315"/>
      <c r="E31" s="316"/>
      <c r="F31" s="316"/>
      <c r="G31" s="315"/>
      <c r="H31" s="315"/>
      <c r="I31" s="258"/>
      <c r="J31" s="258"/>
    </row>
    <row r="32" spans="1:10" ht="12.75">
      <c r="A32" s="62" t="s">
        <v>211</v>
      </c>
      <c r="B32" s="333">
        <v>44954</v>
      </c>
      <c r="C32" s="333">
        <v>1292</v>
      </c>
      <c r="D32" s="315">
        <v>46246</v>
      </c>
      <c r="E32" s="333">
        <v>2788</v>
      </c>
      <c r="F32" s="333">
        <v>4775</v>
      </c>
      <c r="G32" s="316">
        <v>131501</v>
      </c>
      <c r="H32" s="333">
        <v>123921</v>
      </c>
      <c r="I32" s="258"/>
      <c r="J32" s="258"/>
    </row>
    <row r="33" spans="1:10" ht="12.75">
      <c r="A33" s="62" t="s">
        <v>212</v>
      </c>
      <c r="B33" s="333">
        <v>12578</v>
      </c>
      <c r="C33" s="333">
        <v>2175</v>
      </c>
      <c r="D33" s="315">
        <v>14753</v>
      </c>
      <c r="E33" s="333">
        <v>1990</v>
      </c>
      <c r="F33" s="333">
        <v>2251</v>
      </c>
      <c r="G33" s="316">
        <v>29926</v>
      </c>
      <c r="H33" s="333">
        <v>25200</v>
      </c>
      <c r="I33" s="258"/>
      <c r="J33" s="258"/>
    </row>
    <row r="34" spans="1:10" ht="12.75">
      <c r="A34" s="62" t="s">
        <v>213</v>
      </c>
      <c r="B34" s="333">
        <v>103973</v>
      </c>
      <c r="C34" s="333">
        <v>12518</v>
      </c>
      <c r="D34" s="315">
        <v>116491</v>
      </c>
      <c r="E34" s="333">
        <v>2700</v>
      </c>
      <c r="F34" s="333">
        <v>4865</v>
      </c>
      <c r="G34" s="316">
        <v>341627</v>
      </c>
      <c r="H34" s="333">
        <v>173549</v>
      </c>
      <c r="I34" s="258"/>
      <c r="J34" s="258"/>
    </row>
    <row r="35" spans="1:10" ht="12.75">
      <c r="A35" s="62" t="s">
        <v>214</v>
      </c>
      <c r="B35" s="333">
        <v>13443</v>
      </c>
      <c r="C35" s="333">
        <v>728</v>
      </c>
      <c r="D35" s="315">
        <v>14171</v>
      </c>
      <c r="E35" s="333">
        <v>4042</v>
      </c>
      <c r="F35" s="333">
        <v>5482</v>
      </c>
      <c r="G35" s="316">
        <v>58327</v>
      </c>
      <c r="H35" s="333" t="s">
        <v>29</v>
      </c>
      <c r="I35" s="258"/>
      <c r="J35" s="258"/>
    </row>
    <row r="36" spans="1:10" ht="12.75">
      <c r="A36" s="194" t="s">
        <v>215</v>
      </c>
      <c r="B36" s="330">
        <v>174948</v>
      </c>
      <c r="C36" s="330">
        <v>16713</v>
      </c>
      <c r="D36" s="330">
        <v>191661</v>
      </c>
      <c r="E36" s="330">
        <v>2775</v>
      </c>
      <c r="F36" s="330">
        <v>4545</v>
      </c>
      <c r="G36" s="330">
        <v>561381</v>
      </c>
      <c r="H36" s="330">
        <v>322670</v>
      </c>
      <c r="I36" s="258"/>
      <c r="J36" s="258"/>
    </row>
    <row r="37" spans="1:10" ht="12.75">
      <c r="A37" s="194"/>
      <c r="B37" s="330"/>
      <c r="C37" s="330"/>
      <c r="D37" s="330"/>
      <c r="E37" s="331"/>
      <c r="F37" s="331"/>
      <c r="G37" s="330"/>
      <c r="H37" s="330"/>
      <c r="I37" s="258"/>
      <c r="J37" s="258"/>
    </row>
    <row r="38" spans="1:10" ht="12.75">
      <c r="A38" s="194" t="s">
        <v>216</v>
      </c>
      <c r="B38" s="331">
        <v>24064</v>
      </c>
      <c r="C38" s="331">
        <v>1437</v>
      </c>
      <c r="D38" s="330">
        <v>25501</v>
      </c>
      <c r="E38" s="331">
        <v>1050</v>
      </c>
      <c r="F38" s="331">
        <v>5000</v>
      </c>
      <c r="G38" s="331">
        <v>32452</v>
      </c>
      <c r="H38" s="331">
        <v>42188</v>
      </c>
      <c r="I38" s="258"/>
      <c r="J38" s="258"/>
    </row>
    <row r="39" spans="2:10" ht="12.75">
      <c r="B39" s="315"/>
      <c r="C39" s="315"/>
      <c r="D39" s="315"/>
      <c r="E39" s="316"/>
      <c r="F39" s="316"/>
      <c r="G39" s="315"/>
      <c r="H39" s="315"/>
      <c r="I39" s="258"/>
      <c r="J39" s="258"/>
    </row>
    <row r="40" spans="1:10" ht="12.75">
      <c r="A40" s="62" t="s">
        <v>217</v>
      </c>
      <c r="B40" s="316">
        <v>79738</v>
      </c>
      <c r="C40" s="316">
        <v>6935</v>
      </c>
      <c r="D40" s="315">
        <v>86673</v>
      </c>
      <c r="E40" s="316">
        <v>2559</v>
      </c>
      <c r="F40" s="316">
        <v>3765</v>
      </c>
      <c r="G40" s="316">
        <v>230160</v>
      </c>
      <c r="H40" s="316">
        <v>107037</v>
      </c>
      <c r="I40" s="258"/>
      <c r="J40" s="258"/>
    </row>
    <row r="41" spans="1:10" ht="12.75">
      <c r="A41" s="62" t="s">
        <v>218</v>
      </c>
      <c r="B41" s="315">
        <v>217776</v>
      </c>
      <c r="C41" s="315">
        <v>7392</v>
      </c>
      <c r="D41" s="315">
        <v>225168</v>
      </c>
      <c r="E41" s="316">
        <v>2854</v>
      </c>
      <c r="F41" s="316">
        <v>4324</v>
      </c>
      <c r="G41" s="315">
        <v>653496</v>
      </c>
      <c r="H41" s="315">
        <v>177029</v>
      </c>
      <c r="I41" s="258"/>
      <c r="J41" s="258"/>
    </row>
    <row r="42" spans="1:10" ht="12.75">
      <c r="A42" s="62" t="s">
        <v>219</v>
      </c>
      <c r="B42" s="316">
        <v>19858</v>
      </c>
      <c r="C42" s="316">
        <v>6862</v>
      </c>
      <c r="D42" s="315">
        <v>26720</v>
      </c>
      <c r="E42" s="316">
        <v>2574</v>
      </c>
      <c r="F42" s="316">
        <v>5299</v>
      </c>
      <c r="G42" s="316">
        <v>87474</v>
      </c>
      <c r="H42" s="332">
        <v>37869</v>
      </c>
      <c r="I42" s="258"/>
      <c r="J42" s="258"/>
    </row>
    <row r="43" spans="1:10" ht="12.75">
      <c r="A43" s="62" t="s">
        <v>220</v>
      </c>
      <c r="B43" s="316">
        <v>159775</v>
      </c>
      <c r="C43" s="316">
        <v>14671</v>
      </c>
      <c r="D43" s="315">
        <v>174446</v>
      </c>
      <c r="E43" s="316">
        <v>2466</v>
      </c>
      <c r="F43" s="316">
        <v>3611</v>
      </c>
      <c r="G43" s="316">
        <v>446982</v>
      </c>
      <c r="H43" s="316">
        <v>156500</v>
      </c>
      <c r="I43" s="258"/>
      <c r="J43" s="258"/>
    </row>
    <row r="44" spans="1:10" ht="12.75">
      <c r="A44" s="62" t="s">
        <v>221</v>
      </c>
      <c r="B44" s="316">
        <v>71127</v>
      </c>
      <c r="C44" s="316">
        <v>4497</v>
      </c>
      <c r="D44" s="315">
        <v>75624</v>
      </c>
      <c r="E44" s="316">
        <v>2647</v>
      </c>
      <c r="F44" s="316">
        <v>3041</v>
      </c>
      <c r="G44" s="316">
        <v>201949</v>
      </c>
      <c r="H44" s="316">
        <v>99241</v>
      </c>
      <c r="I44" s="258"/>
      <c r="J44" s="258"/>
    </row>
    <row r="45" spans="1:10" ht="12.75">
      <c r="A45" s="62" t="s">
        <v>222</v>
      </c>
      <c r="B45" s="316">
        <v>122977</v>
      </c>
      <c r="C45" s="316">
        <v>6104</v>
      </c>
      <c r="D45" s="315">
        <v>129081</v>
      </c>
      <c r="E45" s="316">
        <v>2796</v>
      </c>
      <c r="F45" s="316">
        <v>4634</v>
      </c>
      <c r="G45" s="316">
        <v>372129</v>
      </c>
      <c r="H45" s="316">
        <v>167457</v>
      </c>
      <c r="I45" s="258"/>
      <c r="J45" s="258"/>
    </row>
    <row r="46" spans="1:10" ht="12.75">
      <c r="A46" s="62" t="s">
        <v>223</v>
      </c>
      <c r="B46" s="316">
        <v>125707</v>
      </c>
      <c r="C46" s="316">
        <v>6134</v>
      </c>
      <c r="D46" s="315">
        <v>131841</v>
      </c>
      <c r="E46" s="316">
        <v>2600</v>
      </c>
      <c r="F46" s="316">
        <v>3300</v>
      </c>
      <c r="G46" s="316">
        <v>347080</v>
      </c>
      <c r="H46" s="316">
        <v>347080</v>
      </c>
      <c r="I46" s="258"/>
      <c r="J46" s="258"/>
    </row>
    <row r="47" spans="1:10" ht="12.75">
      <c r="A47" s="62" t="s">
        <v>224</v>
      </c>
      <c r="B47" s="316">
        <v>272007</v>
      </c>
      <c r="C47" s="316">
        <v>33389</v>
      </c>
      <c r="D47" s="315">
        <v>305396</v>
      </c>
      <c r="E47" s="316">
        <v>2766</v>
      </c>
      <c r="F47" s="316">
        <v>5145</v>
      </c>
      <c r="G47" s="316">
        <v>924178</v>
      </c>
      <c r="H47" s="316">
        <v>827042</v>
      </c>
      <c r="I47" s="258"/>
      <c r="J47" s="258"/>
    </row>
    <row r="48" spans="1:10" ht="12.75">
      <c r="A48" s="62" t="s">
        <v>225</v>
      </c>
      <c r="B48" s="316">
        <v>72628</v>
      </c>
      <c r="C48" s="316">
        <v>9244</v>
      </c>
      <c r="D48" s="315">
        <v>81872</v>
      </c>
      <c r="E48" s="316">
        <v>2086</v>
      </c>
      <c r="F48" s="316">
        <v>5114</v>
      </c>
      <c r="G48" s="316">
        <v>198775</v>
      </c>
      <c r="H48" s="316">
        <v>151502</v>
      </c>
      <c r="I48" s="258"/>
      <c r="J48" s="258"/>
    </row>
    <row r="49" spans="1:10" ht="12.75">
      <c r="A49" s="194" t="s">
        <v>312</v>
      </c>
      <c r="B49" s="330">
        <v>1141593</v>
      </c>
      <c r="C49" s="330">
        <v>95228</v>
      </c>
      <c r="D49" s="330">
        <v>1236821</v>
      </c>
      <c r="E49" s="330">
        <v>2657</v>
      </c>
      <c r="F49" s="330">
        <v>4502</v>
      </c>
      <c r="G49" s="330">
        <v>3462223</v>
      </c>
      <c r="H49" s="330">
        <v>2070757</v>
      </c>
      <c r="I49" s="258"/>
      <c r="J49" s="258"/>
    </row>
    <row r="50" spans="1:10" ht="12.75">
      <c r="A50" s="194"/>
      <c r="B50" s="330"/>
      <c r="C50" s="330"/>
      <c r="D50" s="330"/>
      <c r="E50" s="331"/>
      <c r="F50" s="331"/>
      <c r="G50" s="330"/>
      <c r="H50" s="330"/>
      <c r="I50" s="258"/>
      <c r="J50" s="258"/>
    </row>
    <row r="51" spans="1:10" ht="12.75">
      <c r="A51" s="194" t="s">
        <v>226</v>
      </c>
      <c r="B51" s="331">
        <v>35072</v>
      </c>
      <c r="C51" s="331">
        <v>3126</v>
      </c>
      <c r="D51" s="330">
        <v>38198</v>
      </c>
      <c r="E51" s="331">
        <v>2600</v>
      </c>
      <c r="F51" s="331">
        <v>3800</v>
      </c>
      <c r="G51" s="331">
        <v>103066</v>
      </c>
      <c r="H51" s="331">
        <v>123679</v>
      </c>
      <c r="I51" s="258"/>
      <c r="J51" s="258"/>
    </row>
    <row r="52" spans="2:10" ht="12.75">
      <c r="B52" s="315"/>
      <c r="C52" s="315"/>
      <c r="D52" s="315"/>
      <c r="E52" s="316"/>
      <c r="F52" s="316"/>
      <c r="G52" s="315"/>
      <c r="H52" s="315"/>
      <c r="I52" s="258"/>
      <c r="J52" s="258"/>
    </row>
    <row r="53" spans="1:10" ht="12.75">
      <c r="A53" s="62" t="s">
        <v>227</v>
      </c>
      <c r="B53" s="315">
        <v>158500</v>
      </c>
      <c r="C53" s="315">
        <v>26000</v>
      </c>
      <c r="D53" s="315">
        <v>184500</v>
      </c>
      <c r="E53" s="316">
        <v>2352</v>
      </c>
      <c r="F53" s="316">
        <v>5803</v>
      </c>
      <c r="G53" s="315">
        <v>523670</v>
      </c>
      <c r="H53" s="315">
        <v>366569</v>
      </c>
      <c r="I53" s="258"/>
      <c r="J53" s="258"/>
    </row>
    <row r="54" spans="1:10" ht="12.75">
      <c r="A54" s="62" t="s">
        <v>228</v>
      </c>
      <c r="B54" s="315">
        <v>85116</v>
      </c>
      <c r="C54" s="315">
        <v>50261</v>
      </c>
      <c r="D54" s="315">
        <v>135377</v>
      </c>
      <c r="E54" s="316">
        <v>1300</v>
      </c>
      <c r="F54" s="316">
        <v>3500</v>
      </c>
      <c r="G54" s="315">
        <v>286564</v>
      </c>
      <c r="H54" s="315">
        <v>188846</v>
      </c>
      <c r="I54" s="258"/>
      <c r="J54" s="258"/>
    </row>
    <row r="55" spans="1:10" ht="12.75">
      <c r="A55" s="62" t="s">
        <v>229</v>
      </c>
      <c r="B55" s="315">
        <v>279886</v>
      </c>
      <c r="C55" s="315">
        <v>10366</v>
      </c>
      <c r="D55" s="315">
        <v>290252</v>
      </c>
      <c r="E55" s="316">
        <v>2840</v>
      </c>
      <c r="F55" s="316">
        <v>8885</v>
      </c>
      <c r="G55" s="315">
        <v>886981</v>
      </c>
      <c r="H55" s="315">
        <v>496709</v>
      </c>
      <c r="I55" s="258"/>
      <c r="J55" s="258"/>
    </row>
    <row r="56" spans="1:10" ht="12.75">
      <c r="A56" s="62" t="s">
        <v>230</v>
      </c>
      <c r="B56" s="315">
        <v>117962</v>
      </c>
      <c r="C56" s="315">
        <v>3005</v>
      </c>
      <c r="D56" s="315">
        <v>120967</v>
      </c>
      <c r="E56" s="316">
        <v>2780</v>
      </c>
      <c r="F56" s="316">
        <v>4100</v>
      </c>
      <c r="G56" s="315">
        <v>340254</v>
      </c>
      <c r="H56" s="315">
        <v>187140</v>
      </c>
      <c r="I56" s="258"/>
      <c r="J56" s="258"/>
    </row>
    <row r="57" spans="1:10" ht="12.75">
      <c r="A57" s="62" t="s">
        <v>231</v>
      </c>
      <c r="B57" s="315">
        <v>137941</v>
      </c>
      <c r="C57" s="315">
        <v>18583</v>
      </c>
      <c r="D57" s="315">
        <v>156524</v>
      </c>
      <c r="E57" s="316">
        <v>1800</v>
      </c>
      <c r="F57" s="316">
        <v>4600</v>
      </c>
      <c r="G57" s="315">
        <v>333776</v>
      </c>
      <c r="H57" s="315">
        <v>200265</v>
      </c>
      <c r="I57" s="258"/>
      <c r="J57" s="258"/>
    </row>
    <row r="58" spans="1:10" ht="12.75">
      <c r="A58" s="194" t="s">
        <v>232</v>
      </c>
      <c r="B58" s="330">
        <v>779405</v>
      </c>
      <c r="C58" s="330">
        <v>108215</v>
      </c>
      <c r="D58" s="330">
        <v>887620</v>
      </c>
      <c r="E58" s="330">
        <v>2379</v>
      </c>
      <c r="F58" s="330">
        <v>4775</v>
      </c>
      <c r="G58" s="330">
        <v>2371245</v>
      </c>
      <c r="H58" s="330">
        <v>1439529</v>
      </c>
      <c r="I58" s="258"/>
      <c r="J58" s="258"/>
    </row>
    <row r="59" spans="2:10" ht="12.75">
      <c r="B59" s="315"/>
      <c r="C59" s="315"/>
      <c r="D59" s="315"/>
      <c r="E59" s="316"/>
      <c r="F59" s="316"/>
      <c r="G59" s="315"/>
      <c r="H59" s="315"/>
      <c r="I59" s="258"/>
      <c r="J59" s="258"/>
    </row>
    <row r="60" spans="1:10" ht="12.75">
      <c r="A60" s="62" t="s">
        <v>233</v>
      </c>
      <c r="B60" s="316">
        <v>2678</v>
      </c>
      <c r="C60" s="316">
        <v>1436</v>
      </c>
      <c r="D60" s="315">
        <v>4114</v>
      </c>
      <c r="E60" s="316">
        <v>1274</v>
      </c>
      <c r="F60" s="316">
        <v>4120</v>
      </c>
      <c r="G60" s="316">
        <v>9328</v>
      </c>
      <c r="H60" s="316">
        <v>5100</v>
      </c>
      <c r="I60" s="258"/>
      <c r="J60" s="258"/>
    </row>
    <row r="61" spans="1:10" ht="12.75">
      <c r="A61" s="62" t="s">
        <v>234</v>
      </c>
      <c r="B61" s="316">
        <v>3913</v>
      </c>
      <c r="C61" s="316">
        <v>77</v>
      </c>
      <c r="D61" s="315">
        <v>3990</v>
      </c>
      <c r="E61" s="316">
        <v>2276</v>
      </c>
      <c r="F61" s="316">
        <v>4400</v>
      </c>
      <c r="G61" s="316">
        <v>9245</v>
      </c>
      <c r="H61" s="316">
        <v>8083</v>
      </c>
      <c r="I61" s="258"/>
      <c r="J61" s="258"/>
    </row>
    <row r="62" spans="1:10" ht="12.75">
      <c r="A62" s="62" t="s">
        <v>235</v>
      </c>
      <c r="B62" s="316">
        <v>7855</v>
      </c>
      <c r="C62" s="316">
        <v>170</v>
      </c>
      <c r="D62" s="315">
        <v>8025</v>
      </c>
      <c r="E62" s="316">
        <v>2600</v>
      </c>
      <c r="F62" s="316">
        <v>5000</v>
      </c>
      <c r="G62" s="316">
        <v>21273</v>
      </c>
      <c r="H62" s="316">
        <v>20000</v>
      </c>
      <c r="I62" s="258"/>
      <c r="J62" s="258"/>
    </row>
    <row r="63" spans="1:10" ht="12.75">
      <c r="A63" s="194" t="s">
        <v>236</v>
      </c>
      <c r="B63" s="330">
        <v>14446</v>
      </c>
      <c r="C63" s="330">
        <v>1683</v>
      </c>
      <c r="D63" s="330">
        <v>16129</v>
      </c>
      <c r="E63" s="330">
        <v>2266</v>
      </c>
      <c r="F63" s="330">
        <v>4222</v>
      </c>
      <c r="G63" s="330">
        <v>39846</v>
      </c>
      <c r="H63" s="330">
        <v>33183</v>
      </c>
      <c r="I63" s="258"/>
      <c r="J63" s="258"/>
    </row>
    <row r="64" spans="1:10" ht="12.75">
      <c r="A64" s="194"/>
      <c r="B64" s="330"/>
      <c r="C64" s="330"/>
      <c r="D64" s="330"/>
      <c r="E64" s="331"/>
      <c r="F64" s="331"/>
      <c r="G64" s="330"/>
      <c r="H64" s="330"/>
      <c r="I64" s="258"/>
      <c r="J64" s="258"/>
    </row>
    <row r="65" spans="1:10" ht="12.75">
      <c r="A65" s="194" t="s">
        <v>237</v>
      </c>
      <c r="B65" s="330">
        <v>38473</v>
      </c>
      <c r="C65" s="330">
        <v>3163</v>
      </c>
      <c r="D65" s="330">
        <v>41636</v>
      </c>
      <c r="E65" s="331">
        <v>910</v>
      </c>
      <c r="F65" s="331">
        <v>2501</v>
      </c>
      <c r="G65" s="330">
        <v>42921</v>
      </c>
      <c r="H65" s="330">
        <v>26611</v>
      </c>
      <c r="I65" s="258"/>
      <c r="J65" s="258"/>
    </row>
    <row r="66" spans="2:10" ht="12.75">
      <c r="B66" s="315"/>
      <c r="C66" s="315"/>
      <c r="D66" s="315"/>
      <c r="E66" s="316"/>
      <c r="F66" s="316"/>
      <c r="G66" s="315"/>
      <c r="H66" s="315"/>
      <c r="I66" s="258"/>
      <c r="J66" s="258"/>
    </row>
    <row r="67" spans="1:10" ht="12.75">
      <c r="A67" s="62" t="s">
        <v>238</v>
      </c>
      <c r="B67" s="316">
        <v>44700</v>
      </c>
      <c r="C67" s="316" t="s">
        <v>29</v>
      </c>
      <c r="D67" s="315">
        <v>44700</v>
      </c>
      <c r="E67" s="316">
        <v>2863</v>
      </c>
      <c r="F67" s="316" t="s">
        <v>29</v>
      </c>
      <c r="G67" s="316">
        <v>127976</v>
      </c>
      <c r="H67" s="316">
        <v>63988</v>
      </c>
      <c r="I67" s="258"/>
      <c r="J67" s="258"/>
    </row>
    <row r="68" spans="1:10" ht="12.75">
      <c r="A68" s="62" t="s">
        <v>239</v>
      </c>
      <c r="B68" s="316">
        <v>4550</v>
      </c>
      <c r="C68" s="316" t="s">
        <v>29</v>
      </c>
      <c r="D68" s="315">
        <v>4550</v>
      </c>
      <c r="E68" s="316">
        <v>2000</v>
      </c>
      <c r="F68" s="316" t="s">
        <v>29</v>
      </c>
      <c r="G68" s="316">
        <v>9100</v>
      </c>
      <c r="H68" s="316">
        <v>4550</v>
      </c>
      <c r="I68" s="258"/>
      <c r="J68" s="258"/>
    </row>
    <row r="69" spans="1:10" ht="12.75">
      <c r="A69" s="194" t="s">
        <v>240</v>
      </c>
      <c r="B69" s="330">
        <v>49250</v>
      </c>
      <c r="C69" s="330" t="s">
        <v>29</v>
      </c>
      <c r="D69" s="330">
        <v>49250</v>
      </c>
      <c r="E69" s="330">
        <v>2783</v>
      </c>
      <c r="F69" s="330" t="s">
        <v>29</v>
      </c>
      <c r="G69" s="330">
        <v>137076</v>
      </c>
      <c r="H69" s="330">
        <v>68538</v>
      </c>
      <c r="I69" s="258"/>
      <c r="J69" s="258"/>
    </row>
    <row r="70" spans="2:10" ht="12.75">
      <c r="B70" s="315"/>
      <c r="C70" s="315"/>
      <c r="D70" s="315"/>
      <c r="E70" s="316"/>
      <c r="F70" s="316"/>
      <c r="G70" s="315"/>
      <c r="H70" s="315"/>
      <c r="I70" s="258"/>
      <c r="J70" s="258"/>
    </row>
    <row r="71" spans="1:10" ht="12.75">
      <c r="A71" s="62" t="s">
        <v>241</v>
      </c>
      <c r="B71" s="315">
        <v>10500</v>
      </c>
      <c r="C71" s="315">
        <v>450</v>
      </c>
      <c r="D71" s="315">
        <v>10950</v>
      </c>
      <c r="E71" s="316">
        <v>1700</v>
      </c>
      <c r="F71" s="316">
        <v>3500</v>
      </c>
      <c r="G71" s="315">
        <v>19425</v>
      </c>
      <c r="H71" s="315">
        <v>17483</v>
      </c>
      <c r="I71" s="258"/>
      <c r="J71" s="258"/>
    </row>
    <row r="72" spans="1:10" ht="12.75">
      <c r="A72" s="62" t="s">
        <v>242</v>
      </c>
      <c r="B72" s="315">
        <v>3930</v>
      </c>
      <c r="C72" s="315">
        <v>265</v>
      </c>
      <c r="D72" s="315">
        <v>4195</v>
      </c>
      <c r="E72" s="316">
        <v>2900</v>
      </c>
      <c r="F72" s="316">
        <v>3900</v>
      </c>
      <c r="G72" s="315">
        <v>12431</v>
      </c>
      <c r="H72" s="315">
        <v>10939</v>
      </c>
      <c r="I72" s="258"/>
      <c r="J72" s="258"/>
    </row>
    <row r="73" spans="1:10" ht="12.75">
      <c r="A73" s="62" t="s">
        <v>243</v>
      </c>
      <c r="B73" s="316">
        <v>4132</v>
      </c>
      <c r="C73" s="316">
        <v>493</v>
      </c>
      <c r="D73" s="315">
        <v>4625</v>
      </c>
      <c r="E73" s="316">
        <v>1700</v>
      </c>
      <c r="F73" s="316">
        <v>3000</v>
      </c>
      <c r="G73" s="316">
        <v>8503</v>
      </c>
      <c r="H73" s="316">
        <v>4394</v>
      </c>
      <c r="I73" s="258"/>
      <c r="J73" s="258"/>
    </row>
    <row r="74" spans="1:10" ht="12.75">
      <c r="A74" s="62" t="s">
        <v>244</v>
      </c>
      <c r="B74" s="315">
        <v>47174</v>
      </c>
      <c r="C74" s="315">
        <v>7899</v>
      </c>
      <c r="D74" s="315">
        <v>55073</v>
      </c>
      <c r="E74" s="316">
        <v>1552</v>
      </c>
      <c r="F74" s="316">
        <v>3262</v>
      </c>
      <c r="G74" s="315">
        <v>98981</v>
      </c>
      <c r="H74" s="315">
        <v>44541</v>
      </c>
      <c r="I74" s="258"/>
      <c r="J74" s="258"/>
    </row>
    <row r="75" spans="1:10" ht="12.75">
      <c r="A75" s="62" t="s">
        <v>245</v>
      </c>
      <c r="B75" s="315">
        <v>1540</v>
      </c>
      <c r="C75" s="315">
        <v>30</v>
      </c>
      <c r="D75" s="315">
        <v>1570</v>
      </c>
      <c r="E75" s="316">
        <v>1800</v>
      </c>
      <c r="F75" s="316">
        <v>3100</v>
      </c>
      <c r="G75" s="315">
        <v>2865</v>
      </c>
      <c r="H75" s="315">
        <v>2500</v>
      </c>
      <c r="I75" s="258"/>
      <c r="J75" s="258"/>
    </row>
    <row r="76" spans="1:10" ht="12.75">
      <c r="A76" s="62" t="s">
        <v>246</v>
      </c>
      <c r="B76" s="315">
        <v>4567</v>
      </c>
      <c r="C76" s="315">
        <v>701</v>
      </c>
      <c r="D76" s="315">
        <v>5268</v>
      </c>
      <c r="E76" s="316">
        <v>2386</v>
      </c>
      <c r="F76" s="316">
        <v>3200</v>
      </c>
      <c r="G76" s="315">
        <v>13140</v>
      </c>
      <c r="H76" s="315">
        <v>6833</v>
      </c>
      <c r="I76" s="258"/>
      <c r="J76" s="258"/>
    </row>
    <row r="77" spans="1:10" ht="12.75">
      <c r="A77" s="62" t="s">
        <v>247</v>
      </c>
      <c r="B77" s="315">
        <v>5380</v>
      </c>
      <c r="C77" s="315">
        <v>830</v>
      </c>
      <c r="D77" s="315">
        <v>6210</v>
      </c>
      <c r="E77" s="316">
        <v>3200</v>
      </c>
      <c r="F77" s="316">
        <v>5000</v>
      </c>
      <c r="G77" s="315">
        <v>21366</v>
      </c>
      <c r="H77" s="315" t="s">
        <v>29</v>
      </c>
      <c r="I77" s="258"/>
      <c r="J77" s="258"/>
    </row>
    <row r="78" spans="1:10" ht="12.75">
      <c r="A78" s="62" t="s">
        <v>248</v>
      </c>
      <c r="B78" s="316">
        <v>3950</v>
      </c>
      <c r="C78" s="316">
        <v>114</v>
      </c>
      <c r="D78" s="315">
        <v>4064</v>
      </c>
      <c r="E78" s="316">
        <v>2649</v>
      </c>
      <c r="F78" s="316">
        <v>3350</v>
      </c>
      <c r="G78" s="316">
        <v>10845</v>
      </c>
      <c r="H78" s="316">
        <v>3247</v>
      </c>
      <c r="I78" s="258"/>
      <c r="J78" s="258"/>
    </row>
    <row r="79" spans="1:10" ht="12.75">
      <c r="A79" s="194" t="s">
        <v>313</v>
      </c>
      <c r="B79" s="330">
        <v>81173</v>
      </c>
      <c r="C79" s="330">
        <v>10782</v>
      </c>
      <c r="D79" s="330">
        <v>91955</v>
      </c>
      <c r="E79" s="330">
        <v>1858</v>
      </c>
      <c r="F79" s="330">
        <v>3406</v>
      </c>
      <c r="G79" s="330">
        <v>187556</v>
      </c>
      <c r="H79" s="330">
        <v>89937</v>
      </c>
      <c r="I79" s="258"/>
      <c r="J79" s="258"/>
    </row>
    <row r="80" spans="2:10" ht="12.75">
      <c r="B80" s="315"/>
      <c r="C80" s="315"/>
      <c r="D80" s="315"/>
      <c r="E80" s="316"/>
      <c r="F80" s="316"/>
      <c r="G80" s="315"/>
      <c r="H80" s="315"/>
      <c r="I80" s="258"/>
      <c r="J80" s="258"/>
    </row>
    <row r="81" spans="1:10" ht="12.75">
      <c r="A81" s="62" t="s">
        <v>249</v>
      </c>
      <c r="B81" s="315" t="s">
        <v>29</v>
      </c>
      <c r="C81" s="315" t="s">
        <v>29</v>
      </c>
      <c r="D81" s="315" t="s">
        <v>29</v>
      </c>
      <c r="E81" s="315" t="s">
        <v>29</v>
      </c>
      <c r="F81" s="315" t="s">
        <v>29</v>
      </c>
      <c r="G81" s="315" t="s">
        <v>29</v>
      </c>
      <c r="H81" s="315" t="s">
        <v>29</v>
      </c>
      <c r="I81" s="258"/>
      <c r="J81" s="258"/>
    </row>
    <row r="82" spans="1:10" ht="12.75">
      <c r="A82" s="62" t="s">
        <v>250</v>
      </c>
      <c r="B82" s="315">
        <v>68</v>
      </c>
      <c r="C82" s="315" t="s">
        <v>29</v>
      </c>
      <c r="D82" s="315">
        <v>68</v>
      </c>
      <c r="E82" s="316">
        <v>1000</v>
      </c>
      <c r="F82" s="315" t="s">
        <v>29</v>
      </c>
      <c r="G82" s="315">
        <v>68</v>
      </c>
      <c r="H82" s="315">
        <v>88</v>
      </c>
      <c r="I82" s="258"/>
      <c r="J82" s="258"/>
    </row>
    <row r="83" spans="1:10" ht="12.75">
      <c r="A83" s="194" t="s">
        <v>251</v>
      </c>
      <c r="B83" s="330">
        <v>68</v>
      </c>
      <c r="C83" s="330" t="s">
        <v>29</v>
      </c>
      <c r="D83" s="330">
        <v>68</v>
      </c>
      <c r="E83" s="330">
        <v>1000</v>
      </c>
      <c r="F83" s="315" t="s">
        <v>29</v>
      </c>
      <c r="G83" s="330">
        <v>68</v>
      </c>
      <c r="H83" s="330">
        <v>88</v>
      </c>
      <c r="I83" s="258"/>
      <c r="J83" s="258"/>
    </row>
    <row r="84" spans="2:10" ht="12.75">
      <c r="B84" s="315"/>
      <c r="C84" s="315"/>
      <c r="D84" s="315"/>
      <c r="E84" s="316"/>
      <c r="F84" s="328"/>
      <c r="G84" s="315"/>
      <c r="H84" s="315"/>
      <c r="I84" s="258"/>
      <c r="J84" s="258"/>
    </row>
    <row r="85" spans="1:10" ht="13.5" thickBot="1">
      <c r="A85" s="195" t="s">
        <v>252</v>
      </c>
      <c r="B85" s="318">
        <v>2807592</v>
      </c>
      <c r="C85" s="318">
        <v>303281</v>
      </c>
      <c r="D85" s="318">
        <v>3110873</v>
      </c>
      <c r="E85" s="318">
        <v>2619</v>
      </c>
      <c r="F85" s="318">
        <v>4417</v>
      </c>
      <c r="G85" s="318">
        <v>8693821</v>
      </c>
      <c r="H85" s="318">
        <v>5007813</v>
      </c>
      <c r="I85" s="258"/>
      <c r="J85" s="258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86">
    <pageSetUpPr fitToPage="1"/>
  </sheetPr>
  <dimension ref="A1:H87"/>
  <sheetViews>
    <sheetView view="pageBreakPreview" zoomScale="60" zoomScaleNormal="75" workbookViewId="0" topLeftCell="A1">
      <selection activeCell="A1" sqref="A1:IV16384"/>
    </sheetView>
  </sheetViews>
  <sheetFormatPr defaultColWidth="11.421875" defaultRowHeight="12.75"/>
  <cols>
    <col min="1" max="1" width="25.7109375" style="62" customWidth="1"/>
    <col min="2" max="5" width="20.7109375" style="62" customWidth="1"/>
    <col min="6" max="16384" width="11.421875" style="62" customWidth="1"/>
  </cols>
  <sheetData>
    <row r="1" spans="1:8" s="308" customFormat="1" ht="18">
      <c r="A1" s="437" t="s">
        <v>0</v>
      </c>
      <c r="B1" s="437"/>
      <c r="C1" s="437"/>
      <c r="D1" s="437"/>
      <c r="E1" s="437"/>
      <c r="F1" s="344"/>
      <c r="G1" s="344"/>
      <c r="H1" s="344"/>
    </row>
    <row r="2" s="213" customFormat="1" ht="14.25"/>
    <row r="3" spans="1:5" s="213" customFormat="1" ht="15">
      <c r="A3" s="438" t="s">
        <v>319</v>
      </c>
      <c r="B3" s="438"/>
      <c r="C3" s="438"/>
      <c r="D3" s="438"/>
      <c r="E3" s="438"/>
    </row>
    <row r="4" spans="1:5" s="213" customFormat="1" ht="15.75" thickBot="1">
      <c r="A4" s="323"/>
      <c r="B4" s="324"/>
      <c r="C4" s="324"/>
      <c r="D4" s="324"/>
      <c r="E4" s="324"/>
    </row>
    <row r="5" spans="1:5" ht="12.75">
      <c r="A5" s="325" t="s">
        <v>253</v>
      </c>
      <c r="B5" s="312" t="s">
        <v>257</v>
      </c>
      <c r="C5" s="313"/>
      <c r="D5" s="312" t="s">
        <v>256</v>
      </c>
      <c r="E5" s="313"/>
    </row>
    <row r="6" spans="1:5" ht="12.75">
      <c r="A6" s="190" t="s">
        <v>255</v>
      </c>
      <c r="B6" s="61" t="s">
        <v>2</v>
      </c>
      <c r="C6" s="44" t="s">
        <v>3</v>
      </c>
      <c r="D6" s="61" t="s">
        <v>2</v>
      </c>
      <c r="E6" s="44" t="s">
        <v>3</v>
      </c>
    </row>
    <row r="7" spans="1:5" ht="13.5" thickBot="1">
      <c r="A7" s="214" t="s">
        <v>194</v>
      </c>
      <c r="B7" s="212" t="s">
        <v>124</v>
      </c>
      <c r="C7" s="203" t="s">
        <v>13</v>
      </c>
      <c r="D7" s="212" t="s">
        <v>124</v>
      </c>
      <c r="E7" s="203" t="s">
        <v>13</v>
      </c>
    </row>
    <row r="8" spans="1:5" ht="12.75">
      <c r="A8" s="204" t="s">
        <v>196</v>
      </c>
      <c r="B8" s="330" t="s">
        <v>29</v>
      </c>
      <c r="C8" s="330" t="s">
        <v>29</v>
      </c>
      <c r="D8" s="377">
        <v>384</v>
      </c>
      <c r="E8" s="377">
        <v>814</v>
      </c>
    </row>
    <row r="9" spans="1:5" ht="12.75">
      <c r="A9" s="62" t="s">
        <v>197</v>
      </c>
      <c r="B9" s="330" t="s">
        <v>29</v>
      </c>
      <c r="C9" s="330" t="s">
        <v>29</v>
      </c>
      <c r="D9" s="377">
        <v>32</v>
      </c>
      <c r="E9" s="377">
        <v>90</v>
      </c>
    </row>
    <row r="10" spans="1:5" ht="12.75">
      <c r="A10" s="62" t="s">
        <v>198</v>
      </c>
      <c r="B10" s="330" t="s">
        <v>29</v>
      </c>
      <c r="C10" s="330" t="s">
        <v>29</v>
      </c>
      <c r="D10" s="377">
        <v>93</v>
      </c>
      <c r="E10" s="377">
        <v>263</v>
      </c>
    </row>
    <row r="11" spans="1:5" ht="12.75">
      <c r="A11" s="62" t="s">
        <v>199</v>
      </c>
      <c r="B11" s="330" t="s">
        <v>29</v>
      </c>
      <c r="C11" s="330" t="s">
        <v>29</v>
      </c>
      <c r="D11" s="377">
        <v>15</v>
      </c>
      <c r="E11" s="377">
        <v>42</v>
      </c>
    </row>
    <row r="12" spans="1:5" ht="12.75">
      <c r="A12" s="194" t="s">
        <v>200</v>
      </c>
      <c r="B12" s="379" t="s">
        <v>29</v>
      </c>
      <c r="C12" s="379" t="s">
        <v>29</v>
      </c>
      <c r="D12" s="379">
        <v>524</v>
      </c>
      <c r="E12" s="379">
        <v>1209</v>
      </c>
    </row>
    <row r="13" spans="1:5" ht="12.75">
      <c r="A13" s="194"/>
      <c r="B13" s="330"/>
      <c r="C13" s="330"/>
      <c r="D13" s="330"/>
      <c r="E13" s="330"/>
    </row>
    <row r="14" spans="1:5" ht="12.75">
      <c r="A14" s="194" t="s">
        <v>201</v>
      </c>
      <c r="B14" s="330" t="s">
        <v>29</v>
      </c>
      <c r="C14" s="330" t="s">
        <v>29</v>
      </c>
      <c r="D14" s="330" t="s">
        <v>29</v>
      </c>
      <c r="E14" s="330" t="s">
        <v>29</v>
      </c>
    </row>
    <row r="15" spans="1:5" ht="12.75">
      <c r="A15" s="194"/>
      <c r="B15" s="330"/>
      <c r="C15" s="330"/>
      <c r="D15" s="330"/>
      <c r="E15" s="330"/>
    </row>
    <row r="16" spans="1:5" ht="12.75">
      <c r="A16" s="194" t="s">
        <v>202</v>
      </c>
      <c r="B16" s="330">
        <v>551</v>
      </c>
      <c r="C16" s="330">
        <v>744</v>
      </c>
      <c r="D16" s="330" t="s">
        <v>29</v>
      </c>
      <c r="E16" s="330" t="s">
        <v>29</v>
      </c>
    </row>
    <row r="17" spans="2:5" ht="12.75">
      <c r="B17" s="315"/>
      <c r="C17" s="315"/>
      <c r="D17" s="315"/>
      <c r="E17" s="315"/>
    </row>
    <row r="18" spans="1:5" ht="12.75">
      <c r="A18" s="62" t="s">
        <v>203</v>
      </c>
      <c r="B18" s="315">
        <v>15325</v>
      </c>
      <c r="C18" s="315">
        <v>65131</v>
      </c>
      <c r="D18" s="330" t="s">
        <v>29</v>
      </c>
      <c r="E18" s="330" t="s">
        <v>29</v>
      </c>
    </row>
    <row r="19" spans="1:5" ht="12.75">
      <c r="A19" s="62" t="s">
        <v>204</v>
      </c>
      <c r="B19" s="330" t="s">
        <v>29</v>
      </c>
      <c r="C19" s="330" t="s">
        <v>29</v>
      </c>
      <c r="D19" s="330" t="s">
        <v>29</v>
      </c>
      <c r="E19" s="330" t="s">
        <v>29</v>
      </c>
    </row>
    <row r="20" spans="1:5" ht="12.75">
      <c r="A20" s="62" t="s">
        <v>205</v>
      </c>
      <c r="B20" s="330" t="s">
        <v>29</v>
      </c>
      <c r="C20" s="330" t="s">
        <v>29</v>
      </c>
      <c r="D20" s="330" t="s">
        <v>29</v>
      </c>
      <c r="E20" s="330" t="s">
        <v>29</v>
      </c>
    </row>
    <row r="21" spans="1:5" ht="12.75">
      <c r="A21" s="194" t="s">
        <v>310</v>
      </c>
      <c r="B21" s="330">
        <v>15325</v>
      </c>
      <c r="C21" s="330">
        <v>65131</v>
      </c>
      <c r="D21" s="330" t="s">
        <v>29</v>
      </c>
      <c r="E21" s="330" t="s">
        <v>29</v>
      </c>
    </row>
    <row r="22" spans="1:5" ht="12.75">
      <c r="A22" s="194"/>
      <c r="B22" s="330"/>
      <c r="C22" s="330"/>
      <c r="D22" s="330"/>
      <c r="E22" s="330"/>
    </row>
    <row r="23" spans="1:5" ht="12.75">
      <c r="A23" s="194" t="s">
        <v>206</v>
      </c>
      <c r="B23" s="330">
        <v>5963</v>
      </c>
      <c r="C23" s="330">
        <v>23835</v>
      </c>
      <c r="D23" s="330">
        <v>103158</v>
      </c>
      <c r="E23" s="330">
        <v>416645</v>
      </c>
    </row>
    <row r="24" spans="1:5" ht="12.75">
      <c r="A24" s="194"/>
      <c r="B24" s="330"/>
      <c r="C24" s="330"/>
      <c r="D24" s="330"/>
      <c r="E24" s="330"/>
    </row>
    <row r="25" spans="1:5" ht="12.75">
      <c r="A25" s="194" t="s">
        <v>207</v>
      </c>
      <c r="B25" s="335">
        <v>19883</v>
      </c>
      <c r="C25" s="335">
        <v>84723</v>
      </c>
      <c r="D25" s="330" t="s">
        <v>29</v>
      </c>
      <c r="E25" s="330" t="s">
        <v>29</v>
      </c>
    </row>
    <row r="26" spans="2:5" ht="12.75">
      <c r="B26" s="315"/>
      <c r="C26" s="315"/>
      <c r="D26" s="315"/>
      <c r="E26" s="315"/>
    </row>
    <row r="27" spans="1:5" ht="12.75">
      <c r="A27" s="62" t="s">
        <v>208</v>
      </c>
      <c r="B27" s="315">
        <v>148479</v>
      </c>
      <c r="C27" s="315">
        <v>527388</v>
      </c>
      <c r="D27" s="315">
        <v>34830</v>
      </c>
      <c r="E27" s="315">
        <v>125463</v>
      </c>
    </row>
    <row r="28" spans="1:5" ht="12.75">
      <c r="A28" s="62" t="s">
        <v>209</v>
      </c>
      <c r="B28" s="315">
        <v>81640</v>
      </c>
      <c r="C28" s="315">
        <v>246405</v>
      </c>
      <c r="D28" s="315">
        <v>61375</v>
      </c>
      <c r="E28" s="315">
        <v>153325</v>
      </c>
    </row>
    <row r="29" spans="1:5" ht="12.75">
      <c r="A29" s="62" t="s">
        <v>210</v>
      </c>
      <c r="B29" s="315">
        <v>45833</v>
      </c>
      <c r="C29" s="315">
        <v>84451</v>
      </c>
      <c r="D29" s="315">
        <v>14473</v>
      </c>
      <c r="E29" s="315">
        <v>26668</v>
      </c>
    </row>
    <row r="30" spans="1:5" ht="12.75">
      <c r="A30" s="194" t="s">
        <v>311</v>
      </c>
      <c r="B30" s="330">
        <v>275952</v>
      </c>
      <c r="C30" s="330">
        <v>858244</v>
      </c>
      <c r="D30" s="330">
        <v>110678</v>
      </c>
      <c r="E30" s="330">
        <v>305456</v>
      </c>
    </row>
    <row r="31" spans="2:5" ht="12.75">
      <c r="B31" s="315"/>
      <c r="C31" s="315"/>
      <c r="D31" s="315"/>
      <c r="E31" s="315"/>
    </row>
    <row r="32" spans="1:5" ht="12.75">
      <c r="A32" s="62" t="s">
        <v>211</v>
      </c>
      <c r="B32" s="315">
        <v>44276</v>
      </c>
      <c r="C32" s="315">
        <v>124589</v>
      </c>
      <c r="D32" s="333">
        <v>1970</v>
      </c>
      <c r="E32" s="333">
        <v>6912</v>
      </c>
    </row>
    <row r="33" spans="1:5" ht="12.75">
      <c r="A33" s="62" t="s">
        <v>212</v>
      </c>
      <c r="B33" s="315">
        <v>11753</v>
      </c>
      <c r="C33" s="315">
        <v>23841</v>
      </c>
      <c r="D33" s="333">
        <v>3000</v>
      </c>
      <c r="E33" s="333">
        <v>6085</v>
      </c>
    </row>
    <row r="34" spans="1:5" ht="12.75">
      <c r="A34" s="62" t="s">
        <v>213</v>
      </c>
      <c r="B34" s="333">
        <v>100491</v>
      </c>
      <c r="C34" s="333">
        <v>298627</v>
      </c>
      <c r="D34" s="333">
        <v>16000</v>
      </c>
      <c r="E34" s="333">
        <v>43000</v>
      </c>
    </row>
    <row r="35" spans="1:5" ht="12.75">
      <c r="A35" s="62" t="s">
        <v>214</v>
      </c>
      <c r="B35" s="315">
        <v>11371</v>
      </c>
      <c r="C35" s="315">
        <v>46667</v>
      </c>
      <c r="D35" s="333">
        <v>2800</v>
      </c>
      <c r="E35" s="333">
        <v>11660</v>
      </c>
    </row>
    <row r="36" spans="1:5" ht="12.75">
      <c r="A36" s="194" t="s">
        <v>215</v>
      </c>
      <c r="B36" s="330">
        <v>167891</v>
      </c>
      <c r="C36" s="330">
        <v>493724</v>
      </c>
      <c r="D36" s="330">
        <v>23770</v>
      </c>
      <c r="E36" s="330">
        <v>67657</v>
      </c>
    </row>
    <row r="37" spans="1:5" ht="12.75">
      <c r="A37" s="194"/>
      <c r="B37" s="330"/>
      <c r="C37" s="330"/>
      <c r="D37" s="330"/>
      <c r="E37" s="330"/>
    </row>
    <row r="38" spans="1:5" ht="12.75">
      <c r="A38" s="194" t="s">
        <v>216</v>
      </c>
      <c r="B38" s="335">
        <v>10200</v>
      </c>
      <c r="C38" s="335">
        <v>12981</v>
      </c>
      <c r="D38" s="330">
        <v>15301</v>
      </c>
      <c r="E38" s="330">
        <v>19471</v>
      </c>
    </row>
    <row r="39" spans="2:5" ht="12.75">
      <c r="B39" s="315"/>
      <c r="C39" s="315"/>
      <c r="D39" s="315"/>
      <c r="E39" s="315"/>
    </row>
    <row r="40" spans="1:5" ht="12.75">
      <c r="A40" s="62" t="s">
        <v>217</v>
      </c>
      <c r="B40" s="315">
        <v>67139</v>
      </c>
      <c r="C40" s="315">
        <v>188040</v>
      </c>
      <c r="D40" s="316">
        <v>19534</v>
      </c>
      <c r="E40" s="316">
        <v>42120</v>
      </c>
    </row>
    <row r="41" spans="1:5" ht="12.75">
      <c r="A41" s="62" t="s">
        <v>218</v>
      </c>
      <c r="B41" s="315">
        <v>218668</v>
      </c>
      <c r="C41" s="315">
        <v>633996</v>
      </c>
      <c r="D41" s="315">
        <v>6500</v>
      </c>
      <c r="E41" s="315">
        <v>19500</v>
      </c>
    </row>
    <row r="42" spans="1:5" ht="12.75">
      <c r="A42" s="62" t="s">
        <v>219</v>
      </c>
      <c r="B42" s="315">
        <v>23220</v>
      </c>
      <c r="C42" s="315">
        <v>78899</v>
      </c>
      <c r="D42" s="316">
        <v>3500</v>
      </c>
      <c r="E42" s="316">
        <v>8575</v>
      </c>
    </row>
    <row r="43" spans="1:5" ht="12.75">
      <c r="A43" s="62" t="s">
        <v>220</v>
      </c>
      <c r="B43" s="316">
        <v>155257</v>
      </c>
      <c r="C43" s="316">
        <v>388285</v>
      </c>
      <c r="D43" s="316">
        <v>19189</v>
      </c>
      <c r="E43" s="316">
        <v>58697</v>
      </c>
    </row>
    <row r="44" spans="1:5" ht="12.75">
      <c r="A44" s="62" t="s">
        <v>221</v>
      </c>
      <c r="B44" s="316">
        <v>52672</v>
      </c>
      <c r="C44" s="316">
        <v>142741</v>
      </c>
      <c r="D44" s="316">
        <v>22952</v>
      </c>
      <c r="E44" s="316">
        <v>59208</v>
      </c>
    </row>
    <row r="45" spans="1:5" ht="12.75">
      <c r="A45" s="62" t="s">
        <v>222</v>
      </c>
      <c r="B45" s="315">
        <v>44683</v>
      </c>
      <c r="C45" s="315">
        <v>120192</v>
      </c>
      <c r="D45" s="316">
        <v>84398</v>
      </c>
      <c r="E45" s="316">
        <v>251937</v>
      </c>
    </row>
    <row r="46" spans="1:5" ht="12.75">
      <c r="A46" s="62" t="s">
        <v>223</v>
      </c>
      <c r="B46" s="316">
        <v>129341</v>
      </c>
      <c r="C46" s="316">
        <v>340580</v>
      </c>
      <c r="D46" s="316">
        <v>2500</v>
      </c>
      <c r="E46" s="316">
        <v>6500</v>
      </c>
    </row>
    <row r="47" spans="1:5" ht="12.75">
      <c r="A47" s="62" t="s">
        <v>224</v>
      </c>
      <c r="B47" s="332">
        <v>285396</v>
      </c>
      <c r="C47" s="332">
        <v>857428</v>
      </c>
      <c r="D47" s="316">
        <v>20000</v>
      </c>
      <c r="E47" s="316">
        <v>66750</v>
      </c>
    </row>
    <row r="48" spans="1:5" ht="12.75">
      <c r="A48" s="62" t="s">
        <v>225</v>
      </c>
      <c r="B48" s="316">
        <v>46894</v>
      </c>
      <c r="C48" s="316">
        <v>116999</v>
      </c>
      <c r="D48" s="316">
        <v>34978</v>
      </c>
      <c r="E48" s="316">
        <v>81776</v>
      </c>
    </row>
    <row r="49" spans="1:5" ht="12.75">
      <c r="A49" s="194" t="s">
        <v>312</v>
      </c>
      <c r="B49" s="330">
        <v>1023270</v>
      </c>
      <c r="C49" s="330">
        <v>2867160</v>
      </c>
      <c r="D49" s="330">
        <v>213551</v>
      </c>
      <c r="E49" s="330">
        <v>595063</v>
      </c>
    </row>
    <row r="50" spans="1:5" ht="12.75">
      <c r="A50" s="194"/>
      <c r="B50" s="330"/>
      <c r="C50" s="330"/>
      <c r="D50" s="330"/>
      <c r="E50" s="330"/>
    </row>
    <row r="51" spans="1:5" ht="12.75">
      <c r="A51" s="194" t="s">
        <v>226</v>
      </c>
      <c r="B51" s="330">
        <v>34653</v>
      </c>
      <c r="C51" s="330">
        <v>93473</v>
      </c>
      <c r="D51" s="330">
        <v>3545</v>
      </c>
      <c r="E51" s="330">
        <v>9593</v>
      </c>
    </row>
    <row r="52" spans="2:5" ht="12.75">
      <c r="B52" s="315"/>
      <c r="C52" s="315"/>
      <c r="D52" s="315"/>
      <c r="E52" s="315"/>
    </row>
    <row r="53" spans="1:5" ht="12.75">
      <c r="A53" s="62" t="s">
        <v>227</v>
      </c>
      <c r="B53" s="315">
        <v>90450</v>
      </c>
      <c r="C53" s="315">
        <v>301595</v>
      </c>
      <c r="D53" s="315">
        <v>94050</v>
      </c>
      <c r="E53" s="315">
        <v>222075</v>
      </c>
    </row>
    <row r="54" spans="1:5" ht="12.75">
      <c r="A54" s="62" t="s">
        <v>228</v>
      </c>
      <c r="B54" s="315">
        <v>77030</v>
      </c>
      <c r="C54" s="315">
        <v>159708</v>
      </c>
      <c r="D54" s="315">
        <v>58347</v>
      </c>
      <c r="E54" s="315">
        <v>126856</v>
      </c>
    </row>
    <row r="55" spans="1:5" ht="12.75">
      <c r="A55" s="62" t="s">
        <v>229</v>
      </c>
      <c r="B55" s="315">
        <v>242252</v>
      </c>
      <c r="C55" s="315">
        <v>717581</v>
      </c>
      <c r="D55" s="315">
        <v>48000</v>
      </c>
      <c r="E55" s="315">
        <v>169400</v>
      </c>
    </row>
    <row r="56" spans="1:5" ht="12.75">
      <c r="A56" s="62" t="s">
        <v>230</v>
      </c>
      <c r="B56" s="315">
        <v>103967</v>
      </c>
      <c r="C56" s="315">
        <v>292437</v>
      </c>
      <c r="D56" s="315">
        <v>17000</v>
      </c>
      <c r="E56" s="315">
        <v>47817</v>
      </c>
    </row>
    <row r="57" spans="1:5" ht="12.75">
      <c r="A57" s="62" t="s">
        <v>231</v>
      </c>
      <c r="B57" s="315">
        <v>148698</v>
      </c>
      <c r="C57" s="315">
        <v>317087</v>
      </c>
      <c r="D57" s="315">
        <v>7826</v>
      </c>
      <c r="E57" s="315">
        <v>16689</v>
      </c>
    </row>
    <row r="58" spans="1:5" ht="12.75">
      <c r="A58" s="194" t="s">
        <v>232</v>
      </c>
      <c r="B58" s="330">
        <v>662397</v>
      </c>
      <c r="C58" s="330">
        <v>1788408</v>
      </c>
      <c r="D58" s="330">
        <v>225223</v>
      </c>
      <c r="E58" s="330">
        <v>582837</v>
      </c>
    </row>
    <row r="59" spans="2:5" ht="12.75">
      <c r="B59" s="315"/>
      <c r="C59" s="315"/>
      <c r="D59" s="315"/>
      <c r="E59" s="315"/>
    </row>
    <row r="60" spans="1:5" ht="12.75">
      <c r="A60" s="62" t="s">
        <v>233</v>
      </c>
      <c r="B60" s="316">
        <v>3126</v>
      </c>
      <c r="C60" s="316">
        <v>6908</v>
      </c>
      <c r="D60" s="316">
        <v>988</v>
      </c>
      <c r="E60" s="316">
        <v>2420</v>
      </c>
    </row>
    <row r="61" spans="1:5" ht="12.75">
      <c r="A61" s="62" t="s">
        <v>234</v>
      </c>
      <c r="B61" s="315">
        <v>2738</v>
      </c>
      <c r="C61" s="315">
        <v>5927</v>
      </c>
      <c r="D61" s="316">
        <v>1252</v>
      </c>
      <c r="E61" s="316">
        <v>3318</v>
      </c>
    </row>
    <row r="62" spans="1:5" ht="12.75">
      <c r="A62" s="62" t="s">
        <v>235</v>
      </c>
      <c r="B62" s="316">
        <v>4045</v>
      </c>
      <c r="C62" s="316">
        <v>10733</v>
      </c>
      <c r="D62" s="316">
        <v>3980</v>
      </c>
      <c r="E62" s="316">
        <v>10540</v>
      </c>
    </row>
    <row r="63" spans="1:5" ht="12.75">
      <c r="A63" s="194" t="s">
        <v>236</v>
      </c>
      <c r="B63" s="330">
        <v>9909</v>
      </c>
      <c r="C63" s="330">
        <v>23568</v>
      </c>
      <c r="D63" s="330">
        <v>6220</v>
      </c>
      <c r="E63" s="330">
        <v>16278</v>
      </c>
    </row>
    <row r="64" spans="1:5" ht="12.75">
      <c r="A64" s="194"/>
      <c r="B64" s="330"/>
      <c r="C64" s="330"/>
      <c r="D64" s="330"/>
      <c r="E64" s="330"/>
    </row>
    <row r="65" spans="1:5" ht="12.75">
      <c r="A65" s="194" t="s">
        <v>237</v>
      </c>
      <c r="B65" s="330">
        <v>6664</v>
      </c>
      <c r="C65" s="330">
        <v>5151</v>
      </c>
      <c r="D65" s="330">
        <v>34972</v>
      </c>
      <c r="E65" s="330">
        <v>37770</v>
      </c>
    </row>
    <row r="66" spans="2:5" ht="12.75">
      <c r="B66" s="315"/>
      <c r="C66" s="315"/>
      <c r="D66" s="315"/>
      <c r="E66" s="315"/>
    </row>
    <row r="67" spans="1:5" ht="12.75">
      <c r="A67" s="62" t="s">
        <v>238</v>
      </c>
      <c r="B67" s="316">
        <v>38000</v>
      </c>
      <c r="C67" s="316">
        <v>108794</v>
      </c>
      <c r="D67" s="316">
        <v>6700</v>
      </c>
      <c r="E67" s="316">
        <v>19182</v>
      </c>
    </row>
    <row r="68" spans="1:5" ht="12.75">
      <c r="A68" s="62" t="s">
        <v>239</v>
      </c>
      <c r="B68" s="316">
        <v>1350</v>
      </c>
      <c r="C68" s="316">
        <v>2700</v>
      </c>
      <c r="D68" s="316">
        <v>3200</v>
      </c>
      <c r="E68" s="316">
        <v>6400</v>
      </c>
    </row>
    <row r="69" spans="1:5" ht="12.75">
      <c r="A69" s="194" t="s">
        <v>240</v>
      </c>
      <c r="B69" s="330">
        <v>39350</v>
      </c>
      <c r="C69" s="330">
        <v>111494</v>
      </c>
      <c r="D69" s="330">
        <v>9900</v>
      </c>
      <c r="E69" s="330">
        <v>25582</v>
      </c>
    </row>
    <row r="70" spans="2:5" ht="12.75">
      <c r="B70" s="315"/>
      <c r="C70" s="315"/>
      <c r="D70" s="315"/>
      <c r="E70" s="315"/>
    </row>
    <row r="71" spans="1:5" ht="12.75">
      <c r="A71" s="62" t="s">
        <v>241</v>
      </c>
      <c r="B71" s="330" t="s">
        <v>29</v>
      </c>
      <c r="C71" s="330" t="s">
        <v>29</v>
      </c>
      <c r="D71" s="315">
        <v>10950</v>
      </c>
      <c r="E71" s="315">
        <v>19425</v>
      </c>
    </row>
    <row r="72" spans="1:5" ht="12.75">
      <c r="A72" s="62" t="s">
        <v>242</v>
      </c>
      <c r="B72" s="315">
        <v>3012</v>
      </c>
      <c r="C72" s="315">
        <v>8917</v>
      </c>
      <c r="D72" s="315">
        <v>1183</v>
      </c>
      <c r="E72" s="315">
        <v>3514</v>
      </c>
    </row>
    <row r="73" spans="1:5" ht="12.75">
      <c r="A73" s="62" t="s">
        <v>243</v>
      </c>
      <c r="B73" s="316">
        <v>1388</v>
      </c>
      <c r="C73" s="316">
        <v>2551</v>
      </c>
      <c r="D73" s="316">
        <v>3237</v>
      </c>
      <c r="E73" s="316">
        <v>5952</v>
      </c>
    </row>
    <row r="74" spans="1:5" ht="12.75">
      <c r="A74" s="62" t="s">
        <v>244</v>
      </c>
      <c r="B74" s="315">
        <v>9924</v>
      </c>
      <c r="C74" s="315">
        <v>28009</v>
      </c>
      <c r="D74" s="315">
        <v>45149</v>
      </c>
      <c r="E74" s="315">
        <v>70972</v>
      </c>
    </row>
    <row r="75" spans="1:5" ht="12.75">
      <c r="A75" s="62" t="s">
        <v>245</v>
      </c>
      <c r="B75" s="315">
        <v>457</v>
      </c>
      <c r="C75" s="315">
        <v>1031</v>
      </c>
      <c r="D75" s="315">
        <v>1113</v>
      </c>
      <c r="E75" s="315">
        <v>1834</v>
      </c>
    </row>
    <row r="76" spans="1:5" ht="12.75">
      <c r="A76" s="62" t="s">
        <v>246</v>
      </c>
      <c r="B76" s="315">
        <v>3818</v>
      </c>
      <c r="C76" s="315">
        <v>9579</v>
      </c>
      <c r="D76" s="315">
        <v>1450</v>
      </c>
      <c r="E76" s="315">
        <v>3561</v>
      </c>
    </row>
    <row r="77" spans="1:5" ht="12.75">
      <c r="A77" s="62" t="s">
        <v>247</v>
      </c>
      <c r="B77" s="315">
        <v>5589</v>
      </c>
      <c r="C77" s="315">
        <v>19833</v>
      </c>
      <c r="D77" s="315">
        <v>621</v>
      </c>
      <c r="E77" s="315">
        <v>1533</v>
      </c>
    </row>
    <row r="78" spans="1:5" ht="12.75">
      <c r="A78" s="62" t="s">
        <v>248</v>
      </c>
      <c r="B78" s="316">
        <v>3461</v>
      </c>
      <c r="C78" s="316">
        <v>9600</v>
      </c>
      <c r="D78" s="316">
        <v>604</v>
      </c>
      <c r="E78" s="316">
        <v>1245</v>
      </c>
    </row>
    <row r="79" spans="1:5" ht="12.75">
      <c r="A79" s="194" t="s">
        <v>313</v>
      </c>
      <c r="B79" s="330">
        <v>27649</v>
      </c>
      <c r="C79" s="330">
        <v>79520</v>
      </c>
      <c r="D79" s="330">
        <v>64307</v>
      </c>
      <c r="E79" s="330">
        <v>108036</v>
      </c>
    </row>
    <row r="80" spans="2:5" ht="12.75">
      <c r="B80" s="315"/>
      <c r="C80" s="315"/>
      <c r="D80" s="315"/>
      <c r="E80" s="315"/>
    </row>
    <row r="81" spans="1:5" ht="12.75">
      <c r="A81" s="62" t="s">
        <v>249</v>
      </c>
      <c r="B81" s="330" t="s">
        <v>29</v>
      </c>
      <c r="C81" s="330" t="s">
        <v>29</v>
      </c>
      <c r="D81" s="330" t="s">
        <v>29</v>
      </c>
      <c r="E81" s="330" t="s">
        <v>29</v>
      </c>
    </row>
    <row r="82" spans="1:5" ht="12.75">
      <c r="A82" s="62" t="s">
        <v>250</v>
      </c>
      <c r="B82" s="330" t="s">
        <v>29</v>
      </c>
      <c r="C82" s="330" t="s">
        <v>29</v>
      </c>
      <c r="D82" s="315">
        <v>68</v>
      </c>
      <c r="E82" s="315">
        <v>68</v>
      </c>
    </row>
    <row r="83" spans="1:5" ht="12.75">
      <c r="A83" s="194" t="s">
        <v>251</v>
      </c>
      <c r="B83" s="330" t="s">
        <v>29</v>
      </c>
      <c r="C83" s="330" t="s">
        <v>29</v>
      </c>
      <c r="D83" s="330">
        <v>68</v>
      </c>
      <c r="E83" s="330">
        <v>68</v>
      </c>
    </row>
    <row r="84" spans="2:5" ht="12.75">
      <c r="B84" s="315"/>
      <c r="C84" s="321"/>
      <c r="D84" s="321"/>
      <c r="E84" s="315"/>
    </row>
    <row r="85" spans="1:5" ht="13.5" thickBot="1">
      <c r="A85" s="195" t="s">
        <v>252</v>
      </c>
      <c r="B85" s="380">
        <v>2299657</v>
      </c>
      <c r="C85" s="380">
        <v>6508156</v>
      </c>
      <c r="D85" s="380">
        <v>811217</v>
      </c>
      <c r="E85" s="380">
        <v>2185665</v>
      </c>
    </row>
    <row r="87" ht="12.75">
      <c r="C87" s="258"/>
    </row>
  </sheetData>
  <mergeCells count="2"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"/>
  <dimension ref="A1:IQ83"/>
  <sheetViews>
    <sheetView showGridLines="0" showZeros="0" zoomScale="75" zoomScaleNormal="75" workbookViewId="0" topLeftCell="A1">
      <selection activeCell="A1" sqref="A1:IV16384"/>
    </sheetView>
  </sheetViews>
  <sheetFormatPr defaultColWidth="11.421875" defaultRowHeight="12.75"/>
  <cols>
    <col min="1" max="1" width="34.7109375" style="102" customWidth="1"/>
    <col min="2" max="2" width="11.57421875" style="102" bestFit="1" customWidth="1"/>
    <col min="3" max="3" width="11.57421875" style="117" bestFit="1" customWidth="1"/>
    <col min="4" max="4" width="11.8515625" style="117" bestFit="1" customWidth="1"/>
    <col min="5" max="5" width="11.57421875" style="117" bestFit="1" customWidth="1"/>
    <col min="6" max="6" width="11.57421875" style="102" bestFit="1" customWidth="1"/>
    <col min="7" max="7" width="14.7109375" style="117" customWidth="1"/>
    <col min="8" max="9" width="11.57421875" style="117" bestFit="1" customWidth="1"/>
    <col min="10" max="10" width="11.421875" style="102" customWidth="1"/>
    <col min="11" max="11" width="11.28125" style="123" customWidth="1"/>
    <col min="12" max="12" width="11.421875" style="111" customWidth="1"/>
    <col min="13" max="16384" width="11.421875" style="102" customWidth="1"/>
  </cols>
  <sheetData>
    <row r="1" spans="1:12" s="99" customFormat="1" ht="18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K1" s="154"/>
      <c r="L1" s="147"/>
    </row>
    <row r="2" spans="3:12" s="101" customFormat="1" ht="14.25">
      <c r="C2" s="116"/>
      <c r="D2" s="116"/>
      <c r="E2" s="116"/>
      <c r="G2" s="116"/>
      <c r="H2" s="116"/>
      <c r="I2" s="116"/>
      <c r="K2" s="153"/>
      <c r="L2" s="149"/>
    </row>
    <row r="3" spans="1:12" s="101" customFormat="1" ht="15">
      <c r="A3" s="431" t="s">
        <v>358</v>
      </c>
      <c r="B3" s="431"/>
      <c r="C3" s="431"/>
      <c r="D3" s="431"/>
      <c r="E3" s="431"/>
      <c r="F3" s="431"/>
      <c r="G3" s="431"/>
      <c r="H3" s="431"/>
      <c r="I3" s="431"/>
      <c r="K3" s="153"/>
      <c r="L3" s="149"/>
    </row>
    <row r="4" spans="3:12" s="101" customFormat="1" ht="15" thickBot="1">
      <c r="C4" s="116"/>
      <c r="D4" s="116"/>
      <c r="E4" s="116"/>
      <c r="G4" s="116"/>
      <c r="H4" s="116"/>
      <c r="I4" s="116"/>
      <c r="K4" s="153"/>
      <c r="L4" s="149"/>
    </row>
    <row r="5" spans="1:9" ht="12.75">
      <c r="A5" s="453" t="s">
        <v>352</v>
      </c>
      <c r="B5" s="455" t="s">
        <v>16</v>
      </c>
      <c r="C5" s="455"/>
      <c r="D5" s="455"/>
      <c r="E5" s="455"/>
      <c r="F5" s="455" t="s">
        <v>17</v>
      </c>
      <c r="G5" s="455"/>
      <c r="H5" s="430"/>
      <c r="I5" s="430"/>
    </row>
    <row r="6" spans="1:9" ht="13.5" thickBot="1">
      <c r="A6" s="454"/>
      <c r="B6" s="300">
        <v>2000</v>
      </c>
      <c r="C6" s="418">
        <v>2001</v>
      </c>
      <c r="D6" s="418">
        <v>2002</v>
      </c>
      <c r="E6" s="418">
        <v>2003</v>
      </c>
      <c r="F6" s="267">
        <v>2000</v>
      </c>
      <c r="G6" s="268">
        <v>2001</v>
      </c>
      <c r="H6" s="268">
        <v>2002</v>
      </c>
      <c r="I6" s="268">
        <v>2003</v>
      </c>
    </row>
    <row r="7" spans="1:11" ht="12.75">
      <c r="A7" s="142" t="s">
        <v>35</v>
      </c>
      <c r="B7" s="141">
        <v>85118.029</v>
      </c>
      <c r="C7" s="141">
        <v>823382.225</v>
      </c>
      <c r="D7" s="141">
        <v>1575572.509</v>
      </c>
      <c r="E7" s="141">
        <v>598335</v>
      </c>
      <c r="F7" s="141">
        <v>218337.46</v>
      </c>
      <c r="G7" s="141">
        <v>217888.319</v>
      </c>
      <c r="H7" s="232">
        <v>39502.507</v>
      </c>
      <c r="I7" s="232">
        <v>112543</v>
      </c>
      <c r="J7"/>
      <c r="K7" s="136"/>
    </row>
    <row r="8" spans="2:11" ht="12.75">
      <c r="B8" s="132"/>
      <c r="C8" s="132"/>
      <c r="D8" s="132"/>
      <c r="E8" s="132"/>
      <c r="F8" s="131"/>
      <c r="G8" s="137"/>
      <c r="H8" s="259"/>
      <c r="I8" s="133"/>
      <c r="J8"/>
      <c r="K8" s="136"/>
    </row>
    <row r="9" spans="1:11" ht="12.75">
      <c r="A9" s="139" t="s">
        <v>297</v>
      </c>
      <c r="B9" s="132"/>
      <c r="C9" s="132"/>
      <c r="D9" s="132"/>
      <c r="E9" s="132"/>
      <c r="F9" s="131"/>
      <c r="G9" s="137"/>
      <c r="H9" s="259"/>
      <c r="I9" s="133"/>
      <c r="J9"/>
      <c r="K9" s="136"/>
    </row>
    <row r="10" spans="1:11" ht="12.75">
      <c r="A10" s="280" t="s">
        <v>36</v>
      </c>
      <c r="B10" s="276">
        <v>85117.229</v>
      </c>
      <c r="C10" s="276">
        <v>697915.862</v>
      </c>
      <c r="D10" s="276">
        <v>958896.23</v>
      </c>
      <c r="E10" s="276">
        <v>539248</v>
      </c>
      <c r="F10" s="276">
        <v>179822.475</v>
      </c>
      <c r="G10" s="276">
        <v>172912.099</v>
      </c>
      <c r="H10" s="277">
        <v>36522.043000000005</v>
      </c>
      <c r="I10" s="277">
        <v>109657</v>
      </c>
      <c r="J10"/>
      <c r="K10" s="136"/>
    </row>
    <row r="11" spans="1:11" ht="12.75">
      <c r="A11" s="140" t="s">
        <v>37</v>
      </c>
      <c r="B11" s="109">
        <v>2606.326</v>
      </c>
      <c r="C11" s="278">
        <v>291576.352</v>
      </c>
      <c r="D11" s="278">
        <v>168504.867</v>
      </c>
      <c r="E11" s="136">
        <v>153459</v>
      </c>
      <c r="F11" s="109">
        <v>2998.59</v>
      </c>
      <c r="G11" s="278">
        <v>2944.52</v>
      </c>
      <c r="H11" s="133" t="s">
        <v>29</v>
      </c>
      <c r="I11" s="279">
        <v>3150</v>
      </c>
      <c r="J11"/>
      <c r="K11" s="136"/>
    </row>
    <row r="12" spans="1:11" ht="12.75">
      <c r="A12" s="140" t="s">
        <v>39</v>
      </c>
      <c r="B12" s="109" t="s">
        <v>29</v>
      </c>
      <c r="C12" s="132">
        <v>33.68</v>
      </c>
      <c r="D12" s="132">
        <v>55.946</v>
      </c>
      <c r="E12" s="136">
        <v>68</v>
      </c>
      <c r="F12" s="132">
        <v>1049.92</v>
      </c>
      <c r="G12" s="278">
        <v>1807.33</v>
      </c>
      <c r="H12" s="111">
        <v>1.52</v>
      </c>
      <c r="I12" s="133" t="s">
        <v>29</v>
      </c>
      <c r="J12"/>
      <c r="K12" s="136"/>
    </row>
    <row r="13" spans="1:251" s="117" customFormat="1" ht="12.75">
      <c r="A13" s="123" t="s">
        <v>40</v>
      </c>
      <c r="B13" s="132">
        <v>0.8</v>
      </c>
      <c r="C13" s="278">
        <v>3157.002</v>
      </c>
      <c r="D13" s="278" t="s">
        <v>29</v>
      </c>
      <c r="E13" s="132">
        <v>3299</v>
      </c>
      <c r="F13" s="132" t="s">
        <v>29</v>
      </c>
      <c r="G13" s="132" t="s">
        <v>29</v>
      </c>
      <c r="H13" s="133" t="s">
        <v>29</v>
      </c>
      <c r="I13" s="133" t="s">
        <v>29</v>
      </c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  <c r="IL13" s="136"/>
      <c r="IM13" s="136"/>
      <c r="IN13" s="136"/>
      <c r="IO13" s="136"/>
      <c r="IP13" s="136"/>
      <c r="IQ13" s="136"/>
    </row>
    <row r="14" spans="1:11" ht="12.75">
      <c r="A14" s="140" t="s">
        <v>63</v>
      </c>
      <c r="B14" s="132" t="s">
        <v>29</v>
      </c>
      <c r="C14" s="132">
        <v>50111.062</v>
      </c>
      <c r="D14" s="132" t="s">
        <v>29</v>
      </c>
      <c r="E14" s="132">
        <v>20000</v>
      </c>
      <c r="F14" s="132" t="s">
        <v>29</v>
      </c>
      <c r="G14" s="132" t="s">
        <v>29</v>
      </c>
      <c r="H14" s="133" t="s">
        <v>29</v>
      </c>
      <c r="I14" s="133" t="s">
        <v>29</v>
      </c>
      <c r="J14"/>
      <c r="K14" s="136"/>
    </row>
    <row r="15" spans="1:11" ht="12.75">
      <c r="A15" s="140" t="s">
        <v>41</v>
      </c>
      <c r="B15" s="109">
        <v>17960.937</v>
      </c>
      <c r="C15" s="278">
        <v>116873.851</v>
      </c>
      <c r="D15" s="278">
        <v>341564.902</v>
      </c>
      <c r="E15" s="136">
        <v>118079</v>
      </c>
      <c r="F15" s="109">
        <v>5517.048</v>
      </c>
      <c r="G15" s="278">
        <v>6323.951</v>
      </c>
      <c r="H15" s="111">
        <v>1153.647</v>
      </c>
      <c r="I15" s="279">
        <v>4137</v>
      </c>
      <c r="J15"/>
      <c r="K15" s="136"/>
    </row>
    <row r="16" spans="1:11" ht="12.75">
      <c r="A16" s="140" t="s">
        <v>42</v>
      </c>
      <c r="B16" s="132" t="s">
        <v>29</v>
      </c>
      <c r="C16" s="132" t="s">
        <v>29</v>
      </c>
      <c r="D16" s="132">
        <v>40505.506</v>
      </c>
      <c r="E16" s="136">
        <v>1426</v>
      </c>
      <c r="F16" s="132">
        <v>11999.24</v>
      </c>
      <c r="G16" s="278">
        <v>9169.03</v>
      </c>
      <c r="H16" s="133" t="s">
        <v>29</v>
      </c>
      <c r="I16" s="133">
        <v>2</v>
      </c>
      <c r="J16"/>
      <c r="K16" s="136"/>
    </row>
    <row r="17" spans="1:11" ht="12.75">
      <c r="A17" s="140" t="s">
        <v>43</v>
      </c>
      <c r="B17" s="109" t="s">
        <v>29</v>
      </c>
      <c r="C17" s="132" t="s">
        <v>29</v>
      </c>
      <c r="D17" s="132" t="s">
        <v>29</v>
      </c>
      <c r="E17" s="132" t="s">
        <v>29</v>
      </c>
      <c r="F17" s="132" t="s">
        <v>29</v>
      </c>
      <c r="G17" s="132">
        <v>0.708</v>
      </c>
      <c r="H17" s="111">
        <v>6420.88</v>
      </c>
      <c r="I17" s="133">
        <v>7245</v>
      </c>
      <c r="J17"/>
      <c r="K17" s="136"/>
    </row>
    <row r="18" spans="1:11" ht="12.75">
      <c r="A18" s="140" t="s">
        <v>44</v>
      </c>
      <c r="B18" s="109" t="s">
        <v>29</v>
      </c>
      <c r="C18" s="132" t="s">
        <v>29</v>
      </c>
      <c r="D18" s="132" t="s">
        <v>29</v>
      </c>
      <c r="E18" s="132">
        <v>25</v>
      </c>
      <c r="F18" s="109">
        <v>4030.9</v>
      </c>
      <c r="G18" s="278">
        <v>4440.52</v>
      </c>
      <c r="H18" s="111">
        <v>377.815</v>
      </c>
      <c r="I18" s="133">
        <v>1135</v>
      </c>
      <c r="J18"/>
      <c r="K18" s="136"/>
    </row>
    <row r="19" spans="1:11" ht="12.75">
      <c r="A19" s="140" t="s">
        <v>45</v>
      </c>
      <c r="B19" s="109">
        <v>1.281</v>
      </c>
      <c r="C19" s="278">
        <v>21987.736</v>
      </c>
      <c r="D19" s="278">
        <v>3688.144</v>
      </c>
      <c r="E19" s="136">
        <v>2</v>
      </c>
      <c r="F19" s="132" t="s">
        <v>29</v>
      </c>
      <c r="G19" s="132" t="s">
        <v>29</v>
      </c>
      <c r="H19" s="133" t="s">
        <v>29</v>
      </c>
      <c r="I19" s="279">
        <v>10070</v>
      </c>
      <c r="J19"/>
      <c r="K19" s="136"/>
    </row>
    <row r="20" spans="1:11" ht="12.75">
      <c r="A20" s="140" t="s">
        <v>46</v>
      </c>
      <c r="B20" s="109">
        <v>3437.411</v>
      </c>
      <c r="C20" s="278">
        <v>21009.821</v>
      </c>
      <c r="D20" s="278">
        <v>44158.647</v>
      </c>
      <c r="E20" s="136">
        <v>4713</v>
      </c>
      <c r="F20" s="109">
        <v>152240.407</v>
      </c>
      <c r="G20" s="278">
        <v>146170.86</v>
      </c>
      <c r="H20" s="111">
        <v>22467.241</v>
      </c>
      <c r="I20" s="279">
        <v>72950</v>
      </c>
      <c r="J20"/>
      <c r="K20" s="136"/>
    </row>
    <row r="21" spans="1:11" ht="12.75">
      <c r="A21" s="140" t="s">
        <v>47</v>
      </c>
      <c r="B21" s="109">
        <v>61110.474</v>
      </c>
      <c r="C21" s="278">
        <v>160359.095</v>
      </c>
      <c r="D21" s="278">
        <v>356517.998</v>
      </c>
      <c r="E21" s="136">
        <v>238177</v>
      </c>
      <c r="F21" s="132">
        <v>1986.37</v>
      </c>
      <c r="G21" s="278">
        <v>2055.18</v>
      </c>
      <c r="H21" s="111">
        <v>6100.94</v>
      </c>
      <c r="I21" s="279">
        <v>10968</v>
      </c>
      <c r="J21"/>
      <c r="K21" s="136"/>
    </row>
    <row r="22" spans="1:11" ht="12.75">
      <c r="A22" s="140" t="s">
        <v>48</v>
      </c>
      <c r="B22" s="132" t="s">
        <v>29</v>
      </c>
      <c r="C22" s="132">
        <v>32807.263</v>
      </c>
      <c r="D22" s="132">
        <v>3900.22</v>
      </c>
      <c r="E22" s="132" t="s">
        <v>29</v>
      </c>
      <c r="F22" s="132" t="s">
        <v>29</v>
      </c>
      <c r="G22" s="132" t="s">
        <v>29</v>
      </c>
      <c r="H22" s="133" t="s">
        <v>29</v>
      </c>
      <c r="I22" s="133" t="s">
        <v>29</v>
      </c>
      <c r="J22"/>
      <c r="K22" s="136"/>
    </row>
    <row r="23" spans="1:11" ht="12.75">
      <c r="A23" s="143"/>
      <c r="B23" s="109"/>
      <c r="C23" s="121"/>
      <c r="D23" s="121"/>
      <c r="E23" s="121"/>
      <c r="F23" s="109"/>
      <c r="G23" s="121"/>
      <c r="H23" s="233"/>
      <c r="I23" s="233"/>
      <c r="J23"/>
      <c r="K23" s="136"/>
    </row>
    <row r="24" spans="1:11" ht="12.75">
      <c r="A24" s="281" t="s">
        <v>50</v>
      </c>
      <c r="B24" s="109"/>
      <c r="C24" s="121"/>
      <c r="D24" s="121"/>
      <c r="E24" s="121"/>
      <c r="F24" s="109"/>
      <c r="G24" s="121"/>
      <c r="H24" s="233"/>
      <c r="I24" s="233"/>
      <c r="J24"/>
      <c r="K24" s="136"/>
    </row>
    <row r="25" spans="1:11" ht="12.75">
      <c r="A25" s="306" t="s">
        <v>60</v>
      </c>
      <c r="B25" s="132" t="s">
        <v>29</v>
      </c>
      <c r="C25" s="132" t="s">
        <v>29</v>
      </c>
      <c r="D25" s="132">
        <v>33664.96</v>
      </c>
      <c r="E25" s="132" t="s">
        <v>29</v>
      </c>
      <c r="F25" s="132" t="s">
        <v>29</v>
      </c>
      <c r="G25" s="132" t="s">
        <v>29</v>
      </c>
      <c r="H25" s="133" t="s">
        <v>29</v>
      </c>
      <c r="I25" s="133" t="s">
        <v>29</v>
      </c>
      <c r="J25"/>
      <c r="K25" s="136"/>
    </row>
    <row r="26" spans="1:9" ht="12.75">
      <c r="A26" s="140" t="s">
        <v>51</v>
      </c>
      <c r="B26" s="109" t="s">
        <v>29</v>
      </c>
      <c r="C26" s="132" t="s">
        <v>29</v>
      </c>
      <c r="D26" s="132" t="s">
        <v>29</v>
      </c>
      <c r="E26" s="132" t="s">
        <v>29</v>
      </c>
      <c r="F26" s="132" t="s">
        <v>29</v>
      </c>
      <c r="G26" s="132">
        <v>35</v>
      </c>
      <c r="H26" s="235">
        <v>98.63</v>
      </c>
      <c r="I26">
        <v>20</v>
      </c>
    </row>
    <row r="27" spans="1:9" ht="12.75">
      <c r="A27" s="140" t="s">
        <v>52</v>
      </c>
      <c r="B27" s="132" t="s">
        <v>29</v>
      </c>
      <c r="C27" s="132" t="s">
        <v>29</v>
      </c>
      <c r="D27" s="132">
        <v>25647.179</v>
      </c>
      <c r="E27" s="132" t="s">
        <v>29</v>
      </c>
      <c r="F27" s="132" t="s">
        <v>29</v>
      </c>
      <c r="G27" s="132">
        <v>9000</v>
      </c>
      <c r="H27" s="133" t="s">
        <v>29</v>
      </c>
      <c r="I27" s="133" t="s">
        <v>29</v>
      </c>
    </row>
    <row r="28" spans="1:9" ht="12.75">
      <c r="A28" s="140" t="s">
        <v>53</v>
      </c>
      <c r="B28" s="132" t="s">
        <v>29</v>
      </c>
      <c r="C28" s="132" t="s">
        <v>29</v>
      </c>
      <c r="D28" s="132">
        <v>152526.049</v>
      </c>
      <c r="E28" s="132">
        <v>50656</v>
      </c>
      <c r="F28" s="132" t="s">
        <v>29</v>
      </c>
      <c r="G28" s="132" t="s">
        <v>29</v>
      </c>
      <c r="H28" s="133" t="s">
        <v>29</v>
      </c>
      <c r="I28" s="133" t="s">
        <v>29</v>
      </c>
    </row>
    <row r="29" spans="1:9" ht="12.75">
      <c r="A29" s="102" t="s">
        <v>49</v>
      </c>
      <c r="B29" s="109"/>
      <c r="C29" s="121"/>
      <c r="D29" s="121"/>
      <c r="E29" s="121"/>
      <c r="F29" s="109"/>
      <c r="G29" s="121"/>
      <c r="H29" s="233"/>
      <c r="I29" s="233"/>
    </row>
    <row r="30" spans="1:9" ht="12.75">
      <c r="A30" s="139" t="s">
        <v>298</v>
      </c>
      <c r="B30" s="109"/>
      <c r="C30" s="121"/>
      <c r="D30" s="121"/>
      <c r="E30" s="121"/>
      <c r="F30" s="109"/>
      <c r="G30" s="121"/>
      <c r="H30" s="233"/>
      <c r="I30" s="233"/>
    </row>
    <row r="31" spans="1:9" ht="13.5" thickBot="1">
      <c r="A31" s="343" t="s">
        <v>57</v>
      </c>
      <c r="B31" s="114" t="s">
        <v>29</v>
      </c>
      <c r="C31" s="340">
        <v>38596.539</v>
      </c>
      <c r="D31" s="340">
        <v>5562.04</v>
      </c>
      <c r="E31" s="114" t="s">
        <v>29</v>
      </c>
      <c r="F31" s="340" t="s">
        <v>29</v>
      </c>
      <c r="G31" s="340" t="s">
        <v>29</v>
      </c>
      <c r="H31" s="342" t="s">
        <v>29</v>
      </c>
      <c r="I31" s="342" t="s">
        <v>29</v>
      </c>
    </row>
    <row r="32" spans="1:14" ht="12.75">
      <c r="A32" s="115" t="s">
        <v>373</v>
      </c>
      <c r="C32" s="123"/>
      <c r="D32" s="123"/>
      <c r="E32" s="111"/>
      <c r="G32" s="123"/>
      <c r="H32" s="123"/>
      <c r="I32" s="111"/>
      <c r="K32" s="302"/>
      <c r="L32" s="303"/>
      <c r="M32" s="299"/>
      <c r="N32" s="299"/>
    </row>
    <row r="33" spans="1:9" ht="12.75">
      <c r="A33" s="102" t="s">
        <v>49</v>
      </c>
      <c r="C33" s="123"/>
      <c r="D33" s="123"/>
      <c r="E33" s="123"/>
      <c r="G33" s="123"/>
      <c r="H33" s="123"/>
      <c r="I33" s="123"/>
    </row>
    <row r="34" spans="1:9" ht="12.75">
      <c r="A34" s="102" t="s">
        <v>49</v>
      </c>
      <c r="C34" s="123"/>
      <c r="D34" s="123"/>
      <c r="E34" s="123"/>
      <c r="G34" s="123"/>
      <c r="H34" s="123"/>
      <c r="I34" s="123"/>
    </row>
    <row r="35" spans="1:9" ht="12.75">
      <c r="A35" s="102" t="s">
        <v>49</v>
      </c>
      <c r="C35" s="123"/>
      <c r="D35" s="123"/>
      <c r="E35" s="123"/>
      <c r="G35" s="123"/>
      <c r="H35" s="123"/>
      <c r="I35" s="123"/>
    </row>
    <row r="36" spans="1:10" ht="12.75">
      <c r="A36" s="102" t="s">
        <v>49</v>
      </c>
      <c r="C36" s="123"/>
      <c r="D36" s="123"/>
      <c r="E36" s="123"/>
      <c r="G36" s="123"/>
      <c r="H36" s="123"/>
      <c r="I36" s="123"/>
      <c r="J36" s="102" t="s">
        <v>1</v>
      </c>
    </row>
    <row r="37" spans="1:9" ht="12.75">
      <c r="A37" s="102" t="s">
        <v>49</v>
      </c>
      <c r="C37" s="123"/>
      <c r="D37" s="123"/>
      <c r="E37" s="123"/>
      <c r="G37" s="123"/>
      <c r="H37" s="123"/>
      <c r="I37" s="123"/>
    </row>
    <row r="38" spans="1:9" ht="12.75">
      <c r="A38" s="102" t="s">
        <v>49</v>
      </c>
      <c r="C38" s="123"/>
      <c r="D38" s="123"/>
      <c r="E38" s="123"/>
      <c r="G38" s="123"/>
      <c r="H38" s="123"/>
      <c r="I38" s="123"/>
    </row>
    <row r="39" spans="1:9" ht="12.75">
      <c r="A39" s="102" t="s">
        <v>49</v>
      </c>
      <c r="C39" s="123"/>
      <c r="D39" s="123"/>
      <c r="E39" s="123"/>
      <c r="G39" s="123"/>
      <c r="H39" s="123"/>
      <c r="I39" s="123"/>
    </row>
    <row r="40" spans="1:9" ht="12.75">
      <c r="A40" s="102" t="s">
        <v>49</v>
      </c>
      <c r="C40" s="123"/>
      <c r="D40" s="123"/>
      <c r="E40" s="123"/>
      <c r="G40" s="123"/>
      <c r="H40" s="123"/>
      <c r="I40" s="123"/>
    </row>
    <row r="41" spans="1:9" ht="12.75">
      <c r="A41" s="102" t="s">
        <v>49</v>
      </c>
      <c r="C41" s="123"/>
      <c r="D41" s="123"/>
      <c r="E41" s="123"/>
      <c r="G41" s="123"/>
      <c r="H41" s="123"/>
      <c r="I41" s="123"/>
    </row>
    <row r="42" spans="1:9" ht="12.75">
      <c r="A42" s="102" t="s">
        <v>49</v>
      </c>
      <c r="C42" s="123"/>
      <c r="D42" s="123"/>
      <c r="E42" s="123"/>
      <c r="G42" s="123"/>
      <c r="H42" s="123"/>
      <c r="I42" s="123"/>
    </row>
    <row r="43" spans="1:9" ht="12.75">
      <c r="A43" s="102" t="s">
        <v>49</v>
      </c>
      <c r="C43" s="123"/>
      <c r="D43" s="123"/>
      <c r="E43" s="123"/>
      <c r="G43" s="123"/>
      <c r="H43" s="123"/>
      <c r="I43" s="123"/>
    </row>
    <row r="44" spans="1:9" ht="12.75">
      <c r="A44" s="102" t="s">
        <v>49</v>
      </c>
      <c r="C44" s="123"/>
      <c r="D44" s="123"/>
      <c r="E44" s="123"/>
      <c r="G44" s="123"/>
      <c r="H44" s="123"/>
      <c r="I44" s="123"/>
    </row>
    <row r="45" spans="1:9" ht="12.75">
      <c r="A45" s="102" t="s">
        <v>49</v>
      </c>
      <c r="C45" s="123"/>
      <c r="D45" s="123"/>
      <c r="E45" s="123"/>
      <c r="G45" s="123"/>
      <c r="H45" s="123"/>
      <c r="I45" s="123"/>
    </row>
    <row r="46" spans="1:9" ht="12.75">
      <c r="A46" s="102" t="s">
        <v>49</v>
      </c>
      <c r="C46" s="123"/>
      <c r="D46" s="123"/>
      <c r="E46" s="123"/>
      <c r="G46" s="123"/>
      <c r="H46" s="123"/>
      <c r="I46" s="123"/>
    </row>
    <row r="47" spans="1:9" ht="12.75">
      <c r="A47" s="102" t="s">
        <v>49</v>
      </c>
      <c r="C47" s="123"/>
      <c r="D47" s="123"/>
      <c r="E47" s="123"/>
      <c r="G47" s="123"/>
      <c r="H47" s="123"/>
      <c r="I47" s="123"/>
    </row>
    <row r="48" spans="1:9" ht="12.75">
      <c r="A48" s="102" t="s">
        <v>49</v>
      </c>
      <c r="C48" s="123"/>
      <c r="D48" s="123"/>
      <c r="E48" s="123"/>
      <c r="G48" s="123"/>
      <c r="H48" s="123"/>
      <c r="I48" s="123"/>
    </row>
    <row r="49" spans="1:9" ht="12.75">
      <c r="A49" s="102" t="s">
        <v>49</v>
      </c>
      <c r="C49" s="123"/>
      <c r="D49" s="123"/>
      <c r="E49" s="123"/>
      <c r="G49" s="123"/>
      <c r="H49" s="123"/>
      <c r="I49" s="123"/>
    </row>
    <row r="50" spans="1:9" ht="12.75">
      <c r="A50" s="102" t="s">
        <v>49</v>
      </c>
      <c r="C50" s="123"/>
      <c r="D50" s="123"/>
      <c r="E50" s="123"/>
      <c r="G50" s="123"/>
      <c r="H50" s="123"/>
      <c r="I50" s="123"/>
    </row>
    <row r="51" spans="1:9" ht="12.75">
      <c r="A51" s="102" t="s">
        <v>49</v>
      </c>
      <c r="C51" s="123"/>
      <c r="D51" s="123"/>
      <c r="E51" s="123"/>
      <c r="G51" s="123"/>
      <c r="H51" s="123"/>
      <c r="I51" s="123"/>
    </row>
    <row r="52" spans="1:9" ht="12.75">
      <c r="A52" s="102" t="s">
        <v>49</v>
      </c>
      <c r="C52" s="123"/>
      <c r="D52" s="123"/>
      <c r="E52" s="123"/>
      <c r="G52" s="123"/>
      <c r="H52" s="123"/>
      <c r="I52" s="123"/>
    </row>
    <row r="53" spans="1:9" ht="12.75">
      <c r="A53" s="102" t="s">
        <v>49</v>
      </c>
      <c r="C53" s="123"/>
      <c r="D53" s="123"/>
      <c r="E53" s="123"/>
      <c r="G53" s="123"/>
      <c r="H53" s="123"/>
      <c r="I53" s="123"/>
    </row>
    <row r="54" spans="1:9" ht="12.75">
      <c r="A54" s="102" t="s">
        <v>49</v>
      </c>
      <c r="C54" s="123"/>
      <c r="D54" s="123"/>
      <c r="E54" s="123"/>
      <c r="G54" s="123"/>
      <c r="H54" s="123"/>
      <c r="I54" s="123"/>
    </row>
    <row r="55" spans="1:9" ht="12.75">
      <c r="A55" s="102" t="s">
        <v>49</v>
      </c>
      <c r="C55" s="123"/>
      <c r="D55" s="123"/>
      <c r="E55" s="123"/>
      <c r="G55" s="123"/>
      <c r="H55" s="123"/>
      <c r="I55" s="123"/>
    </row>
    <row r="56" spans="1:9" ht="12.75">
      <c r="A56" s="102" t="s">
        <v>49</v>
      </c>
      <c r="C56" s="123"/>
      <c r="D56" s="123"/>
      <c r="E56" s="123"/>
      <c r="G56" s="123"/>
      <c r="H56" s="123"/>
      <c r="I56" s="123"/>
    </row>
    <row r="57" ht="12.75">
      <c r="A57" s="102" t="s">
        <v>49</v>
      </c>
    </row>
    <row r="58" ht="12.75">
      <c r="A58" s="102" t="s">
        <v>49</v>
      </c>
    </row>
    <row r="59" ht="12.75">
      <c r="A59" s="102" t="s">
        <v>49</v>
      </c>
    </row>
    <row r="60" ht="12.75">
      <c r="A60" s="102" t="s">
        <v>49</v>
      </c>
    </row>
    <row r="61" ht="12.75">
      <c r="A61" s="102" t="s">
        <v>49</v>
      </c>
    </row>
    <row r="62" ht="12.75">
      <c r="A62" s="102" t="s">
        <v>49</v>
      </c>
    </row>
    <row r="63" ht="12.75">
      <c r="A63" s="102" t="s">
        <v>49</v>
      </c>
    </row>
    <row r="64" ht="12.75">
      <c r="A64" s="102" t="s">
        <v>49</v>
      </c>
    </row>
    <row r="65" ht="12.75">
      <c r="A65" s="102" t="s">
        <v>49</v>
      </c>
    </row>
    <row r="66" ht="12.75">
      <c r="A66" s="102" t="s">
        <v>49</v>
      </c>
    </row>
    <row r="67" ht="12.75">
      <c r="A67" s="102" t="s">
        <v>49</v>
      </c>
    </row>
    <row r="68" ht="12.75">
      <c r="A68" s="102" t="s">
        <v>49</v>
      </c>
    </row>
    <row r="69" ht="12.75">
      <c r="A69" s="102" t="s">
        <v>49</v>
      </c>
    </row>
    <row r="70" ht="12.75">
      <c r="A70" s="102" t="s">
        <v>49</v>
      </c>
    </row>
    <row r="71" ht="12.75">
      <c r="A71" s="102" t="s">
        <v>49</v>
      </c>
    </row>
    <row r="72" ht="12.75">
      <c r="A72" s="102" t="s">
        <v>49</v>
      </c>
    </row>
    <row r="73" ht="12.75">
      <c r="A73" s="102" t="s">
        <v>49</v>
      </c>
    </row>
    <row r="74" ht="12.75">
      <c r="A74" s="102" t="s">
        <v>49</v>
      </c>
    </row>
    <row r="75" ht="12.75">
      <c r="A75" s="102" t="s">
        <v>49</v>
      </c>
    </row>
    <row r="76" ht="12.75">
      <c r="A76" s="102" t="s">
        <v>49</v>
      </c>
    </row>
    <row r="77" ht="12.75">
      <c r="A77" s="102" t="s">
        <v>49</v>
      </c>
    </row>
    <row r="78" ht="12.75">
      <c r="A78" s="102" t="s">
        <v>49</v>
      </c>
    </row>
    <row r="79" ht="12.75">
      <c r="A79" s="102" t="s">
        <v>49</v>
      </c>
    </row>
    <row r="80" ht="12.75">
      <c r="A80" s="102" t="s">
        <v>49</v>
      </c>
    </row>
    <row r="81" ht="12.75">
      <c r="A81" s="102" t="s">
        <v>49</v>
      </c>
    </row>
    <row r="82" ht="12.75">
      <c r="A82" s="102" t="s">
        <v>49</v>
      </c>
    </row>
    <row r="83" ht="12.75">
      <c r="A83" s="102" t="s">
        <v>49</v>
      </c>
    </row>
  </sheetData>
  <mergeCells count="5">
    <mergeCell ref="A1:I1"/>
    <mergeCell ref="A3:I3"/>
    <mergeCell ref="A5:A6"/>
    <mergeCell ref="B5:E5"/>
    <mergeCell ref="F5:I5"/>
  </mergeCells>
  <printOptions horizontalCentered="1"/>
  <pageMargins left="0.75" right="0.75" top="0.5905511811023623" bottom="1" header="0" footer="0"/>
  <pageSetup horizontalDpi="600" verticalDpi="600" orientation="portrait" paperSize="9" scale="65" r:id="rId1"/>
  <colBreaks count="1" manualBreakCount="1">
    <brk id="9" max="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5" transitionEvaluation="1"/>
  <dimension ref="A1:H54"/>
  <sheetViews>
    <sheetView showGridLines="0" view="pageBreakPreview" zoomScale="60" zoomScaleNormal="75" workbookViewId="0" topLeftCell="A1">
      <selection activeCell="A1" sqref="A1:IV16384"/>
    </sheetView>
  </sheetViews>
  <sheetFormatPr defaultColWidth="11.00390625" defaultRowHeight="12.75"/>
  <cols>
    <col min="1" max="1" width="34.57421875" style="151" customWidth="1"/>
    <col min="2" max="5" width="15.57421875" style="151" customWidth="1"/>
    <col min="6" max="7" width="16.7109375" style="151" customWidth="1"/>
    <col min="8" max="8" width="21.00390625" style="151" customWidth="1"/>
    <col min="9" max="16384" width="11.00390625" style="151" customWidth="1"/>
  </cols>
  <sheetData>
    <row r="1" spans="1:7" s="155" customFormat="1" ht="18">
      <c r="A1" s="433" t="s">
        <v>120</v>
      </c>
      <c r="B1" s="433"/>
      <c r="C1" s="433"/>
      <c r="D1" s="433"/>
      <c r="E1" s="433"/>
      <c r="F1" s="433"/>
      <c r="G1" s="433"/>
    </row>
    <row r="2" s="156" customFormat="1" ht="14.25"/>
    <row r="3" spans="1:7" s="156" customFormat="1" ht="15">
      <c r="A3" s="458" t="s">
        <v>376</v>
      </c>
      <c r="B3" s="458"/>
      <c r="C3" s="458"/>
      <c r="D3" s="458"/>
      <c r="E3" s="458"/>
      <c r="F3" s="458"/>
      <c r="G3" s="458"/>
    </row>
    <row r="4" s="156" customFormat="1" ht="15" thickBot="1"/>
    <row r="5" spans="1:7" ht="12.75">
      <c r="A5" s="420"/>
      <c r="B5" s="434" t="s">
        <v>2</v>
      </c>
      <c r="C5" s="434"/>
      <c r="D5" s="434" t="s">
        <v>3</v>
      </c>
      <c r="E5" s="434"/>
      <c r="F5" s="434" t="s">
        <v>22</v>
      </c>
      <c r="G5" s="456"/>
    </row>
    <row r="6" spans="1:7" ht="12.75">
      <c r="A6" s="158" t="s">
        <v>352</v>
      </c>
      <c r="B6" s="159" t="s">
        <v>78</v>
      </c>
      <c r="C6" s="160"/>
      <c r="D6" s="159" t="s">
        <v>78</v>
      </c>
      <c r="E6" s="160"/>
      <c r="F6" s="159" t="s">
        <v>79</v>
      </c>
      <c r="G6" s="161" t="s">
        <v>80</v>
      </c>
    </row>
    <row r="7" spans="1:7" ht="12.75">
      <c r="A7" s="169"/>
      <c r="B7" s="164" t="s">
        <v>81</v>
      </c>
      <c r="C7" s="163">
        <v>2003</v>
      </c>
      <c r="D7" s="164" t="s">
        <v>81</v>
      </c>
      <c r="E7" s="163">
        <v>2003</v>
      </c>
      <c r="F7" s="163">
        <v>2003</v>
      </c>
      <c r="G7" s="165">
        <v>2003</v>
      </c>
    </row>
    <row r="8" spans="1:8" ht="13.5" thickBot="1">
      <c r="A8" s="169"/>
      <c r="B8" s="164" t="s">
        <v>348</v>
      </c>
      <c r="C8" s="164" t="s">
        <v>348</v>
      </c>
      <c r="D8" s="164" t="s">
        <v>347</v>
      </c>
      <c r="E8" s="164" t="s">
        <v>347</v>
      </c>
      <c r="F8" s="164" t="s">
        <v>347</v>
      </c>
      <c r="G8" s="397" t="s">
        <v>347</v>
      </c>
      <c r="H8" s="157"/>
    </row>
    <row r="9" spans="1:7" ht="12.75">
      <c r="A9" s="166" t="s">
        <v>82</v>
      </c>
      <c r="B9" s="167">
        <v>74640</v>
      </c>
      <c r="C9" s="168">
        <v>56814.283</v>
      </c>
      <c r="D9" s="167">
        <v>170488</v>
      </c>
      <c r="E9" s="168">
        <v>140978</v>
      </c>
      <c r="F9" s="167">
        <v>21495</v>
      </c>
      <c r="G9" s="292">
        <v>22398</v>
      </c>
    </row>
    <row r="10" spans="1:7" ht="12.75">
      <c r="A10" s="169"/>
      <c r="B10" s="170"/>
      <c r="C10" s="172"/>
      <c r="D10" s="170"/>
      <c r="E10" s="170"/>
      <c r="F10" s="170"/>
      <c r="G10" s="171"/>
    </row>
    <row r="11" spans="1:7" ht="12.75">
      <c r="A11" s="282" t="s">
        <v>297</v>
      </c>
      <c r="B11" s="170"/>
      <c r="C11" s="172"/>
      <c r="D11" s="170"/>
      <c r="E11" s="170"/>
      <c r="F11" s="170"/>
      <c r="G11" s="171"/>
    </row>
    <row r="12" spans="1:7" ht="12.75">
      <c r="A12" s="283" t="s">
        <v>36</v>
      </c>
      <c r="B12" s="216">
        <v>14704</v>
      </c>
      <c r="C12" s="216">
        <v>10487.414999999999</v>
      </c>
      <c r="D12" s="216">
        <v>60200</v>
      </c>
      <c r="E12" s="216">
        <v>46530.316999999995</v>
      </c>
      <c r="F12" s="216">
        <v>5919.6489999999985</v>
      </c>
      <c r="G12" s="217">
        <v>11656.871</v>
      </c>
    </row>
    <row r="13" spans="1:7" ht="12.75">
      <c r="A13" s="178" t="s">
        <v>83</v>
      </c>
      <c r="B13" s="170">
        <v>2596</v>
      </c>
      <c r="C13" s="177">
        <v>2087.1</v>
      </c>
      <c r="D13" s="170">
        <v>14295</v>
      </c>
      <c r="E13" s="177">
        <v>10595.573</v>
      </c>
      <c r="F13" s="177">
        <v>783.867</v>
      </c>
      <c r="G13" s="187">
        <v>3179.001</v>
      </c>
    </row>
    <row r="14" spans="1:7" ht="12.75">
      <c r="A14" s="178" t="s">
        <v>84</v>
      </c>
      <c r="B14" s="170">
        <v>294</v>
      </c>
      <c r="C14" s="177">
        <v>212.308</v>
      </c>
      <c r="D14" s="170">
        <v>1456</v>
      </c>
      <c r="E14" s="177">
        <v>882.322</v>
      </c>
      <c r="F14" s="177">
        <v>93.964</v>
      </c>
      <c r="G14" s="187">
        <v>62.998</v>
      </c>
    </row>
    <row r="15" spans="1:7" ht="12.75">
      <c r="A15" s="178" t="s">
        <v>85</v>
      </c>
      <c r="B15" s="170">
        <v>109</v>
      </c>
      <c r="C15" s="177">
        <v>51.162</v>
      </c>
      <c r="D15" s="170">
        <v>620</v>
      </c>
      <c r="E15" s="177">
        <v>326.187</v>
      </c>
      <c r="F15" s="177">
        <v>1221.408</v>
      </c>
      <c r="G15" s="171">
        <v>220.541</v>
      </c>
    </row>
    <row r="16" spans="1:7" ht="12.75">
      <c r="A16" s="178" t="s">
        <v>86</v>
      </c>
      <c r="B16" s="170">
        <v>942</v>
      </c>
      <c r="C16" s="177">
        <v>709.874</v>
      </c>
      <c r="D16" s="170">
        <v>4996</v>
      </c>
      <c r="E16" s="177">
        <v>3775.593</v>
      </c>
      <c r="F16" s="177">
        <v>305.053</v>
      </c>
      <c r="G16" s="187">
        <v>872.209</v>
      </c>
    </row>
    <row r="17" spans="1:7" ht="12.75">
      <c r="A17" s="178" t="s">
        <v>87</v>
      </c>
      <c r="B17" s="170">
        <v>4361</v>
      </c>
      <c r="C17" s="177">
        <v>3089</v>
      </c>
      <c r="D17" s="170">
        <v>9346</v>
      </c>
      <c r="E17" s="177">
        <v>8698.4</v>
      </c>
      <c r="F17" s="177">
        <v>597.789</v>
      </c>
      <c r="G17" s="187">
        <v>103.503</v>
      </c>
    </row>
    <row r="18" spans="1:7" ht="12.75">
      <c r="A18" s="178" t="s">
        <v>88</v>
      </c>
      <c r="B18" s="170">
        <v>514</v>
      </c>
      <c r="C18" s="177">
        <v>529.5</v>
      </c>
      <c r="D18" s="170">
        <v>1710</v>
      </c>
      <c r="E18" s="177">
        <v>1697.4</v>
      </c>
      <c r="F18" s="177">
        <v>55.225</v>
      </c>
      <c r="G18" s="187">
        <v>92.005</v>
      </c>
    </row>
    <row r="19" spans="1:7" ht="12.75">
      <c r="A19" s="178" t="s">
        <v>89</v>
      </c>
      <c r="B19" s="170">
        <v>1781</v>
      </c>
      <c r="C19" s="177">
        <v>1757.947</v>
      </c>
      <c r="D19" s="170">
        <v>10160</v>
      </c>
      <c r="E19" s="177">
        <v>9844.289</v>
      </c>
      <c r="F19" s="177">
        <v>27.016</v>
      </c>
      <c r="G19" s="187">
        <v>5470.45</v>
      </c>
    </row>
    <row r="20" spans="1:7" ht="12.75">
      <c r="A20" s="178" t="s">
        <v>90</v>
      </c>
      <c r="B20" s="170">
        <v>194</v>
      </c>
      <c r="C20" s="177">
        <v>100.3</v>
      </c>
      <c r="D20" s="170">
        <v>466</v>
      </c>
      <c r="E20" s="177">
        <v>185.5</v>
      </c>
      <c r="F20" s="177">
        <v>290.92</v>
      </c>
      <c r="G20" s="171" t="s">
        <v>29</v>
      </c>
    </row>
    <row r="21" spans="1:7" ht="12.75">
      <c r="A21" s="178" t="s">
        <v>91</v>
      </c>
      <c r="B21" s="170">
        <v>44</v>
      </c>
      <c r="C21" s="170" t="s">
        <v>29</v>
      </c>
      <c r="D21" s="170">
        <v>236</v>
      </c>
      <c r="E21" s="177">
        <v>371.7</v>
      </c>
      <c r="F21" s="177">
        <v>1155.294</v>
      </c>
      <c r="G21" s="187">
        <v>166.087</v>
      </c>
    </row>
    <row r="22" spans="1:7" ht="12.75">
      <c r="A22" s="178" t="s">
        <v>92</v>
      </c>
      <c r="B22" s="170">
        <v>212</v>
      </c>
      <c r="C22" s="177">
        <v>183.1</v>
      </c>
      <c r="D22" s="170">
        <v>1232</v>
      </c>
      <c r="E22" s="177">
        <v>1198</v>
      </c>
      <c r="F22" s="177">
        <v>85.814</v>
      </c>
      <c r="G22" s="187">
        <v>14.471</v>
      </c>
    </row>
    <row r="23" spans="1:7" ht="12.75">
      <c r="A23" s="178" t="s">
        <v>93</v>
      </c>
      <c r="B23" s="170">
        <v>470</v>
      </c>
      <c r="C23" s="177">
        <v>309.306</v>
      </c>
      <c r="D23" s="170">
        <v>1713</v>
      </c>
      <c r="E23" s="177">
        <v>1025.79</v>
      </c>
      <c r="F23" s="177">
        <v>921.584</v>
      </c>
      <c r="G23" s="187">
        <v>2.622</v>
      </c>
    </row>
    <row r="24" spans="1:7" ht="12.75">
      <c r="A24" s="178" t="s">
        <v>94</v>
      </c>
      <c r="B24" s="170">
        <v>1195</v>
      </c>
      <c r="C24" s="177">
        <v>11.346</v>
      </c>
      <c r="D24" s="170">
        <v>4128</v>
      </c>
      <c r="E24" s="177">
        <v>13.263</v>
      </c>
      <c r="F24" s="177">
        <v>266.203</v>
      </c>
      <c r="G24" s="187">
        <v>2.439</v>
      </c>
    </row>
    <row r="25" spans="1:7" ht="12.75">
      <c r="A25" s="178" t="s">
        <v>95</v>
      </c>
      <c r="B25" s="170">
        <v>1521</v>
      </c>
      <c r="C25" s="177">
        <v>1078</v>
      </c>
      <c r="D25" s="170">
        <v>7866</v>
      </c>
      <c r="E25" s="177">
        <v>6370</v>
      </c>
      <c r="F25" s="177">
        <v>57.48</v>
      </c>
      <c r="G25" s="187">
        <v>1121.302</v>
      </c>
    </row>
    <row r="26" spans="1:7" ht="12.75">
      <c r="A26" s="178" t="s">
        <v>96</v>
      </c>
      <c r="B26" s="170">
        <v>471</v>
      </c>
      <c r="C26" s="177">
        <v>368.472</v>
      </c>
      <c r="D26" s="170">
        <v>1976</v>
      </c>
      <c r="E26" s="177">
        <v>1546.3</v>
      </c>
      <c r="F26" s="177">
        <v>58.032</v>
      </c>
      <c r="G26" s="187">
        <v>349.243</v>
      </c>
    </row>
    <row r="27" spans="1:7" ht="12.75">
      <c r="A27" s="169"/>
      <c r="B27" s="170"/>
      <c r="C27" s="177"/>
      <c r="D27" s="170"/>
      <c r="E27" s="170"/>
      <c r="F27" s="170"/>
      <c r="G27" s="171"/>
    </row>
    <row r="28" spans="1:7" ht="12.75">
      <c r="A28" s="283" t="s">
        <v>50</v>
      </c>
      <c r="B28" s="170"/>
      <c r="C28" s="177"/>
      <c r="D28" s="170"/>
      <c r="E28" s="170"/>
      <c r="F28" s="170"/>
      <c r="G28" s="171"/>
    </row>
    <row r="29" spans="1:7" ht="12.75">
      <c r="A29" s="178" t="s">
        <v>97</v>
      </c>
      <c r="B29" s="170">
        <v>368</v>
      </c>
      <c r="C29" s="177">
        <v>270.612</v>
      </c>
      <c r="D29" s="170">
        <v>1487</v>
      </c>
      <c r="E29" s="177">
        <v>524.99</v>
      </c>
      <c r="F29" s="170">
        <v>5.513</v>
      </c>
      <c r="G29" s="187">
        <v>15.202</v>
      </c>
    </row>
    <row r="30" spans="1:7" ht="12.75">
      <c r="A30" s="178" t="s">
        <v>98</v>
      </c>
      <c r="B30" s="170">
        <v>50</v>
      </c>
      <c r="C30" s="177">
        <v>45</v>
      </c>
      <c r="D30" s="170">
        <v>99</v>
      </c>
      <c r="E30" s="177">
        <v>128.5</v>
      </c>
      <c r="F30" s="177">
        <v>273.408</v>
      </c>
      <c r="G30" s="171" t="s">
        <v>29</v>
      </c>
    </row>
    <row r="31" spans="1:7" ht="12.75">
      <c r="A31" s="178" t="s">
        <v>99</v>
      </c>
      <c r="B31" s="170" t="s">
        <v>29</v>
      </c>
      <c r="C31" s="177">
        <v>269.271</v>
      </c>
      <c r="D31" s="170">
        <v>718</v>
      </c>
      <c r="E31" s="177">
        <v>804.2</v>
      </c>
      <c r="F31" s="177">
        <v>35.439</v>
      </c>
      <c r="G31" s="187">
        <v>55.704</v>
      </c>
    </row>
    <row r="32" spans="1:7" ht="12.75">
      <c r="A32" s="178" t="s">
        <v>100</v>
      </c>
      <c r="B32" s="170" t="s">
        <v>29</v>
      </c>
      <c r="C32" s="177">
        <v>13.709</v>
      </c>
      <c r="D32" s="170" t="s">
        <v>29</v>
      </c>
      <c r="E32" s="177">
        <v>39.302</v>
      </c>
      <c r="F32" s="177">
        <v>64.542</v>
      </c>
      <c r="G32" s="171" t="s">
        <v>29</v>
      </c>
    </row>
    <row r="33" spans="1:7" ht="12.75">
      <c r="A33" s="178" t="s">
        <v>101</v>
      </c>
      <c r="B33" s="170" t="s">
        <v>29</v>
      </c>
      <c r="C33" s="177">
        <v>131.431</v>
      </c>
      <c r="D33" s="170" t="s">
        <v>29</v>
      </c>
      <c r="E33" s="177">
        <v>253.607</v>
      </c>
      <c r="F33" s="177">
        <v>5.096</v>
      </c>
      <c r="G33" s="171">
        <v>1.811</v>
      </c>
    </row>
    <row r="34" spans="1:7" ht="12.75">
      <c r="A34" s="178" t="s">
        <v>102</v>
      </c>
      <c r="B34" s="170">
        <v>312</v>
      </c>
      <c r="C34" s="177">
        <v>343</v>
      </c>
      <c r="D34" s="170">
        <v>1421</v>
      </c>
      <c r="E34" s="177">
        <v>810</v>
      </c>
      <c r="F34" s="170">
        <v>53.48</v>
      </c>
      <c r="G34" s="187">
        <v>112.032</v>
      </c>
    </row>
    <row r="35" spans="1:7" ht="12.75">
      <c r="A35" s="178" t="s">
        <v>103</v>
      </c>
      <c r="B35" s="170" t="s">
        <v>29</v>
      </c>
      <c r="C35" s="177">
        <v>129.2</v>
      </c>
      <c r="D35" s="170" t="s">
        <v>29</v>
      </c>
      <c r="E35" s="177">
        <v>240.4</v>
      </c>
      <c r="F35" s="170" t="s">
        <v>29</v>
      </c>
      <c r="G35" s="171" t="s">
        <v>29</v>
      </c>
    </row>
    <row r="36" spans="1:7" ht="12.75">
      <c r="A36" s="178" t="s">
        <v>104</v>
      </c>
      <c r="B36" s="170" t="s">
        <v>29</v>
      </c>
      <c r="C36" s="177">
        <v>308.6</v>
      </c>
      <c r="D36" s="170" t="s">
        <v>29</v>
      </c>
      <c r="E36" s="177">
        <v>899.8</v>
      </c>
      <c r="F36" s="177">
        <v>13.828</v>
      </c>
      <c r="G36" s="187">
        <v>37.155</v>
      </c>
    </row>
    <row r="37" spans="1:7" ht="12.75">
      <c r="A37" s="178" t="s">
        <v>105</v>
      </c>
      <c r="B37" s="170">
        <v>1195</v>
      </c>
      <c r="C37" s="177">
        <v>1016.15</v>
      </c>
      <c r="D37" s="170">
        <v>4128</v>
      </c>
      <c r="E37" s="177">
        <v>2831.485</v>
      </c>
      <c r="F37" s="177">
        <v>151.307</v>
      </c>
      <c r="G37" s="171" t="s">
        <v>29</v>
      </c>
    </row>
    <row r="38" spans="1:7" ht="12.75">
      <c r="A38" s="178" t="s">
        <v>106</v>
      </c>
      <c r="B38" s="170" t="s">
        <v>29</v>
      </c>
      <c r="C38" s="177">
        <v>549.954</v>
      </c>
      <c r="D38" s="170" t="s">
        <v>29</v>
      </c>
      <c r="E38" s="177">
        <v>2068.69</v>
      </c>
      <c r="F38" s="177">
        <v>16.678</v>
      </c>
      <c r="G38" s="187">
        <v>158.667</v>
      </c>
    </row>
    <row r="39" spans="1:7" ht="12.75">
      <c r="A39" s="178" t="s">
        <v>107</v>
      </c>
      <c r="B39" s="170">
        <v>845</v>
      </c>
      <c r="C39" s="177">
        <v>317.235</v>
      </c>
      <c r="D39" s="170">
        <v>3022</v>
      </c>
      <c r="E39" s="177">
        <v>540.849</v>
      </c>
      <c r="F39" s="177">
        <v>105.255</v>
      </c>
      <c r="G39" s="187">
        <v>15.872</v>
      </c>
    </row>
    <row r="40" spans="1:7" ht="12.75">
      <c r="A40" s="178" t="s">
        <v>108</v>
      </c>
      <c r="B40" s="170">
        <v>4209</v>
      </c>
      <c r="C40" s="177">
        <v>3450</v>
      </c>
      <c r="D40" s="170">
        <v>9142</v>
      </c>
      <c r="E40" s="177">
        <v>8100</v>
      </c>
      <c r="F40" s="177">
        <v>89.428</v>
      </c>
      <c r="G40" s="187">
        <v>395.988</v>
      </c>
    </row>
    <row r="41" spans="1:7" ht="12.75">
      <c r="A41" s="169"/>
      <c r="B41" s="170"/>
      <c r="C41" s="172"/>
      <c r="D41" s="170"/>
      <c r="E41" s="170"/>
      <c r="F41" s="170"/>
      <c r="G41" s="171"/>
    </row>
    <row r="42" spans="1:7" ht="12.75">
      <c r="A42" s="282" t="s">
        <v>296</v>
      </c>
      <c r="B42" s="170"/>
      <c r="C42" s="172"/>
      <c r="D42" s="170"/>
      <c r="E42" s="170"/>
      <c r="F42" s="170"/>
      <c r="G42" s="171"/>
    </row>
    <row r="43" spans="1:7" ht="12.75">
      <c r="A43" s="178" t="s">
        <v>109</v>
      </c>
      <c r="B43" s="170">
        <v>3218</v>
      </c>
      <c r="C43" s="177">
        <v>284</v>
      </c>
      <c r="D43" s="170">
        <v>9202</v>
      </c>
      <c r="E43" s="177">
        <v>548.53</v>
      </c>
      <c r="F43" s="170" t="s">
        <v>29</v>
      </c>
      <c r="G43" s="187">
        <v>66.15</v>
      </c>
    </row>
    <row r="44" spans="1:7" ht="12.75">
      <c r="A44" s="178" t="s">
        <v>110</v>
      </c>
      <c r="B44" s="170">
        <v>2470</v>
      </c>
      <c r="C44" s="177">
        <v>3800</v>
      </c>
      <c r="D44" s="170">
        <v>4227</v>
      </c>
      <c r="E44" s="177">
        <v>8525</v>
      </c>
      <c r="F44" s="170" t="s">
        <v>29</v>
      </c>
      <c r="G44" s="187">
        <v>2205.097</v>
      </c>
    </row>
    <row r="45" spans="1:7" ht="12.75">
      <c r="A45" s="178" t="s">
        <v>111</v>
      </c>
      <c r="B45" s="170">
        <v>13000</v>
      </c>
      <c r="C45" s="177">
        <v>115.746</v>
      </c>
      <c r="D45" s="170">
        <v>24564</v>
      </c>
      <c r="E45" s="177">
        <v>336.054</v>
      </c>
      <c r="F45" s="177">
        <v>255.473</v>
      </c>
      <c r="G45" s="171" t="s">
        <v>29</v>
      </c>
    </row>
    <row r="46" spans="1:7" ht="12.75">
      <c r="A46" s="178" t="s">
        <v>112</v>
      </c>
      <c r="B46" s="170">
        <v>7532</v>
      </c>
      <c r="C46" s="177">
        <v>4445.7</v>
      </c>
      <c r="D46" s="170">
        <v>23381</v>
      </c>
      <c r="E46" s="177">
        <v>12327.6</v>
      </c>
      <c r="F46" s="177">
        <v>158.717</v>
      </c>
      <c r="G46" s="187">
        <v>779.391</v>
      </c>
    </row>
    <row r="47" spans="1:7" ht="12.75">
      <c r="A47" s="178" t="s">
        <v>64</v>
      </c>
      <c r="B47" s="170">
        <v>3272</v>
      </c>
      <c r="C47" s="177">
        <v>1912.97</v>
      </c>
      <c r="D47" s="170">
        <v>223843</v>
      </c>
      <c r="E47" s="177">
        <v>6058.9</v>
      </c>
      <c r="F47" s="177">
        <v>308.067</v>
      </c>
      <c r="G47" s="187">
        <v>667.439</v>
      </c>
    </row>
    <row r="48" spans="1:7" ht="12.75">
      <c r="A48" s="178" t="s">
        <v>113</v>
      </c>
      <c r="B48" s="170" t="s">
        <v>29</v>
      </c>
      <c r="C48" s="170" t="s">
        <v>29</v>
      </c>
      <c r="D48" s="170" t="s">
        <v>29</v>
      </c>
      <c r="E48" s="170" t="s">
        <v>29</v>
      </c>
      <c r="F48" s="177">
        <v>14.127</v>
      </c>
      <c r="G48" s="171" t="s">
        <v>29</v>
      </c>
    </row>
    <row r="49" spans="1:7" ht="12.75">
      <c r="A49" s="178" t="s">
        <v>114</v>
      </c>
      <c r="B49" s="170">
        <v>135</v>
      </c>
      <c r="C49" s="177">
        <v>63.6</v>
      </c>
      <c r="D49" s="170">
        <v>360</v>
      </c>
      <c r="E49" s="177">
        <v>198.5</v>
      </c>
      <c r="F49" s="177">
        <v>1441.953</v>
      </c>
      <c r="G49" s="171" t="s">
        <v>29</v>
      </c>
    </row>
    <row r="50" spans="1:7" ht="12.75">
      <c r="A50" s="178" t="s">
        <v>115</v>
      </c>
      <c r="B50" s="170">
        <v>8880</v>
      </c>
      <c r="C50" s="177">
        <v>383.828</v>
      </c>
      <c r="D50" s="170">
        <v>19008</v>
      </c>
      <c r="E50" s="177">
        <v>1109.424</v>
      </c>
      <c r="F50" s="177">
        <v>21.187</v>
      </c>
      <c r="G50" s="171" t="s">
        <v>29</v>
      </c>
    </row>
    <row r="51" spans="1:7" ht="12.75">
      <c r="A51" s="178" t="s">
        <v>116</v>
      </c>
      <c r="B51" s="170">
        <v>311</v>
      </c>
      <c r="C51" s="177">
        <v>162.3</v>
      </c>
      <c r="D51" s="170">
        <v>1207</v>
      </c>
      <c r="E51" s="177">
        <v>584.301</v>
      </c>
      <c r="F51" s="177">
        <v>1.379</v>
      </c>
      <c r="G51" s="171" t="s">
        <v>29</v>
      </c>
    </row>
    <row r="52" spans="1:7" ht="12.75">
      <c r="A52" s="178" t="s">
        <v>117</v>
      </c>
      <c r="B52" s="170">
        <v>89</v>
      </c>
      <c r="C52" s="177">
        <v>70.287</v>
      </c>
      <c r="D52" s="170">
        <v>381</v>
      </c>
      <c r="E52" s="177">
        <v>378.3</v>
      </c>
      <c r="F52" s="170" t="s">
        <v>29</v>
      </c>
      <c r="G52" s="171" t="s">
        <v>29</v>
      </c>
    </row>
    <row r="53" spans="1:7" ht="13.5" thickBot="1">
      <c r="A53" s="345" t="s">
        <v>118</v>
      </c>
      <c r="B53" s="174">
        <v>111</v>
      </c>
      <c r="C53" s="179">
        <v>39.406</v>
      </c>
      <c r="D53" s="174">
        <v>726</v>
      </c>
      <c r="E53" s="179">
        <v>224.9</v>
      </c>
      <c r="F53" s="179">
        <v>37.985</v>
      </c>
      <c r="G53" s="180" t="s">
        <v>29</v>
      </c>
    </row>
    <row r="54" ht="12.75">
      <c r="A54" s="151" t="s">
        <v>119</v>
      </c>
    </row>
  </sheetData>
  <mergeCells count="5">
    <mergeCell ref="A1:G1"/>
    <mergeCell ref="B5:C5"/>
    <mergeCell ref="D5:E5"/>
    <mergeCell ref="F5:G5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91">
    <pageSetUpPr fitToPage="1"/>
  </sheetPr>
  <dimension ref="A1:K37"/>
  <sheetViews>
    <sheetView view="pageBreakPreview" zoomScale="60" zoomScaleNormal="75" workbookViewId="0" topLeftCell="A1">
      <selection activeCell="E46" sqref="E46"/>
    </sheetView>
  </sheetViews>
  <sheetFormatPr defaultColWidth="11.421875" defaultRowHeight="12.75"/>
  <cols>
    <col min="1" max="16384" width="15.28125" style="62" customWidth="1"/>
  </cols>
  <sheetData>
    <row r="1" spans="1:10" s="308" customFormat="1" ht="18">
      <c r="A1" s="437" t="s">
        <v>0</v>
      </c>
      <c r="B1" s="437"/>
      <c r="C1" s="437"/>
      <c r="D1" s="437"/>
      <c r="E1" s="437"/>
      <c r="F1" s="437"/>
      <c r="G1" s="437"/>
      <c r="H1" s="437"/>
      <c r="I1" s="437"/>
      <c r="J1" s="437"/>
    </row>
    <row r="2" s="213" customFormat="1" ht="14.25"/>
    <row r="3" spans="1:10" s="213" customFormat="1" ht="15">
      <c r="A3" s="438" t="s">
        <v>328</v>
      </c>
      <c r="B3" s="438"/>
      <c r="C3" s="438"/>
      <c r="D3" s="438"/>
      <c r="E3" s="438"/>
      <c r="F3" s="438"/>
      <c r="G3" s="438"/>
      <c r="H3" s="438"/>
      <c r="I3" s="438"/>
      <c r="J3" s="438"/>
    </row>
    <row r="4" spans="1:10" s="213" customFormat="1" ht="15.75" thickBot="1">
      <c r="A4" s="309"/>
      <c r="B4" s="309"/>
      <c r="C4" s="309"/>
      <c r="D4" s="309"/>
      <c r="E4" s="309"/>
      <c r="F4" s="309"/>
      <c r="G4" s="309"/>
      <c r="H4" s="309"/>
      <c r="I4" s="309"/>
      <c r="J4" s="309"/>
    </row>
    <row r="5" spans="1:10" ht="12.75">
      <c r="A5" s="204"/>
      <c r="B5" s="204"/>
      <c r="C5" s="204"/>
      <c r="D5" s="310" t="s">
        <v>2</v>
      </c>
      <c r="E5" s="311"/>
      <c r="F5" s="311"/>
      <c r="G5" s="310" t="s">
        <v>11</v>
      </c>
      <c r="H5" s="311"/>
      <c r="I5" s="312" t="s">
        <v>122</v>
      </c>
      <c r="J5" s="313"/>
    </row>
    <row r="6" spans="1:10" ht="12.75">
      <c r="A6" s="189"/>
      <c r="B6" s="190" t="s">
        <v>123</v>
      </c>
      <c r="D6" s="59" t="s">
        <v>124</v>
      </c>
      <c r="E6" s="60"/>
      <c r="F6" s="60"/>
      <c r="G6" s="59" t="s">
        <v>125</v>
      </c>
      <c r="H6" s="60"/>
      <c r="I6" s="43"/>
      <c r="J6" s="44" t="s">
        <v>126</v>
      </c>
    </row>
    <row r="7" spans="1:10" ht="13.5" thickBot="1">
      <c r="A7" s="207"/>
      <c r="B7" s="207"/>
      <c r="C7" s="207"/>
      <c r="D7" s="212" t="s">
        <v>127</v>
      </c>
      <c r="E7" s="212" t="s">
        <v>128</v>
      </c>
      <c r="F7" s="212" t="s">
        <v>129</v>
      </c>
      <c r="G7" s="212" t="s">
        <v>127</v>
      </c>
      <c r="H7" s="212" t="s">
        <v>128</v>
      </c>
      <c r="I7" s="212" t="s">
        <v>130</v>
      </c>
      <c r="J7" s="212" t="s">
        <v>131</v>
      </c>
    </row>
    <row r="8" spans="1:10" ht="12.75">
      <c r="A8" s="191" t="s">
        <v>132</v>
      </c>
      <c r="B8" s="191"/>
      <c r="C8" s="191"/>
      <c r="D8" s="314"/>
      <c r="E8" s="314"/>
      <c r="F8" s="314"/>
      <c r="G8" s="314"/>
      <c r="H8" s="314"/>
      <c r="I8" s="314"/>
      <c r="J8" s="314"/>
    </row>
    <row r="9" spans="1:10" ht="12.75">
      <c r="A9" s="193" t="s">
        <v>300</v>
      </c>
      <c r="B9" s="63"/>
      <c r="C9" s="63"/>
      <c r="D9" s="315" t="s">
        <v>29</v>
      </c>
      <c r="E9" s="315" t="s">
        <v>29</v>
      </c>
      <c r="F9" s="315">
        <v>913159</v>
      </c>
      <c r="G9" s="315" t="s">
        <v>29</v>
      </c>
      <c r="H9" s="315" t="s">
        <v>29</v>
      </c>
      <c r="I9" s="315">
        <v>1989064</v>
      </c>
      <c r="J9" s="315" t="s">
        <v>29</v>
      </c>
    </row>
    <row r="10" spans="1:10" ht="12.75">
      <c r="A10" s="193" t="s">
        <v>301</v>
      </c>
      <c r="B10" s="63"/>
      <c r="C10" s="63"/>
      <c r="D10" s="315" t="s">
        <v>29</v>
      </c>
      <c r="E10" s="315" t="s">
        <v>29</v>
      </c>
      <c r="F10" s="315">
        <v>1307482</v>
      </c>
      <c r="G10" s="315" t="s">
        <v>29</v>
      </c>
      <c r="H10" s="315" t="s">
        <v>29</v>
      </c>
      <c r="I10" s="315">
        <v>4029922</v>
      </c>
      <c r="J10" s="315" t="s">
        <v>29</v>
      </c>
    </row>
    <row r="11" spans="1:10" s="194" customFormat="1" ht="12.75">
      <c r="A11" s="194" t="s">
        <v>137</v>
      </c>
      <c r="D11" s="330">
        <v>2024930</v>
      </c>
      <c r="E11" s="330">
        <v>195711</v>
      </c>
      <c r="F11" s="330">
        <v>2220641</v>
      </c>
      <c r="G11" s="331">
        <v>2555</v>
      </c>
      <c r="H11" s="331">
        <v>4317</v>
      </c>
      <c r="I11" s="330">
        <v>6018986</v>
      </c>
      <c r="J11" s="330">
        <v>3064907</v>
      </c>
    </row>
    <row r="12" spans="1:10" ht="12.75">
      <c r="A12" s="193" t="s">
        <v>302</v>
      </c>
      <c r="B12" s="63"/>
      <c r="C12" s="63"/>
      <c r="D12" s="315" t="s">
        <v>29</v>
      </c>
      <c r="E12" s="315" t="s">
        <v>29</v>
      </c>
      <c r="F12" s="315">
        <v>2299657</v>
      </c>
      <c r="G12" s="315" t="s">
        <v>29</v>
      </c>
      <c r="H12" s="315" t="s">
        <v>29</v>
      </c>
      <c r="I12" s="315">
        <v>6508156</v>
      </c>
      <c r="J12" s="315" t="s">
        <v>29</v>
      </c>
    </row>
    <row r="13" spans="1:10" ht="12.75">
      <c r="A13" s="193" t="s">
        <v>303</v>
      </c>
      <c r="B13" s="63"/>
      <c r="C13" s="63"/>
      <c r="D13" s="315" t="s">
        <v>29</v>
      </c>
      <c r="E13" s="315" t="s">
        <v>29</v>
      </c>
      <c r="F13" s="315">
        <v>811217</v>
      </c>
      <c r="G13" s="315" t="s">
        <v>29</v>
      </c>
      <c r="H13" s="315" t="s">
        <v>29</v>
      </c>
      <c r="I13" s="315">
        <v>2185665</v>
      </c>
      <c r="J13" s="315" t="s">
        <v>29</v>
      </c>
    </row>
    <row r="14" spans="1:11" s="194" customFormat="1" ht="12.75">
      <c r="A14" s="194" t="s">
        <v>138</v>
      </c>
      <c r="D14" s="330">
        <v>2807593</v>
      </c>
      <c r="E14" s="330">
        <v>303281</v>
      </c>
      <c r="F14" s="330">
        <v>3110874</v>
      </c>
      <c r="G14" s="331">
        <v>2619</v>
      </c>
      <c r="H14" s="331">
        <v>4417</v>
      </c>
      <c r="I14" s="330">
        <v>8693821</v>
      </c>
      <c r="J14" s="330">
        <v>5007813</v>
      </c>
      <c r="K14" s="424"/>
    </row>
    <row r="15" spans="1:10" ht="12.75">
      <c r="A15" s="62" t="s">
        <v>139</v>
      </c>
      <c r="D15" s="315">
        <v>462888</v>
      </c>
      <c r="E15" s="315">
        <v>33439</v>
      </c>
      <c r="F15" s="315">
        <v>496327</v>
      </c>
      <c r="G15" s="316">
        <v>1679</v>
      </c>
      <c r="H15" s="316">
        <v>3093</v>
      </c>
      <c r="I15" s="315">
        <v>880451</v>
      </c>
      <c r="J15" s="315">
        <v>511483</v>
      </c>
    </row>
    <row r="16" spans="1:10" ht="12.75">
      <c r="A16" s="62" t="s">
        <v>140</v>
      </c>
      <c r="D16" s="315">
        <v>104789</v>
      </c>
      <c r="E16" s="315">
        <v>3283</v>
      </c>
      <c r="F16" s="315">
        <v>108072</v>
      </c>
      <c r="G16" s="316">
        <v>1607</v>
      </c>
      <c r="H16" s="316">
        <v>2603</v>
      </c>
      <c r="I16" s="315">
        <v>176912</v>
      </c>
      <c r="J16" s="315">
        <v>113838</v>
      </c>
    </row>
    <row r="17" spans="1:10" ht="12.75">
      <c r="A17" s="62" t="s">
        <v>141</v>
      </c>
      <c r="D17" s="315">
        <v>1743</v>
      </c>
      <c r="E17" s="315">
        <v>251</v>
      </c>
      <c r="F17" s="315">
        <v>1994</v>
      </c>
      <c r="G17" s="316">
        <v>1649</v>
      </c>
      <c r="H17" s="316">
        <v>1900</v>
      </c>
      <c r="I17" s="315">
        <v>3351</v>
      </c>
      <c r="J17" s="315">
        <v>2915</v>
      </c>
    </row>
    <row r="18" spans="1:10" ht="12.75">
      <c r="A18" s="62" t="s">
        <v>142</v>
      </c>
      <c r="D18" s="315">
        <v>37616</v>
      </c>
      <c r="E18" s="315">
        <v>3920</v>
      </c>
      <c r="F18" s="315">
        <v>41536</v>
      </c>
      <c r="G18" s="316">
        <v>2162</v>
      </c>
      <c r="H18" s="316">
        <v>3417</v>
      </c>
      <c r="I18" s="315">
        <v>94708</v>
      </c>
      <c r="J18" s="315">
        <v>64798</v>
      </c>
    </row>
    <row r="19" spans="1:10" ht="12.75">
      <c r="A19" s="317" t="s">
        <v>304</v>
      </c>
      <c r="D19" s="315"/>
      <c r="E19" s="315"/>
      <c r="F19" s="315"/>
      <c r="G19" s="316"/>
      <c r="H19" s="316"/>
      <c r="I19" s="315"/>
      <c r="J19" s="315"/>
    </row>
    <row r="20" spans="1:10" ht="12.75">
      <c r="A20" s="63" t="s">
        <v>133</v>
      </c>
      <c r="D20" s="315">
        <v>28018</v>
      </c>
      <c r="E20" s="315">
        <v>1102</v>
      </c>
      <c r="F20" s="315">
        <v>29120</v>
      </c>
      <c r="G20" s="315">
        <v>870</v>
      </c>
      <c r="H20" s="315">
        <v>1494</v>
      </c>
      <c r="I20" s="315">
        <v>26026</v>
      </c>
      <c r="J20" s="315">
        <v>23763</v>
      </c>
    </row>
    <row r="21" spans="1:10" ht="12.75">
      <c r="A21" s="193" t="s">
        <v>143</v>
      </c>
      <c r="D21" s="315"/>
      <c r="E21" s="315"/>
      <c r="F21" s="315"/>
      <c r="G21" s="315"/>
      <c r="H21" s="315"/>
      <c r="I21" s="315"/>
      <c r="J21" s="315"/>
    </row>
    <row r="22" spans="1:10" ht="12.75">
      <c r="A22" s="63" t="s">
        <v>144</v>
      </c>
      <c r="D22" s="315">
        <v>13293</v>
      </c>
      <c r="E22" s="315">
        <v>4</v>
      </c>
      <c r="F22" s="315">
        <v>13297</v>
      </c>
      <c r="G22" s="315">
        <v>2248</v>
      </c>
      <c r="H22" s="315">
        <v>3113</v>
      </c>
      <c r="I22" s="315">
        <v>29902</v>
      </c>
      <c r="J22" s="315">
        <v>13444</v>
      </c>
    </row>
    <row r="23" spans="1:10" ht="12.75">
      <c r="A23" s="220" t="s">
        <v>134</v>
      </c>
      <c r="D23" s="315"/>
      <c r="E23" s="315"/>
      <c r="F23" s="315"/>
      <c r="G23" s="315"/>
      <c r="H23" s="315"/>
      <c r="I23" s="315"/>
      <c r="J23" s="315"/>
    </row>
    <row r="24" spans="1:10" ht="12.75">
      <c r="A24" s="193" t="s">
        <v>305</v>
      </c>
      <c r="D24" s="315" t="s">
        <v>29</v>
      </c>
      <c r="E24" s="315">
        <v>118211</v>
      </c>
      <c r="F24" s="315">
        <v>118211</v>
      </c>
      <c r="G24" s="315" t="s">
        <v>29</v>
      </c>
      <c r="H24" s="316">
        <v>7285.794046239352</v>
      </c>
      <c r="I24" s="315">
        <v>861261</v>
      </c>
      <c r="J24" s="315" t="s">
        <v>29</v>
      </c>
    </row>
    <row r="25" spans="1:10" ht="12.75">
      <c r="A25" s="193" t="s">
        <v>306</v>
      </c>
      <c r="B25" s="63"/>
      <c r="C25" s="63"/>
      <c r="D25" s="315" t="s">
        <v>29</v>
      </c>
      <c r="E25" s="315" t="s">
        <v>29</v>
      </c>
      <c r="F25" s="315">
        <v>409971</v>
      </c>
      <c r="G25" s="315" t="s">
        <v>29</v>
      </c>
      <c r="H25" s="315" t="s">
        <v>29</v>
      </c>
      <c r="I25" s="315">
        <v>3761971</v>
      </c>
      <c r="J25" s="315" t="s">
        <v>29</v>
      </c>
    </row>
    <row r="26" spans="1:10" ht="12.75">
      <c r="A26" s="193" t="s">
        <v>307</v>
      </c>
      <c r="B26" s="63"/>
      <c r="C26" s="63"/>
      <c r="D26" s="315" t="s">
        <v>29</v>
      </c>
      <c r="E26" s="315" t="s">
        <v>29</v>
      </c>
      <c r="F26" s="315">
        <v>66147</v>
      </c>
      <c r="G26" s="315" t="s">
        <v>29</v>
      </c>
      <c r="H26" s="315" t="s">
        <v>29</v>
      </c>
      <c r="I26" s="315">
        <v>593027</v>
      </c>
      <c r="J26" s="315" t="s">
        <v>29</v>
      </c>
    </row>
    <row r="27" spans="1:10" ht="12.75">
      <c r="A27" s="194" t="s">
        <v>308</v>
      </c>
      <c r="B27" s="194"/>
      <c r="C27" s="194"/>
      <c r="D27" s="330">
        <v>31672</v>
      </c>
      <c r="E27" s="330">
        <v>444446</v>
      </c>
      <c r="F27" s="330">
        <v>476118</v>
      </c>
      <c r="G27" s="331">
        <v>4237</v>
      </c>
      <c r="H27" s="331">
        <v>9497</v>
      </c>
      <c r="I27" s="330">
        <v>4354998</v>
      </c>
      <c r="J27" s="330" t="s">
        <v>29</v>
      </c>
    </row>
    <row r="28" spans="1:10" s="194" customFormat="1" ht="12.75">
      <c r="A28" s="62" t="s">
        <v>145</v>
      </c>
      <c r="B28" s="62"/>
      <c r="C28" s="62"/>
      <c r="D28" s="315">
        <v>3843</v>
      </c>
      <c r="E28" s="315">
        <v>2577</v>
      </c>
      <c r="F28" s="315">
        <v>6420</v>
      </c>
      <c r="G28" s="316">
        <v>1506</v>
      </c>
      <c r="H28" s="316">
        <v>6026</v>
      </c>
      <c r="I28" s="315">
        <v>21315</v>
      </c>
      <c r="J28" s="315" t="s">
        <v>29</v>
      </c>
    </row>
    <row r="29" spans="1:10" ht="12.75">
      <c r="A29" s="62" t="s">
        <v>146</v>
      </c>
      <c r="D29" s="315">
        <v>217</v>
      </c>
      <c r="E29" s="315">
        <v>158</v>
      </c>
      <c r="F29" s="315">
        <v>375</v>
      </c>
      <c r="G29" s="316">
        <v>1148</v>
      </c>
      <c r="H29" s="316">
        <v>2726</v>
      </c>
      <c r="I29" s="315">
        <v>679</v>
      </c>
      <c r="J29" s="315" t="s">
        <v>29</v>
      </c>
    </row>
    <row r="30" spans="1:10" ht="12.75">
      <c r="A30" s="62" t="s">
        <v>147</v>
      </c>
      <c r="D30" s="315">
        <v>238</v>
      </c>
      <c r="E30" s="315">
        <v>29</v>
      </c>
      <c r="F30" s="315">
        <v>267</v>
      </c>
      <c r="G30" s="316">
        <v>1236</v>
      </c>
      <c r="H30" s="316">
        <v>2817</v>
      </c>
      <c r="I30" s="315">
        <v>376</v>
      </c>
      <c r="J30" s="315" t="s">
        <v>29</v>
      </c>
    </row>
    <row r="31" spans="4:10" ht="12.75">
      <c r="D31" s="315"/>
      <c r="E31" s="315"/>
      <c r="F31" s="315"/>
      <c r="G31" s="316"/>
      <c r="H31" s="316"/>
      <c r="I31" s="315"/>
      <c r="J31" s="315"/>
    </row>
    <row r="32" spans="1:10" ht="12.75">
      <c r="A32" s="194" t="s">
        <v>135</v>
      </c>
      <c r="B32" s="194"/>
      <c r="C32" s="194"/>
      <c r="D32" s="330">
        <v>3257</v>
      </c>
      <c r="E32" s="330">
        <v>293</v>
      </c>
      <c r="F32" s="330">
        <v>3550</v>
      </c>
      <c r="G32" s="331">
        <v>1856</v>
      </c>
      <c r="H32" s="331">
        <v>2416</v>
      </c>
      <c r="I32" s="330">
        <v>6753</v>
      </c>
      <c r="J32" s="330" t="s">
        <v>29</v>
      </c>
    </row>
    <row r="33" spans="4:10" s="194" customFormat="1" ht="12.75">
      <c r="D33" s="315"/>
      <c r="E33" s="315"/>
      <c r="F33" s="315"/>
      <c r="G33" s="316"/>
      <c r="H33" s="316"/>
      <c r="I33" s="315"/>
      <c r="J33" s="315"/>
    </row>
    <row r="34" spans="1:10" ht="13.5" thickBot="1">
      <c r="A34" s="195" t="s">
        <v>136</v>
      </c>
      <c r="B34" s="195"/>
      <c r="C34" s="195"/>
      <c r="D34" s="318">
        <v>5520098</v>
      </c>
      <c r="E34" s="318">
        <v>1106705</v>
      </c>
      <c r="F34" s="318">
        <v>6626803</v>
      </c>
      <c r="G34" s="318"/>
      <c r="H34" s="318"/>
      <c r="I34" s="318">
        <v>21169540</v>
      </c>
      <c r="J34" s="318">
        <f>SUM(J11:J21)</f>
        <v>8789517</v>
      </c>
    </row>
    <row r="35" spans="1:10" ht="13.5" thickBot="1">
      <c r="A35" s="195"/>
      <c r="B35" s="195"/>
      <c r="C35" s="195"/>
      <c r="D35" s="318"/>
      <c r="E35" s="380"/>
      <c r="F35" s="380"/>
      <c r="G35" s="380"/>
      <c r="H35" s="380"/>
      <c r="I35" s="380"/>
      <c r="J35" s="318"/>
    </row>
    <row r="37" spans="4:10" ht="12.75">
      <c r="D37" s="378"/>
      <c r="E37" s="378"/>
      <c r="F37" s="378"/>
      <c r="G37" s="378"/>
      <c r="H37" s="378"/>
      <c r="I37" s="378"/>
      <c r="J37" s="378"/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6"/>
  <dimension ref="A1:J26"/>
  <sheetViews>
    <sheetView showGridLines="0" view="pageBreakPreview" zoomScale="75" zoomScaleNormal="75" zoomScaleSheetLayoutView="75" workbookViewId="0" topLeftCell="A1">
      <selection activeCell="A1" sqref="A1:IV16384"/>
    </sheetView>
  </sheetViews>
  <sheetFormatPr defaultColWidth="11.421875" defaultRowHeight="12.75"/>
  <cols>
    <col min="1" max="1" width="14.7109375" style="56" customWidth="1"/>
    <col min="2" max="2" width="17.00390625" style="56" customWidth="1"/>
    <col min="3" max="3" width="14.7109375" style="56" customWidth="1"/>
    <col min="4" max="4" width="16.421875" style="56" customWidth="1"/>
    <col min="5" max="8" width="14.7109375" style="56" customWidth="1"/>
    <col min="9" max="9" width="11.7109375" style="56" bestFit="1" customWidth="1"/>
    <col min="10" max="16384" width="11.421875" style="56" customWidth="1"/>
  </cols>
  <sheetData>
    <row r="1" spans="1:8" s="1" customFormat="1" ht="18">
      <c r="A1" s="435" t="s">
        <v>0</v>
      </c>
      <c r="B1" s="435"/>
      <c r="C1" s="435"/>
      <c r="D1" s="435"/>
      <c r="E1" s="435"/>
      <c r="F1" s="435"/>
      <c r="G1" s="435"/>
      <c r="H1" s="435"/>
    </row>
    <row r="2" s="2" customFormat="1" ht="14.25"/>
    <row r="3" spans="1:8" s="2" customFormat="1" ht="15">
      <c r="A3" s="444" t="s">
        <v>25</v>
      </c>
      <c r="B3" s="444"/>
      <c r="C3" s="444"/>
      <c r="D3" s="444"/>
      <c r="E3" s="444"/>
      <c r="F3" s="444"/>
      <c r="G3" s="444"/>
      <c r="H3" s="444"/>
    </row>
    <row r="4" spans="1:8" s="2" customFormat="1" ht="15.75" thickBot="1">
      <c r="A4" s="323"/>
      <c r="B4" s="324"/>
      <c r="C4" s="324"/>
      <c r="D4" s="324"/>
      <c r="E4" s="324"/>
      <c r="F4" s="324"/>
      <c r="G4" s="324"/>
      <c r="H4" s="324"/>
    </row>
    <row r="5" spans="1:8" ht="12.75">
      <c r="A5" s="204"/>
      <c r="B5" s="319"/>
      <c r="C5" s="319"/>
      <c r="D5" s="319"/>
      <c r="E5" s="327" t="s">
        <v>10</v>
      </c>
      <c r="F5" s="319"/>
      <c r="G5" s="310" t="s">
        <v>22</v>
      </c>
      <c r="H5" s="311"/>
    </row>
    <row r="6" spans="1:8" ht="15" customHeight="1">
      <c r="A6" s="58" t="s">
        <v>5</v>
      </c>
      <c r="B6" s="44" t="s">
        <v>2</v>
      </c>
      <c r="C6" s="44" t="s">
        <v>11</v>
      </c>
      <c r="D6" s="44" t="s">
        <v>3</v>
      </c>
      <c r="E6" s="44" t="s">
        <v>12</v>
      </c>
      <c r="F6" s="44" t="s">
        <v>341</v>
      </c>
      <c r="G6" s="59" t="s">
        <v>13</v>
      </c>
      <c r="H6" s="60"/>
    </row>
    <row r="7" spans="1:8" ht="12.75">
      <c r="A7" s="42"/>
      <c r="B7" s="44" t="s">
        <v>349</v>
      </c>
      <c r="C7" s="44" t="s">
        <v>14</v>
      </c>
      <c r="D7" s="61" t="s">
        <v>7</v>
      </c>
      <c r="E7" s="44" t="s">
        <v>15</v>
      </c>
      <c r="F7" s="44" t="s">
        <v>8</v>
      </c>
      <c r="G7" s="44" t="s">
        <v>16</v>
      </c>
      <c r="H7" s="44" t="s">
        <v>17</v>
      </c>
    </row>
    <row r="8" spans="1:8" ht="13.5" thickBot="1">
      <c r="A8" s="207"/>
      <c r="B8" s="320"/>
      <c r="C8" s="320"/>
      <c r="D8" s="320"/>
      <c r="E8" s="212" t="s">
        <v>18</v>
      </c>
      <c r="F8" s="320"/>
      <c r="G8" s="320"/>
      <c r="H8" s="320"/>
    </row>
    <row r="9" spans="1:10" ht="12.75">
      <c r="A9" s="63">
        <v>1990</v>
      </c>
      <c r="B9" s="67">
        <v>348.7</v>
      </c>
      <c r="C9" s="64">
        <v>14.7</v>
      </c>
      <c r="D9" s="67">
        <v>511.6</v>
      </c>
      <c r="E9" s="68">
        <v>12.525092255358024</v>
      </c>
      <c r="F9" s="69">
        <v>64078.37197841165</v>
      </c>
      <c r="G9" s="66">
        <v>6108</v>
      </c>
      <c r="H9" s="66">
        <v>13099</v>
      </c>
      <c r="J9" s="385"/>
    </row>
    <row r="10" spans="1:10" ht="12.75">
      <c r="A10" s="63">
        <v>1991</v>
      </c>
      <c r="B10" s="67">
        <v>324.8</v>
      </c>
      <c r="C10" s="64">
        <v>12.426108374384237</v>
      </c>
      <c r="D10" s="67">
        <v>403.6</v>
      </c>
      <c r="E10" s="68">
        <v>12.801557823374564</v>
      </c>
      <c r="F10" s="69">
        <v>51667.08737513974</v>
      </c>
      <c r="G10" s="66">
        <v>6963</v>
      </c>
      <c r="H10" s="66">
        <v>41190</v>
      </c>
      <c r="J10" s="385"/>
    </row>
    <row r="11" spans="1:10" ht="12.75">
      <c r="A11" s="63">
        <v>1992</v>
      </c>
      <c r="B11" s="64">
        <v>313.8</v>
      </c>
      <c r="C11" s="64">
        <v>9.977692797960485</v>
      </c>
      <c r="D11" s="64">
        <v>313.1</v>
      </c>
      <c r="E11" s="65">
        <v>13.919440337528398</v>
      </c>
      <c r="F11" s="66">
        <v>43581.76769680141</v>
      </c>
      <c r="G11" s="66">
        <v>7611</v>
      </c>
      <c r="H11" s="66">
        <v>14170</v>
      </c>
      <c r="J11" s="385"/>
    </row>
    <row r="12" spans="1:10" ht="12.75">
      <c r="A12" s="63">
        <v>1993</v>
      </c>
      <c r="B12" s="64">
        <v>315</v>
      </c>
      <c r="C12" s="64">
        <v>13.685714285714285</v>
      </c>
      <c r="D12" s="64">
        <v>431.1</v>
      </c>
      <c r="E12" s="65">
        <v>14.183885663457264</v>
      </c>
      <c r="F12" s="66">
        <v>61146.73109516425</v>
      </c>
      <c r="G12" s="66">
        <v>22603</v>
      </c>
      <c r="H12" s="66">
        <v>25620</v>
      </c>
      <c r="J12" s="385"/>
    </row>
    <row r="13" spans="1:10" ht="12.75">
      <c r="A13" s="63">
        <v>1994</v>
      </c>
      <c r="B13" s="64">
        <v>347.5</v>
      </c>
      <c r="C13" s="64">
        <v>11.910791366906475</v>
      </c>
      <c r="D13" s="64">
        <v>413.9</v>
      </c>
      <c r="E13" s="65">
        <v>13.186205570180185</v>
      </c>
      <c r="F13" s="66">
        <v>54577.70485497578</v>
      </c>
      <c r="G13" s="66">
        <v>8400</v>
      </c>
      <c r="H13" s="66">
        <v>38388</v>
      </c>
      <c r="J13" s="385"/>
    </row>
    <row r="14" spans="1:10" ht="12.75">
      <c r="A14" s="63">
        <v>1995</v>
      </c>
      <c r="B14" s="67">
        <v>366.8</v>
      </c>
      <c r="C14" s="64">
        <v>6.308615049073064</v>
      </c>
      <c r="D14" s="67">
        <v>231.4</v>
      </c>
      <c r="E14" s="68">
        <v>15.590253987715315</v>
      </c>
      <c r="F14" s="69">
        <v>36075.84772757324</v>
      </c>
      <c r="G14" s="66">
        <v>134024</v>
      </c>
      <c r="H14" s="66">
        <v>4648</v>
      </c>
      <c r="I14" s="70"/>
      <c r="J14" s="385"/>
    </row>
    <row r="15" spans="1:10" ht="12.75">
      <c r="A15" s="71">
        <v>1996</v>
      </c>
      <c r="B15" s="72">
        <v>391.3</v>
      </c>
      <c r="C15" s="73">
        <v>16.97674418604651</v>
      </c>
      <c r="D15" s="72">
        <v>664.3</v>
      </c>
      <c r="E15" s="74">
        <v>14.05166300049283</v>
      </c>
      <c r="F15" s="53">
        <v>93345.19731227386</v>
      </c>
      <c r="G15" s="53">
        <v>57974</v>
      </c>
      <c r="H15" s="69">
        <v>36663</v>
      </c>
      <c r="J15" s="385"/>
    </row>
    <row r="16" spans="1:10" ht="12.75">
      <c r="A16" s="71">
        <v>1997</v>
      </c>
      <c r="B16" s="72">
        <v>400.2</v>
      </c>
      <c r="C16" s="72">
        <v>13.01849075462269</v>
      </c>
      <c r="D16" s="72">
        <v>521</v>
      </c>
      <c r="E16" s="74">
        <v>14.478381594605317</v>
      </c>
      <c r="F16" s="53">
        <v>75432.3681078937</v>
      </c>
      <c r="G16" s="53">
        <v>58230</v>
      </c>
      <c r="H16" s="69">
        <v>28495</v>
      </c>
      <c r="J16" s="385"/>
    </row>
    <row r="17" spans="1:10" ht="12.75">
      <c r="A17" s="71">
        <v>1998</v>
      </c>
      <c r="B17" s="72">
        <v>413.2</v>
      </c>
      <c r="C17" s="72">
        <v>17.560503388189737</v>
      </c>
      <c r="D17" s="72">
        <v>725.6</v>
      </c>
      <c r="E17" s="74">
        <v>13.00590193886505</v>
      </c>
      <c r="F17" s="53">
        <v>94370.8244684048</v>
      </c>
      <c r="G17" s="53">
        <v>59445</v>
      </c>
      <c r="H17" s="69">
        <v>18095</v>
      </c>
      <c r="J17" s="385"/>
    </row>
    <row r="18" spans="1:10" ht="12.75">
      <c r="A18" s="71">
        <v>1999</v>
      </c>
      <c r="B18" s="72">
        <v>422.6</v>
      </c>
      <c r="C18" s="72">
        <v>12.73</v>
      </c>
      <c r="D18" s="72">
        <v>538.1</v>
      </c>
      <c r="E18" s="74">
        <v>12.735446491892349</v>
      </c>
      <c r="F18" s="53">
        <v>67599.74997896458</v>
      </c>
      <c r="G18" s="53">
        <v>23516</v>
      </c>
      <c r="H18" s="69">
        <v>17150</v>
      </c>
      <c r="J18" s="385"/>
    </row>
    <row r="19" spans="1:10" ht="12.75">
      <c r="A19" s="71">
        <v>2000</v>
      </c>
      <c r="B19" s="72">
        <v>432.137</v>
      </c>
      <c r="C19" s="72">
        <v>22.07</v>
      </c>
      <c r="D19" s="72">
        <v>953.7</v>
      </c>
      <c r="E19" s="74">
        <v>11.839938456360512</v>
      </c>
      <c r="F19" s="53">
        <v>112917.49305831021</v>
      </c>
      <c r="G19" s="53">
        <v>36684.25</v>
      </c>
      <c r="H19" s="69">
        <v>40821.344</v>
      </c>
      <c r="J19" s="385"/>
    </row>
    <row r="20" spans="1:10" ht="12.75">
      <c r="A20" s="71">
        <v>2001</v>
      </c>
      <c r="B20" s="72">
        <v>445.926</v>
      </c>
      <c r="C20" s="72">
        <v>14.917273269555938</v>
      </c>
      <c r="D20" s="72">
        <v>665.2</v>
      </c>
      <c r="E20" s="74">
        <v>12.47</v>
      </c>
      <c r="F20" s="53">
        <v>82950.44</v>
      </c>
      <c r="G20" s="53">
        <v>30164.75</v>
      </c>
      <c r="H20" s="69">
        <v>46704.714</v>
      </c>
      <c r="J20" s="385"/>
    </row>
    <row r="21" spans="1:8" ht="12.75">
      <c r="A21" s="71">
        <v>2002</v>
      </c>
      <c r="B21" s="72">
        <v>455.185</v>
      </c>
      <c r="C21" s="72">
        <v>19.34817711479948</v>
      </c>
      <c r="D21" s="72">
        <v>880.7</v>
      </c>
      <c r="E21" s="74">
        <v>12.62</v>
      </c>
      <c r="F21" s="53">
        <v>111144.34</v>
      </c>
      <c r="G21" s="53">
        <v>83140.331</v>
      </c>
      <c r="H21" s="69">
        <v>32369.369</v>
      </c>
    </row>
    <row r="22" spans="1:8" ht="12.75">
      <c r="A22" s="71">
        <v>2003</v>
      </c>
      <c r="B22" s="72">
        <v>496.327</v>
      </c>
      <c r="C22" s="72">
        <v>17.739333141255663</v>
      </c>
      <c r="D22" s="72">
        <v>880.451</v>
      </c>
      <c r="E22" s="74">
        <v>12.3</v>
      </c>
      <c r="F22" s="53">
        <v>108295.473</v>
      </c>
      <c r="G22" s="53">
        <v>108820</v>
      </c>
      <c r="H22" s="69">
        <v>34457</v>
      </c>
    </row>
    <row r="23" spans="1:8" ht="13.5" thickBot="1">
      <c r="A23" s="75" t="s">
        <v>317</v>
      </c>
      <c r="B23" s="54">
        <v>477</v>
      </c>
      <c r="C23" s="54">
        <v>21.358490566037737</v>
      </c>
      <c r="D23" s="54">
        <v>1018.8</v>
      </c>
      <c r="E23" s="33">
        <v>12.5</v>
      </c>
      <c r="F23" s="34">
        <v>127350</v>
      </c>
      <c r="G23" s="34"/>
      <c r="H23" s="76"/>
    </row>
    <row r="24" spans="1:8" ht="15" customHeight="1">
      <c r="A24" s="42" t="s">
        <v>342</v>
      </c>
      <c r="B24" s="42"/>
      <c r="C24" s="42"/>
      <c r="D24" s="42"/>
      <c r="E24" s="42"/>
      <c r="F24" s="42"/>
      <c r="G24" s="42"/>
      <c r="H24" s="42"/>
    </row>
    <row r="25" ht="12.75">
      <c r="A25" s="56" t="s">
        <v>19</v>
      </c>
    </row>
    <row r="26" ht="12.75">
      <c r="A26" s="63"/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93">
    <pageSetUpPr fitToPage="1"/>
  </sheetPr>
  <dimension ref="A1:J85"/>
  <sheetViews>
    <sheetView view="pageBreakPreview" zoomScale="60" zoomScaleNormal="75" workbookViewId="0" topLeftCell="A1">
      <selection activeCell="A1" sqref="A1:IV16384"/>
    </sheetView>
  </sheetViews>
  <sheetFormatPr defaultColWidth="11.421875" defaultRowHeight="12.75"/>
  <cols>
    <col min="1" max="1" width="25.7109375" style="62" customWidth="1"/>
    <col min="2" max="2" width="12.7109375" style="62" bestFit="1" customWidth="1"/>
    <col min="3" max="3" width="11.57421875" style="62" bestFit="1" customWidth="1"/>
    <col min="4" max="4" width="12.57421875" style="62" bestFit="1" customWidth="1"/>
    <col min="5" max="6" width="11.57421875" style="62" bestFit="1" customWidth="1"/>
    <col min="7" max="7" width="12.140625" style="62" bestFit="1" customWidth="1"/>
    <col min="8" max="8" width="11.57421875" style="62" bestFit="1" customWidth="1"/>
    <col min="9" max="16384" width="11.421875" style="62" customWidth="1"/>
  </cols>
  <sheetData>
    <row r="1" spans="1:8" s="308" customFormat="1" ht="18">
      <c r="A1" s="437" t="s">
        <v>0</v>
      </c>
      <c r="B1" s="437"/>
      <c r="C1" s="437"/>
      <c r="D1" s="437"/>
      <c r="E1" s="437"/>
      <c r="F1" s="437"/>
      <c r="G1" s="437"/>
      <c r="H1" s="437"/>
    </row>
    <row r="2" s="213" customFormat="1" ht="14.25"/>
    <row r="3" spans="1:8" s="213" customFormat="1" ht="15">
      <c r="A3" s="438" t="s">
        <v>320</v>
      </c>
      <c r="B3" s="438"/>
      <c r="C3" s="438"/>
      <c r="D3" s="438"/>
      <c r="E3" s="438"/>
      <c r="F3" s="438"/>
      <c r="G3" s="438"/>
      <c r="H3" s="438"/>
    </row>
    <row r="4" spans="1:8" s="213" customFormat="1" ht="15.75" thickBot="1">
      <c r="A4" s="323"/>
      <c r="B4" s="324"/>
      <c r="C4" s="324"/>
      <c r="D4" s="324"/>
      <c r="E4" s="324"/>
      <c r="F4" s="324"/>
      <c r="G4" s="324"/>
      <c r="H4" s="324"/>
    </row>
    <row r="5" spans="1:8" ht="12.75">
      <c r="A5" s="325" t="s">
        <v>193</v>
      </c>
      <c r="B5" s="310" t="s">
        <v>2</v>
      </c>
      <c r="C5" s="311"/>
      <c r="D5" s="311"/>
      <c r="E5" s="310" t="s">
        <v>11</v>
      </c>
      <c r="F5" s="311"/>
      <c r="G5" s="326" t="s">
        <v>3</v>
      </c>
      <c r="H5" s="327" t="s">
        <v>126</v>
      </c>
    </row>
    <row r="6" spans="1:8" ht="12.75">
      <c r="A6" s="190" t="s">
        <v>194</v>
      </c>
      <c r="B6" s="59" t="s">
        <v>124</v>
      </c>
      <c r="C6" s="60"/>
      <c r="D6" s="60"/>
      <c r="E6" s="59" t="s">
        <v>125</v>
      </c>
      <c r="F6" s="60"/>
      <c r="G6" s="44" t="s">
        <v>195</v>
      </c>
      <c r="H6" s="44" t="s">
        <v>131</v>
      </c>
    </row>
    <row r="7" spans="1:8" ht="13.5" thickBot="1">
      <c r="A7" s="214"/>
      <c r="B7" s="203" t="s">
        <v>127</v>
      </c>
      <c r="C7" s="208" t="s">
        <v>128</v>
      </c>
      <c r="D7" s="212" t="s">
        <v>129</v>
      </c>
      <c r="E7" s="203" t="s">
        <v>127</v>
      </c>
      <c r="F7" s="208" t="s">
        <v>128</v>
      </c>
      <c r="G7" s="203" t="s">
        <v>13</v>
      </c>
      <c r="H7" s="203" t="s">
        <v>13</v>
      </c>
    </row>
    <row r="8" spans="1:10" ht="12.75">
      <c r="A8" s="204" t="s">
        <v>196</v>
      </c>
      <c r="B8" s="314">
        <v>420</v>
      </c>
      <c r="C8" s="328" t="s">
        <v>29</v>
      </c>
      <c r="D8" s="314">
        <v>420</v>
      </c>
      <c r="E8" s="329">
        <v>2110</v>
      </c>
      <c r="F8" s="315" t="s">
        <v>29</v>
      </c>
      <c r="G8" s="314">
        <v>886</v>
      </c>
      <c r="H8" s="314" t="s">
        <v>29</v>
      </c>
      <c r="I8" s="258"/>
      <c r="J8" s="258"/>
    </row>
    <row r="9" spans="1:10" ht="12.75">
      <c r="A9" s="62" t="s">
        <v>197</v>
      </c>
      <c r="B9" s="315">
        <v>76</v>
      </c>
      <c r="C9" s="315" t="s">
        <v>29</v>
      </c>
      <c r="D9" s="315">
        <v>76</v>
      </c>
      <c r="E9" s="316">
        <v>2110</v>
      </c>
      <c r="F9" s="315" t="s">
        <v>29</v>
      </c>
      <c r="G9" s="315">
        <v>160</v>
      </c>
      <c r="H9" s="315">
        <v>198</v>
      </c>
      <c r="I9" s="258"/>
      <c r="J9" s="258"/>
    </row>
    <row r="10" spans="1:10" ht="12.75">
      <c r="A10" s="62" t="s">
        <v>198</v>
      </c>
      <c r="B10" s="315">
        <v>80</v>
      </c>
      <c r="C10" s="315" t="s">
        <v>29</v>
      </c>
      <c r="D10" s="315">
        <v>80</v>
      </c>
      <c r="E10" s="316">
        <v>2500</v>
      </c>
      <c r="F10" s="315" t="s">
        <v>29</v>
      </c>
      <c r="G10" s="315">
        <v>200</v>
      </c>
      <c r="H10" s="315">
        <v>110</v>
      </c>
      <c r="I10" s="258"/>
      <c r="J10" s="258"/>
    </row>
    <row r="11" spans="1:10" ht="12.75">
      <c r="A11" s="62" t="s">
        <v>199</v>
      </c>
      <c r="B11" s="315">
        <v>30</v>
      </c>
      <c r="C11" s="315" t="s">
        <v>29</v>
      </c>
      <c r="D11" s="315">
        <v>30</v>
      </c>
      <c r="E11" s="316">
        <v>1500</v>
      </c>
      <c r="F11" s="315" t="s">
        <v>29</v>
      </c>
      <c r="G11" s="315">
        <v>45</v>
      </c>
      <c r="H11" s="315">
        <v>25</v>
      </c>
      <c r="I11" s="258"/>
      <c r="J11" s="258"/>
    </row>
    <row r="12" spans="1:10" ht="12.75">
      <c r="A12" s="194" t="s">
        <v>200</v>
      </c>
      <c r="B12" s="330">
        <v>606</v>
      </c>
      <c r="C12" s="330" t="s">
        <v>29</v>
      </c>
      <c r="D12" s="330">
        <v>606</v>
      </c>
      <c r="E12" s="330">
        <v>2131</v>
      </c>
      <c r="F12" s="330" t="s">
        <v>29</v>
      </c>
      <c r="G12" s="330">
        <v>1291</v>
      </c>
      <c r="H12" s="330">
        <v>333</v>
      </c>
      <c r="I12" s="258"/>
      <c r="J12" s="258"/>
    </row>
    <row r="13" spans="1:10" ht="12.75">
      <c r="A13" s="194"/>
      <c r="B13" s="330"/>
      <c r="C13" s="330"/>
      <c r="D13" s="330"/>
      <c r="E13" s="331"/>
      <c r="F13" s="331"/>
      <c r="G13" s="330"/>
      <c r="H13" s="330"/>
      <c r="I13" s="258"/>
      <c r="J13" s="258"/>
    </row>
    <row r="14" spans="1:10" ht="12.75">
      <c r="A14" s="194" t="s">
        <v>201</v>
      </c>
      <c r="B14" s="330" t="s">
        <v>29</v>
      </c>
      <c r="C14" s="330" t="s">
        <v>29</v>
      </c>
      <c r="D14" s="330" t="s">
        <v>29</v>
      </c>
      <c r="E14" s="331" t="s">
        <v>29</v>
      </c>
      <c r="F14" s="330" t="s">
        <v>29</v>
      </c>
      <c r="G14" s="330" t="s">
        <v>29</v>
      </c>
      <c r="H14" s="330" t="s">
        <v>29</v>
      </c>
      <c r="I14" s="258"/>
      <c r="J14" s="258"/>
    </row>
    <row r="15" spans="1:10" ht="12.75">
      <c r="A15" s="194"/>
      <c r="B15" s="330"/>
      <c r="C15" s="330"/>
      <c r="D15" s="330"/>
      <c r="E15" s="331"/>
      <c r="F15" s="331"/>
      <c r="G15" s="330"/>
      <c r="H15" s="330"/>
      <c r="I15" s="258"/>
      <c r="J15" s="258"/>
    </row>
    <row r="16" spans="1:10" ht="12.75">
      <c r="A16" s="194" t="s">
        <v>202</v>
      </c>
      <c r="B16" s="330">
        <v>50</v>
      </c>
      <c r="C16" s="330" t="s">
        <v>29</v>
      </c>
      <c r="D16" s="330">
        <v>50</v>
      </c>
      <c r="E16" s="331">
        <v>1400</v>
      </c>
      <c r="F16" s="330" t="s">
        <v>29</v>
      </c>
      <c r="G16" s="330">
        <v>70</v>
      </c>
      <c r="H16" s="330">
        <v>150</v>
      </c>
      <c r="I16" s="258"/>
      <c r="J16" s="258"/>
    </row>
    <row r="17" spans="2:10" ht="12.75">
      <c r="B17" s="315"/>
      <c r="C17" s="315"/>
      <c r="D17" s="315"/>
      <c r="E17" s="316"/>
      <c r="F17" s="316"/>
      <c r="G17" s="315"/>
      <c r="H17" s="315"/>
      <c r="I17" s="258"/>
      <c r="J17" s="258"/>
    </row>
    <row r="18" spans="1:10" ht="12.75">
      <c r="A18" s="62" t="s">
        <v>203</v>
      </c>
      <c r="B18" s="315">
        <v>4373</v>
      </c>
      <c r="C18" s="315" t="s">
        <v>29</v>
      </c>
      <c r="D18" s="315">
        <v>4373</v>
      </c>
      <c r="E18" s="316">
        <v>3750</v>
      </c>
      <c r="F18" s="315" t="s">
        <v>29</v>
      </c>
      <c r="G18" s="315">
        <v>16399</v>
      </c>
      <c r="H18" s="315">
        <v>19269</v>
      </c>
      <c r="I18" s="258"/>
      <c r="J18" s="258"/>
    </row>
    <row r="19" spans="1:10" ht="12.75">
      <c r="A19" s="62" t="s">
        <v>204</v>
      </c>
      <c r="B19" s="315" t="s">
        <v>29</v>
      </c>
      <c r="C19" s="315" t="s">
        <v>29</v>
      </c>
      <c r="D19" s="315" t="s">
        <v>29</v>
      </c>
      <c r="E19" s="315" t="s">
        <v>29</v>
      </c>
      <c r="F19" s="315" t="s">
        <v>29</v>
      </c>
      <c r="G19" s="315" t="s">
        <v>29</v>
      </c>
      <c r="H19" s="315" t="s">
        <v>29</v>
      </c>
      <c r="I19" s="258"/>
      <c r="J19" s="258"/>
    </row>
    <row r="20" spans="1:10" ht="12.75">
      <c r="A20" s="62" t="s">
        <v>205</v>
      </c>
      <c r="B20" s="332">
        <v>2</v>
      </c>
      <c r="C20" s="315" t="s">
        <v>29</v>
      </c>
      <c r="D20" s="332">
        <v>2</v>
      </c>
      <c r="E20" s="332">
        <v>3000</v>
      </c>
      <c r="F20" s="315" t="s">
        <v>29</v>
      </c>
      <c r="G20" s="332">
        <v>6</v>
      </c>
      <c r="H20" s="315" t="s">
        <v>29</v>
      </c>
      <c r="I20" s="258"/>
      <c r="J20" s="258"/>
    </row>
    <row r="21" spans="1:10" ht="12.75">
      <c r="A21" s="194" t="s">
        <v>310</v>
      </c>
      <c r="B21" s="330">
        <v>4375</v>
      </c>
      <c r="C21" s="330" t="s">
        <v>29</v>
      </c>
      <c r="D21" s="330">
        <v>4375</v>
      </c>
      <c r="E21" s="330">
        <v>3750</v>
      </c>
      <c r="F21" s="330" t="s">
        <v>29</v>
      </c>
      <c r="G21" s="330">
        <v>16405</v>
      </c>
      <c r="H21" s="330">
        <v>19269</v>
      </c>
      <c r="I21" s="258"/>
      <c r="J21" s="258"/>
    </row>
    <row r="22" spans="2:10" ht="12.75">
      <c r="B22" s="330"/>
      <c r="C22" s="330"/>
      <c r="D22" s="330"/>
      <c r="E22" s="331"/>
      <c r="F22" s="331"/>
      <c r="G22" s="330"/>
      <c r="H22" s="330"/>
      <c r="I22" s="258"/>
      <c r="J22" s="258"/>
    </row>
    <row r="23" spans="1:10" ht="12.75">
      <c r="A23" s="194" t="s">
        <v>206</v>
      </c>
      <c r="B23" s="330">
        <v>8419</v>
      </c>
      <c r="C23" s="330">
        <v>153</v>
      </c>
      <c r="D23" s="330">
        <v>8572</v>
      </c>
      <c r="E23" s="331">
        <v>4341</v>
      </c>
      <c r="F23" s="331">
        <v>3578</v>
      </c>
      <c r="G23" s="330">
        <v>37094</v>
      </c>
      <c r="H23" s="330">
        <v>25224</v>
      </c>
      <c r="I23" s="258"/>
      <c r="J23" s="258"/>
    </row>
    <row r="24" spans="1:10" ht="12.75">
      <c r="A24" s="194"/>
      <c r="B24" s="330"/>
      <c r="C24" s="330"/>
      <c r="D24" s="330"/>
      <c r="E24" s="331"/>
      <c r="F24" s="331"/>
      <c r="G24" s="330"/>
      <c r="H24" s="330"/>
      <c r="I24" s="258"/>
      <c r="J24" s="258"/>
    </row>
    <row r="25" spans="1:10" ht="12.75">
      <c r="A25" s="194" t="s">
        <v>207</v>
      </c>
      <c r="B25" s="330">
        <v>233</v>
      </c>
      <c r="C25" s="330">
        <v>70</v>
      </c>
      <c r="D25" s="330">
        <v>303</v>
      </c>
      <c r="E25" s="331">
        <v>4200</v>
      </c>
      <c r="F25" s="331">
        <v>4500</v>
      </c>
      <c r="G25" s="330">
        <v>1294</v>
      </c>
      <c r="H25" s="330">
        <v>925</v>
      </c>
      <c r="I25" s="258"/>
      <c r="J25" s="258"/>
    </row>
    <row r="26" spans="2:10" ht="12.75">
      <c r="B26" s="315"/>
      <c r="C26" s="315"/>
      <c r="D26" s="315"/>
      <c r="E26" s="316"/>
      <c r="F26" s="316"/>
      <c r="G26" s="315"/>
      <c r="H26" s="315"/>
      <c r="I26" s="258"/>
      <c r="J26" s="258"/>
    </row>
    <row r="27" spans="1:10" ht="12.75">
      <c r="A27" s="62" t="s">
        <v>208</v>
      </c>
      <c r="B27" s="315">
        <v>2717</v>
      </c>
      <c r="C27" s="315">
        <v>429</v>
      </c>
      <c r="D27" s="315">
        <v>3146</v>
      </c>
      <c r="E27" s="316">
        <v>2100</v>
      </c>
      <c r="F27" s="316">
        <v>3163</v>
      </c>
      <c r="G27" s="315">
        <v>7063</v>
      </c>
      <c r="H27" s="315">
        <v>2119</v>
      </c>
      <c r="I27" s="258"/>
      <c r="J27" s="258"/>
    </row>
    <row r="28" spans="1:10" ht="12.75">
      <c r="A28" s="62" t="s">
        <v>209</v>
      </c>
      <c r="B28" s="315">
        <v>16640</v>
      </c>
      <c r="C28" s="315">
        <v>764</v>
      </c>
      <c r="D28" s="315">
        <v>17404</v>
      </c>
      <c r="E28" s="316">
        <v>1947</v>
      </c>
      <c r="F28" s="316">
        <v>3020</v>
      </c>
      <c r="G28" s="315">
        <v>34705</v>
      </c>
      <c r="H28" s="315" t="s">
        <v>29</v>
      </c>
      <c r="I28" s="258"/>
      <c r="J28" s="258"/>
    </row>
    <row r="29" spans="1:10" ht="12.75">
      <c r="A29" s="62" t="s">
        <v>210</v>
      </c>
      <c r="B29" s="315">
        <v>1172</v>
      </c>
      <c r="C29" s="315">
        <v>514</v>
      </c>
      <c r="D29" s="315">
        <v>1686</v>
      </c>
      <c r="E29" s="316">
        <v>1000</v>
      </c>
      <c r="F29" s="316">
        <v>3000</v>
      </c>
      <c r="G29" s="315">
        <v>2714</v>
      </c>
      <c r="H29" s="315">
        <v>1000</v>
      </c>
      <c r="I29" s="258"/>
      <c r="J29" s="258"/>
    </row>
    <row r="30" spans="1:10" ht="12.75">
      <c r="A30" s="194" t="s">
        <v>311</v>
      </c>
      <c r="B30" s="330">
        <v>20529</v>
      </c>
      <c r="C30" s="330">
        <v>1707</v>
      </c>
      <c r="D30" s="330">
        <v>22236</v>
      </c>
      <c r="E30" s="330">
        <v>1913</v>
      </c>
      <c r="F30" s="330">
        <v>3050</v>
      </c>
      <c r="G30" s="330">
        <v>44482</v>
      </c>
      <c r="H30" s="330">
        <v>3119</v>
      </c>
      <c r="I30" s="258"/>
      <c r="J30" s="258"/>
    </row>
    <row r="31" spans="2:10" ht="12.75">
      <c r="B31" s="315"/>
      <c r="C31" s="315"/>
      <c r="D31" s="315"/>
      <c r="E31" s="316"/>
      <c r="F31" s="316"/>
      <c r="G31" s="315"/>
      <c r="H31" s="315"/>
      <c r="I31" s="258"/>
      <c r="J31" s="258"/>
    </row>
    <row r="32" spans="1:10" ht="12.75">
      <c r="A32" s="62" t="s">
        <v>211</v>
      </c>
      <c r="B32" s="333">
        <v>2250</v>
      </c>
      <c r="C32" s="333">
        <v>273</v>
      </c>
      <c r="D32" s="315">
        <v>2523</v>
      </c>
      <c r="E32" s="333">
        <v>2091</v>
      </c>
      <c r="F32" s="333">
        <v>4182</v>
      </c>
      <c r="G32" s="316">
        <v>5846</v>
      </c>
      <c r="H32" s="333">
        <v>6037</v>
      </c>
      <c r="I32" s="258"/>
      <c r="J32" s="258"/>
    </row>
    <row r="33" spans="1:10" ht="12.75">
      <c r="A33" s="62" t="s">
        <v>212</v>
      </c>
      <c r="B33" s="333">
        <v>5619</v>
      </c>
      <c r="C33" s="333">
        <v>908</v>
      </c>
      <c r="D33" s="315">
        <v>6527</v>
      </c>
      <c r="E33" s="333">
        <v>1500</v>
      </c>
      <c r="F33" s="333">
        <v>1981</v>
      </c>
      <c r="G33" s="316">
        <v>10227</v>
      </c>
      <c r="H33" s="333">
        <v>9200</v>
      </c>
      <c r="I33" s="258"/>
      <c r="J33" s="258"/>
    </row>
    <row r="34" spans="1:10" ht="12.75">
      <c r="A34" s="62" t="s">
        <v>213</v>
      </c>
      <c r="B34" s="333">
        <v>3485</v>
      </c>
      <c r="C34" s="333">
        <v>626</v>
      </c>
      <c r="D34" s="315">
        <v>4111</v>
      </c>
      <c r="E34" s="333">
        <v>2193</v>
      </c>
      <c r="F34" s="333">
        <v>3567</v>
      </c>
      <c r="G34" s="316">
        <v>9876</v>
      </c>
      <c r="H34" s="333">
        <v>4144</v>
      </c>
      <c r="I34" s="258"/>
      <c r="J34" s="258"/>
    </row>
    <row r="35" spans="1:10" ht="12.75">
      <c r="A35" s="62" t="s">
        <v>214</v>
      </c>
      <c r="B35" s="333">
        <v>572</v>
      </c>
      <c r="C35" s="333">
        <v>168</v>
      </c>
      <c r="D35" s="315">
        <v>740</v>
      </c>
      <c r="E35" s="333">
        <v>3135</v>
      </c>
      <c r="F35" s="333">
        <v>4202</v>
      </c>
      <c r="G35" s="316">
        <v>2499</v>
      </c>
      <c r="H35" s="333">
        <v>1200</v>
      </c>
      <c r="I35" s="258"/>
      <c r="J35" s="258"/>
    </row>
    <row r="36" spans="1:10" ht="12.75">
      <c r="A36" s="194" t="s">
        <v>215</v>
      </c>
      <c r="B36" s="330">
        <v>11926</v>
      </c>
      <c r="C36" s="330">
        <v>1975</v>
      </c>
      <c r="D36" s="330">
        <v>13901</v>
      </c>
      <c r="E36" s="330">
        <v>1892</v>
      </c>
      <c r="F36" s="330">
        <v>2977</v>
      </c>
      <c r="G36" s="330">
        <v>28448</v>
      </c>
      <c r="H36" s="330">
        <v>20581</v>
      </c>
      <c r="I36" s="258"/>
      <c r="J36" s="258"/>
    </row>
    <row r="37" spans="1:10" ht="12.75">
      <c r="A37" s="194"/>
      <c r="B37" s="330"/>
      <c r="C37" s="330"/>
      <c r="D37" s="330"/>
      <c r="E37" s="331"/>
      <c r="F37" s="331"/>
      <c r="G37" s="330"/>
      <c r="H37" s="330"/>
      <c r="I37" s="258"/>
      <c r="J37" s="258"/>
    </row>
    <row r="38" spans="1:10" ht="12.75">
      <c r="A38" s="194" t="s">
        <v>216</v>
      </c>
      <c r="B38" s="331">
        <v>29110</v>
      </c>
      <c r="C38" s="331">
        <v>1941</v>
      </c>
      <c r="D38" s="330">
        <v>31051</v>
      </c>
      <c r="E38" s="331">
        <v>1122</v>
      </c>
      <c r="F38" s="331">
        <v>2210</v>
      </c>
      <c r="G38" s="331">
        <v>36951</v>
      </c>
      <c r="H38" s="331">
        <v>40646</v>
      </c>
      <c r="I38" s="258"/>
      <c r="J38" s="258"/>
    </row>
    <row r="39" spans="2:10" ht="12.75">
      <c r="B39" s="315"/>
      <c r="C39" s="315"/>
      <c r="D39" s="315"/>
      <c r="E39" s="316"/>
      <c r="F39" s="316"/>
      <c r="G39" s="315"/>
      <c r="H39" s="315"/>
      <c r="I39" s="258"/>
      <c r="J39" s="258"/>
    </row>
    <row r="40" spans="1:10" ht="12.75">
      <c r="A40" s="62" t="s">
        <v>217</v>
      </c>
      <c r="B40" s="316">
        <v>2527</v>
      </c>
      <c r="C40" s="316">
        <v>252</v>
      </c>
      <c r="D40" s="315">
        <v>2779</v>
      </c>
      <c r="E40" s="316">
        <v>1850</v>
      </c>
      <c r="F40" s="316">
        <v>2600</v>
      </c>
      <c r="G40" s="316">
        <v>5330</v>
      </c>
      <c r="H40" s="316">
        <v>3950</v>
      </c>
      <c r="I40" s="258"/>
      <c r="J40" s="258"/>
    </row>
    <row r="41" spans="1:10" ht="12.75">
      <c r="A41" s="62" t="s">
        <v>218</v>
      </c>
      <c r="B41" s="315">
        <v>4991</v>
      </c>
      <c r="C41" s="315" t="s">
        <v>29</v>
      </c>
      <c r="D41" s="315">
        <v>4991</v>
      </c>
      <c r="E41" s="316">
        <v>2550</v>
      </c>
      <c r="F41" s="316" t="s">
        <v>29</v>
      </c>
      <c r="G41" s="315">
        <v>12727</v>
      </c>
      <c r="H41" s="315" t="s">
        <v>29</v>
      </c>
      <c r="I41" s="258"/>
      <c r="J41" s="258"/>
    </row>
    <row r="42" spans="1:10" ht="12.75">
      <c r="A42" s="62" t="s">
        <v>219</v>
      </c>
      <c r="B42" s="316">
        <v>24906</v>
      </c>
      <c r="C42" s="316">
        <v>4008</v>
      </c>
      <c r="D42" s="315">
        <v>28914</v>
      </c>
      <c r="E42" s="316">
        <v>2700</v>
      </c>
      <c r="F42" s="316">
        <v>3800</v>
      </c>
      <c r="G42" s="316">
        <v>82477</v>
      </c>
      <c r="H42" s="332">
        <v>34697</v>
      </c>
      <c r="I42" s="258"/>
      <c r="J42" s="258"/>
    </row>
    <row r="43" spans="1:10" ht="12.75">
      <c r="A43" s="62" t="s">
        <v>220</v>
      </c>
      <c r="B43" s="316">
        <v>26388</v>
      </c>
      <c r="C43" s="316">
        <v>1401</v>
      </c>
      <c r="D43" s="315">
        <v>27789</v>
      </c>
      <c r="E43" s="316">
        <v>2500</v>
      </c>
      <c r="F43" s="316">
        <v>3000</v>
      </c>
      <c r="G43" s="316">
        <v>70173</v>
      </c>
      <c r="H43" s="316">
        <v>24600</v>
      </c>
      <c r="I43" s="258"/>
      <c r="J43" s="258"/>
    </row>
    <row r="44" spans="1:10" ht="12.75">
      <c r="A44" s="62" t="s">
        <v>221</v>
      </c>
      <c r="B44" s="316">
        <v>31812</v>
      </c>
      <c r="C44" s="316">
        <v>1234</v>
      </c>
      <c r="D44" s="315">
        <v>33046</v>
      </c>
      <c r="E44" s="316">
        <v>2085</v>
      </c>
      <c r="F44" s="316">
        <v>2900</v>
      </c>
      <c r="G44" s="316">
        <v>69907</v>
      </c>
      <c r="H44" s="316">
        <v>39847</v>
      </c>
      <c r="I44" s="258"/>
      <c r="J44" s="258"/>
    </row>
    <row r="45" spans="1:10" ht="12.75">
      <c r="A45" s="62" t="s">
        <v>222</v>
      </c>
      <c r="B45" s="316">
        <v>2821</v>
      </c>
      <c r="C45" s="316">
        <v>165</v>
      </c>
      <c r="D45" s="315">
        <v>2986</v>
      </c>
      <c r="E45" s="316">
        <v>1200</v>
      </c>
      <c r="F45" s="316">
        <v>2800</v>
      </c>
      <c r="G45" s="316">
        <v>3847</v>
      </c>
      <c r="H45" s="316">
        <v>2116</v>
      </c>
      <c r="I45" s="258"/>
      <c r="J45" s="258"/>
    </row>
    <row r="46" spans="1:10" ht="12.75">
      <c r="A46" s="62" t="s">
        <v>223</v>
      </c>
      <c r="B46" s="316">
        <v>1965</v>
      </c>
      <c r="C46" s="316">
        <v>71</v>
      </c>
      <c r="D46" s="315">
        <v>2036</v>
      </c>
      <c r="E46" s="316">
        <v>1400</v>
      </c>
      <c r="F46" s="316">
        <v>1700</v>
      </c>
      <c r="G46" s="316">
        <v>2872</v>
      </c>
      <c r="H46" s="316">
        <v>2872</v>
      </c>
      <c r="I46" s="258"/>
      <c r="J46" s="258"/>
    </row>
    <row r="47" spans="1:10" ht="12.75">
      <c r="A47" s="62" t="s">
        <v>224</v>
      </c>
      <c r="B47" s="316">
        <v>4945</v>
      </c>
      <c r="C47" s="316">
        <v>397</v>
      </c>
      <c r="D47" s="315">
        <v>5342</v>
      </c>
      <c r="E47" s="316">
        <v>1100</v>
      </c>
      <c r="F47" s="316">
        <v>3400</v>
      </c>
      <c r="G47" s="316">
        <v>6789</v>
      </c>
      <c r="H47" s="316">
        <v>5178</v>
      </c>
      <c r="I47" s="258"/>
      <c r="J47" s="258"/>
    </row>
    <row r="48" spans="1:10" ht="12.75">
      <c r="A48" s="62" t="s">
        <v>225</v>
      </c>
      <c r="B48" s="316">
        <v>18697</v>
      </c>
      <c r="C48" s="316">
        <v>830</v>
      </c>
      <c r="D48" s="315">
        <v>19527</v>
      </c>
      <c r="E48" s="316">
        <v>1000</v>
      </c>
      <c r="F48" s="316">
        <v>3150</v>
      </c>
      <c r="G48" s="316">
        <v>21312</v>
      </c>
      <c r="H48" s="316">
        <v>25385</v>
      </c>
      <c r="I48" s="258"/>
      <c r="J48" s="258"/>
    </row>
    <row r="49" spans="1:10" ht="12.75">
      <c r="A49" s="194" t="s">
        <v>312</v>
      </c>
      <c r="B49" s="330">
        <v>119052</v>
      </c>
      <c r="C49" s="330">
        <v>8358</v>
      </c>
      <c r="D49" s="330">
        <v>127410</v>
      </c>
      <c r="E49" s="330">
        <v>2077</v>
      </c>
      <c r="F49" s="330">
        <v>3376</v>
      </c>
      <c r="G49" s="330">
        <v>275434</v>
      </c>
      <c r="H49" s="330">
        <v>138645</v>
      </c>
      <c r="I49" s="258"/>
      <c r="J49" s="258"/>
    </row>
    <row r="50" spans="1:10" ht="12.75">
      <c r="A50" s="194"/>
      <c r="B50" s="330"/>
      <c r="C50" s="330"/>
      <c r="D50" s="330"/>
      <c r="E50" s="331"/>
      <c r="F50" s="331"/>
      <c r="G50" s="330"/>
      <c r="H50" s="330"/>
      <c r="I50" s="258"/>
      <c r="J50" s="258"/>
    </row>
    <row r="51" spans="1:10" ht="12.75">
      <c r="A51" s="194" t="s">
        <v>226</v>
      </c>
      <c r="B51" s="331">
        <v>3217</v>
      </c>
      <c r="C51" s="331">
        <v>56</v>
      </c>
      <c r="D51" s="330">
        <v>3273</v>
      </c>
      <c r="E51" s="331">
        <v>1700</v>
      </c>
      <c r="F51" s="331">
        <v>2900</v>
      </c>
      <c r="G51" s="331">
        <v>5631</v>
      </c>
      <c r="H51" s="331">
        <v>6757</v>
      </c>
      <c r="I51" s="258"/>
      <c r="J51" s="258"/>
    </row>
    <row r="52" spans="2:10" ht="12.75">
      <c r="B52" s="315"/>
      <c r="C52" s="315"/>
      <c r="D52" s="315"/>
      <c r="E52" s="316"/>
      <c r="F52" s="316"/>
      <c r="G52" s="315"/>
      <c r="H52" s="315"/>
      <c r="I52" s="258"/>
      <c r="J52" s="258"/>
    </row>
    <row r="53" spans="1:10" ht="12.75">
      <c r="A53" s="62" t="s">
        <v>227</v>
      </c>
      <c r="B53" s="315">
        <v>25100</v>
      </c>
      <c r="C53" s="315">
        <v>3500</v>
      </c>
      <c r="D53" s="315">
        <v>28600</v>
      </c>
      <c r="E53" s="316">
        <v>1600</v>
      </c>
      <c r="F53" s="316">
        <v>4200</v>
      </c>
      <c r="G53" s="315">
        <v>54860</v>
      </c>
      <c r="H53" s="315">
        <v>26881</v>
      </c>
      <c r="I53" s="258"/>
      <c r="J53" s="258"/>
    </row>
    <row r="54" spans="1:10" ht="12.75">
      <c r="A54" s="62" t="s">
        <v>228</v>
      </c>
      <c r="B54" s="315">
        <v>69855</v>
      </c>
      <c r="C54" s="315">
        <v>4935</v>
      </c>
      <c r="D54" s="315">
        <v>74790</v>
      </c>
      <c r="E54" s="316">
        <v>1300</v>
      </c>
      <c r="F54" s="316">
        <v>3500</v>
      </c>
      <c r="G54" s="315">
        <v>108084</v>
      </c>
      <c r="H54" s="315">
        <v>71227</v>
      </c>
      <c r="I54" s="258"/>
      <c r="J54" s="258"/>
    </row>
    <row r="55" spans="1:10" ht="12.75">
      <c r="A55" s="62" t="s">
        <v>229</v>
      </c>
      <c r="B55" s="315">
        <v>7979</v>
      </c>
      <c r="C55" s="315">
        <v>326</v>
      </c>
      <c r="D55" s="315">
        <v>8305</v>
      </c>
      <c r="E55" s="316">
        <v>1250</v>
      </c>
      <c r="F55" s="316">
        <v>2500</v>
      </c>
      <c r="G55" s="315">
        <v>10789</v>
      </c>
      <c r="H55" s="315">
        <v>6473</v>
      </c>
      <c r="I55" s="258"/>
      <c r="J55" s="258"/>
    </row>
    <row r="56" spans="1:10" ht="12.75">
      <c r="A56" s="62" t="s">
        <v>230</v>
      </c>
      <c r="B56" s="315">
        <v>3253</v>
      </c>
      <c r="C56" s="315">
        <v>43</v>
      </c>
      <c r="D56" s="315">
        <v>3296</v>
      </c>
      <c r="E56" s="316">
        <v>2400</v>
      </c>
      <c r="F56" s="316">
        <v>3800</v>
      </c>
      <c r="G56" s="315">
        <v>7971</v>
      </c>
      <c r="H56" s="315">
        <v>3188</v>
      </c>
      <c r="I56" s="258"/>
      <c r="J56" s="258"/>
    </row>
    <row r="57" spans="1:10" ht="12.75">
      <c r="A57" s="62" t="s">
        <v>231</v>
      </c>
      <c r="B57" s="315">
        <v>26307</v>
      </c>
      <c r="C57" s="315">
        <v>2542</v>
      </c>
      <c r="D57" s="315">
        <v>28849</v>
      </c>
      <c r="E57" s="316">
        <v>1000</v>
      </c>
      <c r="F57" s="316">
        <v>2500</v>
      </c>
      <c r="G57" s="315">
        <v>32662</v>
      </c>
      <c r="H57" s="315">
        <v>21230</v>
      </c>
      <c r="I57" s="258"/>
      <c r="J57" s="258"/>
    </row>
    <row r="58" spans="1:10" ht="12.75">
      <c r="A58" s="194" t="s">
        <v>232</v>
      </c>
      <c r="B58" s="330">
        <v>132494</v>
      </c>
      <c r="C58" s="330">
        <v>11346</v>
      </c>
      <c r="D58" s="330">
        <v>143840</v>
      </c>
      <c r="E58" s="330">
        <v>1321</v>
      </c>
      <c r="F58" s="330">
        <v>3464</v>
      </c>
      <c r="G58" s="330">
        <v>214366</v>
      </c>
      <c r="H58" s="330">
        <v>128999</v>
      </c>
      <c r="I58" s="258"/>
      <c r="J58" s="258"/>
    </row>
    <row r="59" spans="2:10" ht="12.75">
      <c r="B59" s="315"/>
      <c r="C59" s="315"/>
      <c r="D59" s="315"/>
      <c r="E59" s="316"/>
      <c r="F59" s="316"/>
      <c r="G59" s="315"/>
      <c r="H59" s="315"/>
      <c r="I59" s="258"/>
      <c r="J59" s="258"/>
    </row>
    <row r="60" spans="1:10" ht="12.75">
      <c r="A60" s="62" t="s">
        <v>233</v>
      </c>
      <c r="B60" s="316">
        <v>1885</v>
      </c>
      <c r="C60" s="316">
        <v>1681</v>
      </c>
      <c r="D60" s="315">
        <v>3566</v>
      </c>
      <c r="E60" s="316">
        <v>900</v>
      </c>
      <c r="F60" s="316">
        <v>1400</v>
      </c>
      <c r="G60" s="316">
        <v>4050</v>
      </c>
      <c r="H60" s="316">
        <v>2750</v>
      </c>
      <c r="I60" s="258"/>
      <c r="J60" s="258"/>
    </row>
    <row r="61" spans="1:10" ht="12.75">
      <c r="A61" s="62" t="s">
        <v>234</v>
      </c>
      <c r="B61" s="316">
        <v>823</v>
      </c>
      <c r="C61" s="316">
        <v>11</v>
      </c>
      <c r="D61" s="315">
        <v>834</v>
      </c>
      <c r="E61" s="316">
        <v>1700</v>
      </c>
      <c r="F61" s="316">
        <v>2500</v>
      </c>
      <c r="G61" s="316">
        <v>1427</v>
      </c>
      <c r="H61" s="316">
        <v>1161</v>
      </c>
      <c r="I61" s="258"/>
      <c r="J61" s="258"/>
    </row>
    <row r="62" spans="1:10" ht="12.75">
      <c r="A62" s="62" t="s">
        <v>235</v>
      </c>
      <c r="B62" s="316">
        <v>1760</v>
      </c>
      <c r="C62" s="316">
        <v>30</v>
      </c>
      <c r="D62" s="315">
        <v>1790</v>
      </c>
      <c r="E62" s="316">
        <v>1600</v>
      </c>
      <c r="F62" s="316">
        <v>4500</v>
      </c>
      <c r="G62" s="316">
        <v>2951</v>
      </c>
      <c r="H62" s="316" t="s">
        <v>29</v>
      </c>
      <c r="I62" s="258"/>
      <c r="J62" s="258"/>
    </row>
    <row r="63" spans="1:10" ht="12.75">
      <c r="A63" s="194" t="s">
        <v>236</v>
      </c>
      <c r="B63" s="330">
        <v>4468</v>
      </c>
      <c r="C63" s="330">
        <v>1722</v>
      </c>
      <c r="D63" s="330">
        <v>6190</v>
      </c>
      <c r="E63" s="330">
        <v>1323</v>
      </c>
      <c r="F63" s="330">
        <v>1461</v>
      </c>
      <c r="G63" s="330">
        <v>8428</v>
      </c>
      <c r="H63" s="330">
        <v>3911</v>
      </c>
      <c r="I63" s="258"/>
      <c r="J63" s="258"/>
    </row>
    <row r="64" spans="1:10" ht="12.75">
      <c r="A64" s="194"/>
      <c r="B64" s="330"/>
      <c r="C64" s="330"/>
      <c r="D64" s="330"/>
      <c r="E64" s="331"/>
      <c r="F64" s="331"/>
      <c r="G64" s="330"/>
      <c r="H64" s="330"/>
      <c r="I64" s="258"/>
      <c r="J64" s="258"/>
    </row>
    <row r="65" spans="1:10" ht="12.75">
      <c r="A65" s="194" t="s">
        <v>237</v>
      </c>
      <c r="B65" s="330">
        <v>9745</v>
      </c>
      <c r="C65" s="330">
        <v>846</v>
      </c>
      <c r="D65" s="330">
        <v>10591</v>
      </c>
      <c r="E65" s="331">
        <v>680</v>
      </c>
      <c r="F65" s="331">
        <v>1520</v>
      </c>
      <c r="G65" s="330">
        <v>7913</v>
      </c>
      <c r="H65" s="330">
        <v>5301</v>
      </c>
      <c r="I65" s="258"/>
      <c r="J65" s="258"/>
    </row>
    <row r="66" spans="2:10" ht="12.75">
      <c r="B66" s="315"/>
      <c r="C66" s="315"/>
      <c r="D66" s="315"/>
      <c r="E66" s="316"/>
      <c r="F66" s="316"/>
      <c r="G66" s="315"/>
      <c r="H66" s="315"/>
      <c r="I66" s="258"/>
      <c r="J66" s="258"/>
    </row>
    <row r="67" spans="1:10" ht="12.75">
      <c r="A67" s="62" t="s">
        <v>238</v>
      </c>
      <c r="B67" s="316">
        <v>45300</v>
      </c>
      <c r="C67" s="316" t="s">
        <v>29</v>
      </c>
      <c r="D67" s="315">
        <v>45300</v>
      </c>
      <c r="E67" s="316">
        <v>1783</v>
      </c>
      <c r="F67" s="316" t="s">
        <v>29</v>
      </c>
      <c r="G67" s="316">
        <v>80770</v>
      </c>
      <c r="H67" s="316">
        <v>46206</v>
      </c>
      <c r="I67" s="258"/>
      <c r="J67" s="258"/>
    </row>
    <row r="68" spans="1:10" ht="12.75">
      <c r="A68" s="62" t="s">
        <v>239</v>
      </c>
      <c r="B68" s="316">
        <v>21000</v>
      </c>
      <c r="C68" s="316" t="s">
        <v>29</v>
      </c>
      <c r="D68" s="315">
        <v>21000</v>
      </c>
      <c r="E68" s="316">
        <v>1300</v>
      </c>
      <c r="F68" s="316" t="s">
        <v>29</v>
      </c>
      <c r="G68" s="316">
        <v>27300</v>
      </c>
      <c r="H68" s="316">
        <v>16380</v>
      </c>
      <c r="I68" s="258"/>
      <c r="J68" s="258"/>
    </row>
    <row r="69" spans="1:10" ht="12.75">
      <c r="A69" s="194" t="s">
        <v>240</v>
      </c>
      <c r="B69" s="330">
        <v>66300</v>
      </c>
      <c r="C69" s="330" t="s">
        <v>29</v>
      </c>
      <c r="D69" s="330">
        <v>66300</v>
      </c>
      <c r="E69" s="330">
        <v>1630</v>
      </c>
      <c r="F69" s="330" t="s">
        <v>29</v>
      </c>
      <c r="G69" s="330">
        <v>108070</v>
      </c>
      <c r="H69" s="330">
        <v>62586</v>
      </c>
      <c r="I69" s="258"/>
      <c r="J69" s="258"/>
    </row>
    <row r="70" spans="2:10" ht="12.75">
      <c r="B70" s="315"/>
      <c r="C70" s="315"/>
      <c r="D70" s="315"/>
      <c r="E70" s="316"/>
      <c r="F70" s="316"/>
      <c r="G70" s="315"/>
      <c r="H70" s="315"/>
      <c r="I70" s="258"/>
      <c r="J70" s="258"/>
    </row>
    <row r="71" spans="1:10" ht="12.75">
      <c r="A71" s="62" t="s">
        <v>241</v>
      </c>
      <c r="B71" s="315">
        <v>3300</v>
      </c>
      <c r="C71" s="315">
        <v>150</v>
      </c>
      <c r="D71" s="315">
        <v>3450</v>
      </c>
      <c r="E71" s="316">
        <v>1500</v>
      </c>
      <c r="F71" s="316">
        <v>3500</v>
      </c>
      <c r="G71" s="315">
        <v>5475</v>
      </c>
      <c r="H71" s="315">
        <v>4928</v>
      </c>
      <c r="I71" s="258"/>
      <c r="J71" s="258"/>
    </row>
    <row r="72" spans="1:10" ht="12.75">
      <c r="A72" s="62" t="s">
        <v>242</v>
      </c>
      <c r="B72" s="315">
        <v>5366</v>
      </c>
      <c r="C72" s="315">
        <v>318</v>
      </c>
      <c r="D72" s="315">
        <v>5684</v>
      </c>
      <c r="E72" s="316">
        <v>3100</v>
      </c>
      <c r="F72" s="316">
        <v>4100</v>
      </c>
      <c r="G72" s="315">
        <v>17938</v>
      </c>
      <c r="H72" s="315">
        <v>15785</v>
      </c>
      <c r="I72" s="258"/>
      <c r="J72" s="258"/>
    </row>
    <row r="73" spans="1:10" ht="12.75">
      <c r="A73" s="62" t="s">
        <v>243</v>
      </c>
      <c r="B73" s="316">
        <v>11609</v>
      </c>
      <c r="C73" s="316">
        <v>425</v>
      </c>
      <c r="D73" s="315">
        <v>12034</v>
      </c>
      <c r="E73" s="316">
        <v>1600</v>
      </c>
      <c r="F73" s="316">
        <v>2500</v>
      </c>
      <c r="G73" s="316">
        <v>19637</v>
      </c>
      <c r="H73" s="316">
        <v>11432</v>
      </c>
      <c r="I73" s="258"/>
      <c r="J73" s="258"/>
    </row>
    <row r="74" spans="1:10" ht="12.75">
      <c r="A74" s="62" t="s">
        <v>244</v>
      </c>
      <c r="B74" s="315">
        <v>18106</v>
      </c>
      <c r="C74" s="315">
        <v>2845</v>
      </c>
      <c r="D74" s="315">
        <v>20951</v>
      </c>
      <c r="E74" s="316">
        <v>521</v>
      </c>
      <c r="F74" s="316">
        <v>2795</v>
      </c>
      <c r="G74" s="315">
        <v>17386</v>
      </c>
      <c r="H74" s="315">
        <v>9736</v>
      </c>
      <c r="I74" s="258"/>
      <c r="J74" s="258"/>
    </row>
    <row r="75" spans="1:10" ht="12.75">
      <c r="A75" s="62" t="s">
        <v>245</v>
      </c>
      <c r="B75" s="315">
        <v>2111</v>
      </c>
      <c r="C75" s="315">
        <v>97</v>
      </c>
      <c r="D75" s="315">
        <v>2208</v>
      </c>
      <c r="E75" s="316">
        <v>1500</v>
      </c>
      <c r="F75" s="316">
        <v>2000</v>
      </c>
      <c r="G75" s="315">
        <v>3361</v>
      </c>
      <c r="H75" s="315">
        <v>1344</v>
      </c>
      <c r="I75" s="258"/>
      <c r="J75" s="258"/>
    </row>
    <row r="76" spans="1:10" ht="12.75">
      <c r="A76" s="62" t="s">
        <v>246</v>
      </c>
      <c r="B76" s="315">
        <v>2125</v>
      </c>
      <c r="C76" s="315">
        <v>338</v>
      </c>
      <c r="D76" s="315">
        <v>2463</v>
      </c>
      <c r="E76" s="316">
        <v>1475</v>
      </c>
      <c r="F76" s="316">
        <v>3100</v>
      </c>
      <c r="G76" s="315">
        <v>4182</v>
      </c>
      <c r="H76" s="315">
        <v>2512</v>
      </c>
      <c r="I76" s="258"/>
      <c r="J76" s="258"/>
    </row>
    <row r="77" spans="1:10" ht="12.75">
      <c r="A77" s="62" t="s">
        <v>247</v>
      </c>
      <c r="B77" s="315">
        <v>4168</v>
      </c>
      <c r="C77" s="315">
        <v>840</v>
      </c>
      <c r="D77" s="315">
        <v>5008</v>
      </c>
      <c r="E77" s="316">
        <v>2400</v>
      </c>
      <c r="F77" s="316">
        <v>3500</v>
      </c>
      <c r="G77" s="315">
        <v>12943</v>
      </c>
      <c r="H77" s="332">
        <v>5177</v>
      </c>
      <c r="I77" s="258"/>
      <c r="J77" s="258"/>
    </row>
    <row r="78" spans="1:10" ht="12.75">
      <c r="A78" s="62" t="s">
        <v>248</v>
      </c>
      <c r="B78" s="316">
        <v>5536</v>
      </c>
      <c r="C78" s="316">
        <v>252</v>
      </c>
      <c r="D78" s="315">
        <v>5788</v>
      </c>
      <c r="E78" s="316">
        <v>2336</v>
      </c>
      <c r="F78" s="316">
        <v>2750</v>
      </c>
      <c r="G78" s="316">
        <v>13622</v>
      </c>
      <c r="H78" s="316">
        <v>4087</v>
      </c>
      <c r="I78" s="258"/>
      <c r="J78" s="258"/>
    </row>
    <row r="79" spans="1:10" ht="12.75">
      <c r="A79" s="194" t="s">
        <v>313</v>
      </c>
      <c r="B79" s="330">
        <v>52321</v>
      </c>
      <c r="C79" s="330">
        <v>5265</v>
      </c>
      <c r="D79" s="330">
        <v>57586</v>
      </c>
      <c r="E79" s="330">
        <v>1507</v>
      </c>
      <c r="F79" s="330">
        <v>2985</v>
      </c>
      <c r="G79" s="330">
        <v>94544</v>
      </c>
      <c r="H79" s="330">
        <v>55001</v>
      </c>
      <c r="I79" s="258"/>
      <c r="J79" s="258"/>
    </row>
    <row r="80" spans="2:10" ht="12.75">
      <c r="B80" s="315"/>
      <c r="C80" s="315"/>
      <c r="D80" s="315"/>
      <c r="E80" s="316"/>
      <c r="F80" s="316"/>
      <c r="G80" s="315"/>
      <c r="H80" s="315"/>
      <c r="I80" s="258"/>
      <c r="J80" s="258"/>
    </row>
    <row r="81" spans="1:10" ht="12.75">
      <c r="A81" s="62" t="s">
        <v>249</v>
      </c>
      <c r="B81" s="315" t="s">
        <v>29</v>
      </c>
      <c r="C81" s="315" t="s">
        <v>29</v>
      </c>
      <c r="D81" s="315" t="s">
        <v>29</v>
      </c>
      <c r="E81" s="315" t="s">
        <v>29</v>
      </c>
      <c r="F81" s="315" t="s">
        <v>29</v>
      </c>
      <c r="G81" s="315" t="s">
        <v>29</v>
      </c>
      <c r="H81" s="315" t="s">
        <v>29</v>
      </c>
      <c r="I81" s="258"/>
      <c r="J81" s="258"/>
    </row>
    <row r="82" spans="1:10" ht="12.75">
      <c r="A82" s="62" t="s">
        <v>250</v>
      </c>
      <c r="B82" s="315">
        <v>43</v>
      </c>
      <c r="C82" s="315" t="s">
        <v>29</v>
      </c>
      <c r="D82" s="315">
        <v>43</v>
      </c>
      <c r="E82" s="316">
        <v>700</v>
      </c>
      <c r="F82" s="315" t="s">
        <v>29</v>
      </c>
      <c r="G82" s="315">
        <v>30</v>
      </c>
      <c r="H82" s="315">
        <v>36</v>
      </c>
      <c r="I82" s="258"/>
      <c r="J82" s="258"/>
    </row>
    <row r="83" spans="1:10" ht="12.75">
      <c r="A83" s="194" t="s">
        <v>251</v>
      </c>
      <c r="B83" s="330">
        <v>43</v>
      </c>
      <c r="C83" s="330" t="s">
        <v>29</v>
      </c>
      <c r="D83" s="330">
        <v>43</v>
      </c>
      <c r="E83" s="330">
        <v>700</v>
      </c>
      <c r="F83" s="315" t="s">
        <v>29</v>
      </c>
      <c r="G83" s="330">
        <v>30</v>
      </c>
      <c r="H83" s="330">
        <v>36</v>
      </c>
      <c r="I83" s="258"/>
      <c r="J83" s="258"/>
    </row>
    <row r="84" spans="2:10" ht="12.75">
      <c r="B84" s="315"/>
      <c r="C84" s="315"/>
      <c r="D84" s="315"/>
      <c r="E84" s="316"/>
      <c r="F84" s="328"/>
      <c r="G84" s="315"/>
      <c r="H84" s="315"/>
      <c r="I84" s="258"/>
      <c r="J84" s="258"/>
    </row>
    <row r="85" spans="1:10" ht="13.5" thickBot="1">
      <c r="A85" s="195" t="s">
        <v>252</v>
      </c>
      <c r="B85" s="318">
        <v>462888</v>
      </c>
      <c r="C85" s="318">
        <v>33439</v>
      </c>
      <c r="D85" s="318">
        <v>496327</v>
      </c>
      <c r="E85" s="318">
        <v>1679</v>
      </c>
      <c r="F85" s="318">
        <v>3093</v>
      </c>
      <c r="G85" s="318">
        <v>880451</v>
      </c>
      <c r="H85" s="318">
        <v>511483</v>
      </c>
      <c r="I85" s="258"/>
      <c r="J85" s="258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37" transitionEvaluation="1"/>
  <dimension ref="A1:H53"/>
  <sheetViews>
    <sheetView showGridLines="0" view="pageBreakPreview" zoomScale="60" zoomScaleNormal="75" workbookViewId="0" topLeftCell="A1">
      <selection activeCell="A1" sqref="A1:IV16384"/>
    </sheetView>
  </sheetViews>
  <sheetFormatPr defaultColWidth="11.00390625" defaultRowHeight="12.75"/>
  <cols>
    <col min="1" max="1" width="38.421875" style="151" customWidth="1"/>
    <col min="2" max="2" width="16.140625" style="151" customWidth="1"/>
    <col min="3" max="5" width="15.57421875" style="151" customWidth="1"/>
    <col min="6" max="7" width="16.7109375" style="151" customWidth="1"/>
    <col min="8" max="8" width="10.7109375" style="151" customWidth="1"/>
    <col min="9" max="16384" width="11.00390625" style="151" customWidth="1"/>
  </cols>
  <sheetData>
    <row r="1" spans="1:7" s="155" customFormat="1" ht="18">
      <c r="A1" s="433" t="s">
        <v>0</v>
      </c>
      <c r="B1" s="433"/>
      <c r="C1" s="433"/>
      <c r="D1" s="433"/>
      <c r="E1" s="433"/>
      <c r="F1" s="433"/>
      <c r="G1" s="433"/>
    </row>
    <row r="2" s="156" customFormat="1" ht="14.25"/>
    <row r="3" spans="1:7" s="156" customFormat="1" ht="15">
      <c r="A3" s="458" t="s">
        <v>374</v>
      </c>
      <c r="B3" s="458"/>
      <c r="C3" s="458"/>
      <c r="D3" s="458"/>
      <c r="E3" s="458"/>
      <c r="F3" s="458"/>
      <c r="G3" s="458"/>
    </row>
    <row r="4" s="156" customFormat="1" ht="15" thickBot="1"/>
    <row r="5" spans="1:7" ht="12.75">
      <c r="A5" s="420"/>
      <c r="B5" s="434" t="s">
        <v>2</v>
      </c>
      <c r="C5" s="434"/>
      <c r="D5" s="434" t="s">
        <v>3</v>
      </c>
      <c r="E5" s="434"/>
      <c r="F5" s="434" t="s">
        <v>121</v>
      </c>
      <c r="G5" s="456"/>
    </row>
    <row r="6" spans="1:7" ht="12.75">
      <c r="A6" s="158" t="s">
        <v>352</v>
      </c>
      <c r="B6" s="159" t="s">
        <v>78</v>
      </c>
      <c r="C6" s="160"/>
      <c r="D6" s="159" t="s">
        <v>78</v>
      </c>
      <c r="E6" s="160"/>
      <c r="F6" s="159" t="s">
        <v>79</v>
      </c>
      <c r="G6" s="161" t="s">
        <v>80</v>
      </c>
    </row>
    <row r="7" spans="1:7" ht="12.75">
      <c r="A7" s="169"/>
      <c r="B7" s="164" t="s">
        <v>81</v>
      </c>
      <c r="C7" s="163">
        <v>2003</v>
      </c>
      <c r="D7" s="164" t="s">
        <v>81</v>
      </c>
      <c r="E7" s="163">
        <v>2003</v>
      </c>
      <c r="F7" s="163">
        <v>2003</v>
      </c>
      <c r="G7" s="165">
        <v>2003</v>
      </c>
    </row>
    <row r="8" spans="1:7" ht="13.5" thickBot="1">
      <c r="A8" s="169"/>
      <c r="B8" s="164" t="s">
        <v>348</v>
      </c>
      <c r="C8" s="164" t="s">
        <v>348</v>
      </c>
      <c r="D8" s="164" t="s">
        <v>347</v>
      </c>
      <c r="E8" s="164" t="s">
        <v>347</v>
      </c>
      <c r="F8" s="164" t="s">
        <v>347</v>
      </c>
      <c r="G8" s="397" t="s">
        <v>347</v>
      </c>
    </row>
    <row r="9" spans="1:7" ht="12.75">
      <c r="A9" s="166" t="s">
        <v>82</v>
      </c>
      <c r="B9" s="167">
        <v>21659</v>
      </c>
      <c r="C9" s="168">
        <v>12153</v>
      </c>
      <c r="D9" s="167">
        <v>37665</v>
      </c>
      <c r="E9" s="168">
        <v>26298</v>
      </c>
      <c r="F9" s="167">
        <v>2398</v>
      </c>
      <c r="G9" s="292">
        <v>2344</v>
      </c>
    </row>
    <row r="10" spans="1:7" ht="12.75">
      <c r="A10" s="169"/>
      <c r="B10" s="170"/>
      <c r="C10" s="170"/>
      <c r="D10" s="170"/>
      <c r="E10" s="170"/>
      <c r="F10" s="170"/>
      <c r="G10" s="171"/>
    </row>
    <row r="11" spans="1:7" ht="12.75">
      <c r="A11" s="282" t="s">
        <v>297</v>
      </c>
      <c r="B11" s="170"/>
      <c r="C11" s="170"/>
      <c r="D11" s="170"/>
      <c r="E11" s="170"/>
      <c r="F11" s="170"/>
      <c r="G11" s="171"/>
    </row>
    <row r="12" spans="1:7" ht="12.75">
      <c r="A12" s="283" t="s">
        <v>36</v>
      </c>
      <c r="B12" s="216">
        <v>2375</v>
      </c>
      <c r="C12" s="284">
        <v>2062.251</v>
      </c>
      <c r="D12" s="284">
        <v>7834</v>
      </c>
      <c r="E12" s="284">
        <v>6789.647</v>
      </c>
      <c r="F12" s="284">
        <v>449.92299999999994</v>
      </c>
      <c r="G12" s="293">
        <v>1035.4989999999998</v>
      </c>
    </row>
    <row r="13" spans="1:7" ht="12.75">
      <c r="A13" s="178" t="s">
        <v>83</v>
      </c>
      <c r="B13" s="170">
        <v>471</v>
      </c>
      <c r="C13" s="177">
        <v>260.851</v>
      </c>
      <c r="D13" s="170">
        <v>1994</v>
      </c>
      <c r="E13" s="177">
        <v>1201.647</v>
      </c>
      <c r="F13" s="177">
        <v>101.055</v>
      </c>
      <c r="G13" s="187">
        <v>30.397</v>
      </c>
    </row>
    <row r="14" spans="1:7" ht="12.75">
      <c r="A14" s="178" t="s">
        <v>84</v>
      </c>
      <c r="B14" s="170">
        <v>63</v>
      </c>
      <c r="C14" s="177">
        <v>34.387</v>
      </c>
      <c r="D14" s="170">
        <v>240</v>
      </c>
      <c r="E14" s="177">
        <v>128.533</v>
      </c>
      <c r="F14" s="177">
        <v>11.692</v>
      </c>
      <c r="G14" s="187">
        <v>8.991</v>
      </c>
    </row>
    <row r="15" spans="1:7" ht="12.75">
      <c r="A15" s="178" t="s">
        <v>85</v>
      </c>
      <c r="B15" s="170">
        <v>18</v>
      </c>
      <c r="C15" s="177">
        <v>9.186</v>
      </c>
      <c r="D15" s="170">
        <v>64</v>
      </c>
      <c r="E15" s="177">
        <v>53.511</v>
      </c>
      <c r="F15" s="177">
        <v>49.154</v>
      </c>
      <c r="G15" s="187">
        <v>4.223</v>
      </c>
    </row>
    <row r="16" spans="1:7" ht="12.75">
      <c r="A16" s="178" t="s">
        <v>86</v>
      </c>
      <c r="B16" s="170">
        <v>24</v>
      </c>
      <c r="C16" s="177">
        <v>49.499</v>
      </c>
      <c r="D16" s="170">
        <v>114</v>
      </c>
      <c r="E16" s="177">
        <v>259.633</v>
      </c>
      <c r="F16" s="177">
        <v>41.059</v>
      </c>
      <c r="G16" s="187">
        <v>39.579</v>
      </c>
    </row>
    <row r="17" spans="1:7" ht="12.75">
      <c r="A17" s="178" t="s">
        <v>87</v>
      </c>
      <c r="B17" s="170">
        <v>344</v>
      </c>
      <c r="C17" s="177">
        <v>476.2</v>
      </c>
      <c r="D17" s="170">
        <v>474</v>
      </c>
      <c r="E17" s="177">
        <v>873.4</v>
      </c>
      <c r="F17" s="177">
        <v>108.82</v>
      </c>
      <c r="G17" s="187">
        <v>34.457</v>
      </c>
    </row>
    <row r="18" spans="1:7" ht="12.75">
      <c r="A18" s="178" t="s">
        <v>88</v>
      </c>
      <c r="B18" s="170">
        <v>414</v>
      </c>
      <c r="C18" s="177">
        <v>424.5</v>
      </c>
      <c r="D18" s="170">
        <v>1420</v>
      </c>
      <c r="E18" s="177">
        <v>1294.5</v>
      </c>
      <c r="F18" s="170" t="s">
        <v>29</v>
      </c>
      <c r="G18" s="187">
        <v>386.988</v>
      </c>
    </row>
    <row r="19" spans="1:7" ht="12.75">
      <c r="A19" s="178" t="s">
        <v>89</v>
      </c>
      <c r="B19" s="170">
        <v>229</v>
      </c>
      <c r="C19" s="177">
        <v>136.358</v>
      </c>
      <c r="D19" s="170">
        <v>867</v>
      </c>
      <c r="E19" s="177">
        <v>554.862</v>
      </c>
      <c r="F19" s="177">
        <v>1.57</v>
      </c>
      <c r="G19" s="187">
        <v>66.799</v>
      </c>
    </row>
    <row r="20" spans="1:7" ht="12.75">
      <c r="A20" s="178" t="s">
        <v>90</v>
      </c>
      <c r="B20" s="170">
        <v>43</v>
      </c>
      <c r="C20" s="177">
        <v>42.2</v>
      </c>
      <c r="D20" s="170">
        <v>73</v>
      </c>
      <c r="E20" s="177">
        <v>59.1</v>
      </c>
      <c r="F20" s="177">
        <v>16.206</v>
      </c>
      <c r="G20" s="171" t="s">
        <v>29</v>
      </c>
    </row>
    <row r="21" spans="1:7" ht="12.75">
      <c r="A21" s="178" t="s">
        <v>91</v>
      </c>
      <c r="B21" s="170">
        <v>5</v>
      </c>
      <c r="C21" s="177">
        <v>2.5</v>
      </c>
      <c r="D21" s="170">
        <v>22</v>
      </c>
      <c r="E21" s="177">
        <v>13.2</v>
      </c>
      <c r="F21" s="177">
        <v>18.417</v>
      </c>
      <c r="G21" s="187">
        <v>10.896</v>
      </c>
    </row>
    <row r="22" spans="1:7" ht="12.75">
      <c r="A22" s="178" t="s">
        <v>92</v>
      </c>
      <c r="B22" s="170">
        <v>22</v>
      </c>
      <c r="C22" s="177">
        <v>21</v>
      </c>
      <c r="D22" s="170">
        <v>140</v>
      </c>
      <c r="E22" s="177">
        <v>155</v>
      </c>
      <c r="F22" s="170">
        <v>8.675</v>
      </c>
      <c r="G22" s="187">
        <v>4.574</v>
      </c>
    </row>
    <row r="23" spans="1:7" ht="12.75">
      <c r="A23" s="178" t="s">
        <v>93</v>
      </c>
      <c r="B23" s="170">
        <v>157</v>
      </c>
      <c r="C23" s="177">
        <v>148.451</v>
      </c>
      <c r="D23" s="170">
        <v>318</v>
      </c>
      <c r="E23" s="177">
        <v>308.095</v>
      </c>
      <c r="F23" s="177">
        <v>64.446</v>
      </c>
      <c r="G23" s="171" t="s">
        <v>29</v>
      </c>
    </row>
    <row r="24" spans="1:7" ht="12.75">
      <c r="A24" s="178" t="s">
        <v>94</v>
      </c>
      <c r="B24" s="170">
        <v>101</v>
      </c>
      <c r="C24" s="177">
        <v>55.311</v>
      </c>
      <c r="D24" s="170">
        <v>92</v>
      </c>
      <c r="E24" s="177">
        <v>36.866</v>
      </c>
      <c r="F24" s="177">
        <v>17.762</v>
      </c>
      <c r="G24" s="171" t="s">
        <v>29</v>
      </c>
    </row>
    <row r="25" spans="1:7" ht="12.75">
      <c r="A25" s="178" t="s">
        <v>95</v>
      </c>
      <c r="B25" s="170">
        <v>109</v>
      </c>
      <c r="C25" s="177">
        <v>122</v>
      </c>
      <c r="D25" s="170">
        <v>527</v>
      </c>
      <c r="E25" s="177">
        <v>749</v>
      </c>
      <c r="F25" s="177">
        <v>11.067</v>
      </c>
      <c r="G25" s="187">
        <v>156.807</v>
      </c>
    </row>
    <row r="26" spans="1:7" ht="12.75">
      <c r="A26" s="178" t="s">
        <v>96</v>
      </c>
      <c r="B26" s="170">
        <v>375</v>
      </c>
      <c r="C26" s="177">
        <v>279.808</v>
      </c>
      <c r="D26" s="170">
        <v>1489</v>
      </c>
      <c r="E26" s="177">
        <v>1102.3</v>
      </c>
      <c r="F26" s="170" t="s">
        <v>29</v>
      </c>
      <c r="G26" s="187">
        <v>291.788</v>
      </c>
    </row>
    <row r="27" spans="1:7" ht="12.75">
      <c r="A27" s="169"/>
      <c r="B27" s="170"/>
      <c r="C27" s="170"/>
      <c r="D27" s="170"/>
      <c r="E27" s="170"/>
      <c r="F27" s="170"/>
      <c r="G27" s="171"/>
    </row>
    <row r="28" spans="1:7" ht="12.75">
      <c r="A28" s="283" t="s">
        <v>50</v>
      </c>
      <c r="B28" s="170"/>
      <c r="C28" s="170"/>
      <c r="D28" s="170"/>
      <c r="E28" s="170"/>
      <c r="F28" s="170"/>
      <c r="G28" s="171"/>
    </row>
    <row r="29" spans="1:7" ht="12.75">
      <c r="A29" s="178" t="s">
        <v>97</v>
      </c>
      <c r="B29" s="170">
        <v>36</v>
      </c>
      <c r="C29" s="177">
        <v>37.615</v>
      </c>
      <c r="D29" s="170">
        <v>74</v>
      </c>
      <c r="E29" s="177">
        <v>51.533</v>
      </c>
      <c r="F29" s="170" t="s">
        <v>29</v>
      </c>
      <c r="G29" s="187">
        <v>1.534</v>
      </c>
    </row>
    <row r="30" spans="1:7" ht="12.75">
      <c r="A30" s="178" t="s">
        <v>98</v>
      </c>
      <c r="B30" s="170" t="s">
        <v>29</v>
      </c>
      <c r="C30" s="170" t="s">
        <v>29</v>
      </c>
      <c r="D30" s="170" t="s">
        <v>29</v>
      </c>
      <c r="E30" s="170" t="s">
        <v>29</v>
      </c>
      <c r="F30" s="170" t="s">
        <v>29</v>
      </c>
      <c r="G30" s="171" t="s">
        <v>29</v>
      </c>
    </row>
    <row r="31" spans="1:7" ht="12.75">
      <c r="A31" s="178" t="s">
        <v>99</v>
      </c>
      <c r="B31" s="170" t="s">
        <v>29</v>
      </c>
      <c r="C31" s="177">
        <v>30.416</v>
      </c>
      <c r="D31" s="170" t="s">
        <v>29</v>
      </c>
      <c r="E31" s="177">
        <v>57.856</v>
      </c>
      <c r="F31" s="170" t="s">
        <v>29</v>
      </c>
      <c r="G31" s="171">
        <v>2.362</v>
      </c>
    </row>
    <row r="32" spans="1:7" ht="12.75">
      <c r="A32" s="178" t="s">
        <v>100</v>
      </c>
      <c r="B32" s="170" t="s">
        <v>29</v>
      </c>
      <c r="C32" s="177">
        <v>1.964</v>
      </c>
      <c r="D32" s="170" t="s">
        <v>29</v>
      </c>
      <c r="E32" s="177">
        <v>3.645</v>
      </c>
      <c r="F32" s="177">
        <v>4.887</v>
      </c>
      <c r="G32" s="171" t="s">
        <v>29</v>
      </c>
    </row>
    <row r="33" spans="1:7" ht="12.75">
      <c r="A33" s="178" t="s">
        <v>101</v>
      </c>
      <c r="B33" s="170" t="s">
        <v>29</v>
      </c>
      <c r="C33" s="177">
        <v>36.46</v>
      </c>
      <c r="D33" s="170" t="s">
        <v>29</v>
      </c>
      <c r="E33" s="177">
        <v>63.351</v>
      </c>
      <c r="F33" s="170" t="s">
        <v>29</v>
      </c>
      <c r="G33" s="187">
        <v>1.369</v>
      </c>
    </row>
    <row r="34" spans="1:7" ht="12.75">
      <c r="A34" s="178" t="s">
        <v>102</v>
      </c>
      <c r="B34" s="170">
        <v>48</v>
      </c>
      <c r="C34" s="177">
        <v>71</v>
      </c>
      <c r="D34" s="170">
        <v>149</v>
      </c>
      <c r="E34" s="177">
        <v>102</v>
      </c>
      <c r="F34" s="170">
        <v>1.099</v>
      </c>
      <c r="G34" s="187">
        <v>8.028</v>
      </c>
    </row>
    <row r="35" spans="1:8" ht="12.75">
      <c r="A35" s="178" t="s">
        <v>103</v>
      </c>
      <c r="B35" s="170" t="s">
        <v>29</v>
      </c>
      <c r="C35" s="177">
        <v>49.4</v>
      </c>
      <c r="D35" s="170" t="s">
        <v>29</v>
      </c>
      <c r="E35" s="177">
        <v>78.3</v>
      </c>
      <c r="F35" s="170" t="s">
        <v>29</v>
      </c>
      <c r="G35" s="171" t="s">
        <v>29</v>
      </c>
      <c r="H35" s="181"/>
    </row>
    <row r="36" spans="1:7" ht="12.75">
      <c r="A36" s="178" t="s">
        <v>104</v>
      </c>
      <c r="B36" s="170" t="s">
        <v>29</v>
      </c>
      <c r="C36" s="177">
        <v>48.3</v>
      </c>
      <c r="D36" s="170" t="s">
        <v>29</v>
      </c>
      <c r="E36" s="177">
        <v>114.6</v>
      </c>
      <c r="F36" s="170" t="s">
        <v>29</v>
      </c>
      <c r="G36" s="171" t="s">
        <v>29</v>
      </c>
    </row>
    <row r="37" spans="1:7" ht="12.75">
      <c r="A37" s="178" t="s">
        <v>105</v>
      </c>
      <c r="B37" s="170">
        <v>745</v>
      </c>
      <c r="C37" s="177">
        <v>526.897</v>
      </c>
      <c r="D37" s="170">
        <v>2059</v>
      </c>
      <c r="E37" s="177">
        <v>1181.888</v>
      </c>
      <c r="F37" s="170">
        <v>5.069</v>
      </c>
      <c r="G37" s="187">
        <v>2.329</v>
      </c>
    </row>
    <row r="38" spans="1:7" ht="12.75">
      <c r="A38" s="178" t="s">
        <v>106</v>
      </c>
      <c r="B38" s="170" t="s">
        <v>29</v>
      </c>
      <c r="C38" s="177">
        <v>77.37</v>
      </c>
      <c r="D38" s="170" t="s">
        <v>29</v>
      </c>
      <c r="E38" s="177">
        <v>233.56</v>
      </c>
      <c r="F38" s="170" t="s">
        <v>29</v>
      </c>
      <c r="G38" s="187">
        <v>8.851</v>
      </c>
    </row>
    <row r="39" spans="1:7" ht="12.75">
      <c r="A39" s="178" t="s">
        <v>107</v>
      </c>
      <c r="B39" s="170">
        <v>153</v>
      </c>
      <c r="C39" s="177">
        <v>238.472</v>
      </c>
      <c r="D39" s="170">
        <v>220</v>
      </c>
      <c r="E39" s="177">
        <v>323.06</v>
      </c>
      <c r="F39" s="170" t="s">
        <v>29</v>
      </c>
      <c r="G39" s="171" t="s">
        <v>29</v>
      </c>
    </row>
    <row r="40" spans="1:7" ht="12.75">
      <c r="A40" s="178" t="s">
        <v>108</v>
      </c>
      <c r="B40" s="170">
        <v>136</v>
      </c>
      <c r="C40" s="177">
        <v>154</v>
      </c>
      <c r="D40" s="170">
        <v>247</v>
      </c>
      <c r="E40" s="177">
        <v>270</v>
      </c>
      <c r="F40" s="170" t="s">
        <v>29</v>
      </c>
      <c r="G40" s="171" t="s">
        <v>29</v>
      </c>
    </row>
    <row r="41" spans="1:7" ht="12.75">
      <c r="A41" s="169"/>
      <c r="B41" s="170"/>
      <c r="C41" s="170"/>
      <c r="D41" s="170"/>
      <c r="E41" s="170"/>
      <c r="F41" s="170"/>
      <c r="G41" s="171"/>
    </row>
    <row r="42" spans="1:7" ht="12.75">
      <c r="A42" s="282" t="s">
        <v>298</v>
      </c>
      <c r="B42" s="170"/>
      <c r="C42" s="170"/>
      <c r="D42" s="170"/>
      <c r="E42" s="170"/>
      <c r="F42" s="170"/>
      <c r="G42" s="171"/>
    </row>
    <row r="43" spans="1:7" ht="12.75">
      <c r="A43" s="178" t="s">
        <v>109</v>
      </c>
      <c r="B43" s="170">
        <v>450</v>
      </c>
      <c r="C43" s="177">
        <v>231</v>
      </c>
      <c r="D43" s="170">
        <v>657</v>
      </c>
      <c r="E43" s="177">
        <v>348</v>
      </c>
      <c r="F43" s="177">
        <v>3.59</v>
      </c>
      <c r="G43" s="171" t="s">
        <v>29</v>
      </c>
    </row>
    <row r="44" spans="1:7" ht="12.75">
      <c r="A44" s="178" t="s">
        <v>110</v>
      </c>
      <c r="B44" s="170">
        <v>1097</v>
      </c>
      <c r="C44" s="177">
        <v>880</v>
      </c>
      <c r="D44" s="170">
        <v>1620</v>
      </c>
      <c r="E44" s="177">
        <v>1520</v>
      </c>
      <c r="F44" s="170" t="s">
        <v>29</v>
      </c>
      <c r="G44" s="187">
        <v>97.927</v>
      </c>
    </row>
    <row r="45" spans="1:7" ht="12.75">
      <c r="A45" s="178" t="s">
        <v>111</v>
      </c>
      <c r="B45" s="170">
        <v>216</v>
      </c>
      <c r="C45" s="177">
        <v>280.684</v>
      </c>
      <c r="D45" s="170">
        <v>210</v>
      </c>
      <c r="E45" s="177">
        <v>415.025</v>
      </c>
      <c r="F45" s="170" t="s">
        <v>29</v>
      </c>
      <c r="G45" s="171" t="s">
        <v>29</v>
      </c>
    </row>
    <row r="46" spans="1:7" ht="12.75">
      <c r="A46" s="178" t="s">
        <v>112</v>
      </c>
      <c r="B46" s="170">
        <v>1235</v>
      </c>
      <c r="C46" s="177">
        <v>1574.7</v>
      </c>
      <c r="D46" s="170">
        <v>2677</v>
      </c>
      <c r="E46" s="177">
        <v>3691</v>
      </c>
      <c r="F46" s="177">
        <v>21.362</v>
      </c>
      <c r="G46" s="187">
        <v>1107.535</v>
      </c>
    </row>
    <row r="47" spans="1:7" ht="12.75">
      <c r="A47" s="178" t="s">
        <v>64</v>
      </c>
      <c r="B47" s="170">
        <v>2380</v>
      </c>
      <c r="C47" s="177">
        <v>898.41</v>
      </c>
      <c r="D47" s="170">
        <v>4715</v>
      </c>
      <c r="E47" s="177">
        <v>2095.71</v>
      </c>
      <c r="F47" s="177">
        <v>1554.565</v>
      </c>
      <c r="G47" s="187">
        <v>43.836</v>
      </c>
    </row>
    <row r="48" spans="1:7" ht="12.75">
      <c r="A48" s="178" t="s">
        <v>114</v>
      </c>
      <c r="B48" s="170">
        <v>2</v>
      </c>
      <c r="C48" s="177">
        <v>1</v>
      </c>
      <c r="D48" s="170">
        <v>4</v>
      </c>
      <c r="E48" s="177">
        <v>2</v>
      </c>
      <c r="F48" s="177">
        <v>74.822</v>
      </c>
      <c r="G48" s="171" t="s">
        <v>29</v>
      </c>
    </row>
    <row r="49" spans="1:7" ht="12.75">
      <c r="A49" s="178" t="s">
        <v>115</v>
      </c>
      <c r="B49" s="170">
        <v>77</v>
      </c>
      <c r="C49" s="177">
        <v>80.141</v>
      </c>
      <c r="D49" s="170">
        <v>120</v>
      </c>
      <c r="E49" s="177">
        <v>147.474</v>
      </c>
      <c r="F49" s="177">
        <v>67.912</v>
      </c>
      <c r="G49" s="171" t="s">
        <v>29</v>
      </c>
    </row>
    <row r="50" spans="1:7" ht="12.75">
      <c r="A50" s="178" t="s">
        <v>116</v>
      </c>
      <c r="B50" s="170">
        <v>131</v>
      </c>
      <c r="C50" s="177">
        <v>84.7</v>
      </c>
      <c r="D50" s="170">
        <v>531</v>
      </c>
      <c r="E50" s="177">
        <v>343.694</v>
      </c>
      <c r="F50" s="177">
        <v>4.394</v>
      </c>
      <c r="G50" s="171" t="s">
        <v>29</v>
      </c>
    </row>
    <row r="51" spans="1:7" ht="12.75">
      <c r="A51" s="178" t="s">
        <v>117</v>
      </c>
      <c r="B51" s="170">
        <v>18</v>
      </c>
      <c r="C51" s="177">
        <v>7</v>
      </c>
      <c r="D51" s="170">
        <v>67</v>
      </c>
      <c r="E51" s="177">
        <v>32.108</v>
      </c>
      <c r="F51" s="170" t="s">
        <v>29</v>
      </c>
      <c r="G51" s="171" t="s">
        <v>29</v>
      </c>
    </row>
    <row r="52" spans="1:7" ht="13.5" thickBot="1">
      <c r="A52" s="345" t="s">
        <v>118</v>
      </c>
      <c r="B52" s="174">
        <v>11</v>
      </c>
      <c r="C52" s="179">
        <v>4.381</v>
      </c>
      <c r="D52" s="174">
        <v>57</v>
      </c>
      <c r="E52" s="179">
        <v>22</v>
      </c>
      <c r="F52" s="179">
        <v>46.858</v>
      </c>
      <c r="G52" s="180" t="s">
        <v>29</v>
      </c>
    </row>
    <row r="53" ht="12.75">
      <c r="A53" s="151" t="s">
        <v>119</v>
      </c>
    </row>
  </sheetData>
  <mergeCells count="5">
    <mergeCell ref="B5:C5"/>
    <mergeCell ref="D5:E5"/>
    <mergeCell ref="F5:G5"/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9"/>
  <dimension ref="A1:J25"/>
  <sheetViews>
    <sheetView showGridLines="0" view="pageBreakPreview" zoomScale="60" zoomScaleNormal="75" workbookViewId="0" topLeftCell="A1">
      <selection activeCell="A1" sqref="A1:IV16384"/>
    </sheetView>
  </sheetViews>
  <sheetFormatPr defaultColWidth="11.421875" defaultRowHeight="12.75"/>
  <cols>
    <col min="1" max="1" width="14.7109375" style="0" customWidth="1"/>
    <col min="2" max="2" width="18.28125" style="0" customWidth="1"/>
    <col min="3" max="3" width="14.7109375" style="0" customWidth="1"/>
    <col min="4" max="4" width="18.00390625" style="0" customWidth="1"/>
    <col min="5" max="8" width="14.7109375" style="0" customWidth="1"/>
    <col min="9" max="9" width="11.7109375" style="0" bestFit="1" customWidth="1"/>
  </cols>
  <sheetData>
    <row r="1" spans="1:8" s="1" customFormat="1" ht="18">
      <c r="A1" s="435" t="s">
        <v>0</v>
      </c>
      <c r="B1" s="435"/>
      <c r="C1" s="435"/>
      <c r="D1" s="435"/>
      <c r="E1" s="435"/>
      <c r="F1" s="435"/>
      <c r="G1" s="435"/>
      <c r="H1" s="435"/>
    </row>
    <row r="2" s="2" customFormat="1" ht="14.25"/>
    <row r="3" spans="1:8" s="2" customFormat="1" ht="15">
      <c r="A3" s="444" t="s">
        <v>26</v>
      </c>
      <c r="B3" s="444"/>
      <c r="C3" s="444"/>
      <c r="D3" s="444"/>
      <c r="E3" s="444"/>
      <c r="F3" s="444"/>
      <c r="G3" s="444"/>
      <c r="H3" s="444"/>
    </row>
    <row r="4" spans="1:8" s="2" customFormat="1" ht="15.75" thickBot="1">
      <c r="A4" s="323"/>
      <c r="B4" s="324"/>
      <c r="C4" s="324"/>
      <c r="D4" s="324"/>
      <c r="E4" s="324"/>
      <c r="F4" s="324"/>
      <c r="G4" s="324"/>
      <c r="H4" s="324"/>
    </row>
    <row r="5" spans="1:8" ht="12.75">
      <c r="A5" s="411"/>
      <c r="B5" s="412"/>
      <c r="C5" s="412"/>
      <c r="D5" s="412"/>
      <c r="E5" s="413" t="s">
        <v>10</v>
      </c>
      <c r="F5" s="412"/>
      <c r="G5" s="405" t="s">
        <v>22</v>
      </c>
      <c r="H5" s="414"/>
    </row>
    <row r="6" spans="1:8" ht="14.25">
      <c r="A6" s="14" t="s">
        <v>5</v>
      </c>
      <c r="B6" s="13" t="s">
        <v>2</v>
      </c>
      <c r="C6" s="13" t="s">
        <v>11</v>
      </c>
      <c r="D6" s="13" t="s">
        <v>3</v>
      </c>
      <c r="E6" s="13" t="s">
        <v>12</v>
      </c>
      <c r="F6" s="13" t="s">
        <v>330</v>
      </c>
      <c r="G6" s="15" t="s">
        <v>13</v>
      </c>
      <c r="H6" s="16"/>
    </row>
    <row r="7" spans="1:8" ht="12.75">
      <c r="A7" s="5"/>
      <c r="B7" s="13" t="s">
        <v>349</v>
      </c>
      <c r="C7" s="13" t="s">
        <v>14</v>
      </c>
      <c r="D7" s="17" t="s">
        <v>7</v>
      </c>
      <c r="E7" s="13" t="s">
        <v>15</v>
      </c>
      <c r="F7" s="13" t="s">
        <v>8</v>
      </c>
      <c r="G7" s="13" t="s">
        <v>16</v>
      </c>
      <c r="H7" s="13" t="s">
        <v>17</v>
      </c>
    </row>
    <row r="8" spans="1:8" ht="10.5" customHeight="1" thickBot="1">
      <c r="A8" s="388"/>
      <c r="B8" s="389"/>
      <c r="C8" s="389"/>
      <c r="D8" s="389"/>
      <c r="E8" s="390" t="s">
        <v>27</v>
      </c>
      <c r="F8" s="389"/>
      <c r="G8" s="389"/>
      <c r="H8" s="389"/>
    </row>
    <row r="9" spans="1:10" ht="12.75">
      <c r="A9" s="19">
        <v>1990</v>
      </c>
      <c r="B9" s="20">
        <v>202.2</v>
      </c>
      <c r="C9" s="20">
        <v>13.2</v>
      </c>
      <c r="D9" s="20">
        <v>267.3</v>
      </c>
      <c r="E9" s="21">
        <v>13.546812832810453</v>
      </c>
      <c r="F9" s="22">
        <v>36210.63070210234</v>
      </c>
      <c r="G9" s="23">
        <v>2421</v>
      </c>
      <c r="H9" s="23">
        <v>31</v>
      </c>
      <c r="J9" s="384"/>
    </row>
    <row r="10" spans="1:10" ht="12.75">
      <c r="A10" s="19">
        <v>1991</v>
      </c>
      <c r="B10" s="20">
        <v>186.7</v>
      </c>
      <c r="C10" s="20">
        <v>12.688805570433852</v>
      </c>
      <c r="D10" s="20">
        <v>236.9</v>
      </c>
      <c r="E10" s="21">
        <v>13.679035495774887</v>
      </c>
      <c r="F10" s="22">
        <v>32405.6350894907</v>
      </c>
      <c r="G10" s="23">
        <v>152</v>
      </c>
      <c r="H10" s="23">
        <v>6</v>
      </c>
      <c r="J10" s="384"/>
    </row>
    <row r="11" spans="1:10" ht="12.75">
      <c r="A11" s="19">
        <v>1992</v>
      </c>
      <c r="B11" s="20">
        <v>179.5</v>
      </c>
      <c r="C11" s="20">
        <v>12.38440111420613</v>
      </c>
      <c r="D11" s="20">
        <v>222.3</v>
      </c>
      <c r="E11" s="21">
        <v>14.376209536860074</v>
      </c>
      <c r="F11" s="22">
        <v>31958.313800439948</v>
      </c>
      <c r="G11" s="23">
        <v>25</v>
      </c>
      <c r="H11" s="23">
        <v>300</v>
      </c>
      <c r="J11" s="384"/>
    </row>
    <row r="12" spans="1:10" ht="12.75">
      <c r="A12" s="19">
        <v>1993</v>
      </c>
      <c r="B12" s="20">
        <v>174.9</v>
      </c>
      <c r="C12" s="20">
        <v>19.050886220697542</v>
      </c>
      <c r="D12" s="20">
        <v>333.2</v>
      </c>
      <c r="E12" s="21">
        <v>13.72110634308175</v>
      </c>
      <c r="F12" s="22">
        <v>45718.726335148385</v>
      </c>
      <c r="G12" s="23">
        <v>288</v>
      </c>
      <c r="H12" s="23">
        <v>12280</v>
      </c>
      <c r="J12" s="384"/>
    </row>
    <row r="13" spans="1:10" ht="12.75">
      <c r="A13" s="19">
        <v>1994</v>
      </c>
      <c r="B13" s="20">
        <v>153.9</v>
      </c>
      <c r="C13" s="20">
        <v>13.430799220272904</v>
      </c>
      <c r="D13" s="20">
        <v>206.7</v>
      </c>
      <c r="E13" s="21">
        <v>12.95181084947051</v>
      </c>
      <c r="F13" s="22">
        <v>26771.39302585554</v>
      </c>
      <c r="G13" s="23">
        <v>1518</v>
      </c>
      <c r="H13" s="23">
        <v>12975</v>
      </c>
      <c r="J13" s="384"/>
    </row>
    <row r="14" spans="1:10" ht="12.75">
      <c r="A14" s="19">
        <v>1995</v>
      </c>
      <c r="B14" s="20">
        <v>165.2</v>
      </c>
      <c r="C14" s="20">
        <v>10.478208232445521</v>
      </c>
      <c r="D14" s="20">
        <v>173.1</v>
      </c>
      <c r="E14" s="21">
        <v>14.52646256295602</v>
      </c>
      <c r="F14" s="22">
        <v>25145.306696476866</v>
      </c>
      <c r="G14" s="23">
        <v>297253</v>
      </c>
      <c r="H14" s="23">
        <v>8395</v>
      </c>
      <c r="I14" s="24"/>
      <c r="J14" s="384"/>
    </row>
    <row r="15" spans="1:10" ht="12.75">
      <c r="A15" s="19">
        <v>1996</v>
      </c>
      <c r="B15" s="40">
        <v>167.6</v>
      </c>
      <c r="C15" s="20">
        <v>17.643198090692124</v>
      </c>
      <c r="D15" s="40">
        <v>295.7</v>
      </c>
      <c r="E15" s="77">
        <v>13.066003149303427</v>
      </c>
      <c r="F15" s="23">
        <v>38636.17131249022</v>
      </c>
      <c r="G15" s="23">
        <v>361088</v>
      </c>
      <c r="H15" s="23">
        <v>19971</v>
      </c>
      <c r="J15" s="384"/>
    </row>
    <row r="16" spans="1:10" ht="12.75">
      <c r="A16" s="4">
        <v>1997</v>
      </c>
      <c r="B16" s="25">
        <v>142.8</v>
      </c>
      <c r="C16" s="25">
        <v>14.831932773109244</v>
      </c>
      <c r="D16" s="25">
        <v>211.8</v>
      </c>
      <c r="E16" s="27">
        <v>13.08403351243494</v>
      </c>
      <c r="F16" s="28">
        <v>27711.982979337205</v>
      </c>
      <c r="G16" s="28">
        <v>652</v>
      </c>
      <c r="H16" s="23">
        <v>9662</v>
      </c>
      <c r="J16" s="384"/>
    </row>
    <row r="17" spans="1:10" ht="12.75">
      <c r="A17" s="4">
        <v>1998</v>
      </c>
      <c r="B17" s="25">
        <v>124.3</v>
      </c>
      <c r="C17" s="25">
        <v>17.200321802091715</v>
      </c>
      <c r="D17" s="25">
        <v>213.8</v>
      </c>
      <c r="E17" s="27">
        <v>11.906049787842727</v>
      </c>
      <c r="F17" s="28">
        <v>25455.13444640775</v>
      </c>
      <c r="G17" s="28">
        <v>267</v>
      </c>
      <c r="H17" s="23">
        <v>11836</v>
      </c>
      <c r="J17" s="384"/>
    </row>
    <row r="18" spans="1:10" ht="12.75">
      <c r="A18" s="78">
        <v>1999</v>
      </c>
      <c r="B18" s="25">
        <v>121.3</v>
      </c>
      <c r="C18" s="25">
        <v>17.96</v>
      </c>
      <c r="D18" s="25">
        <v>217.8</v>
      </c>
      <c r="E18" s="27">
        <v>11.869989061579702</v>
      </c>
      <c r="F18" s="28">
        <v>25852.83617612059</v>
      </c>
      <c r="G18" s="28">
        <v>1629</v>
      </c>
      <c r="H18" s="23">
        <v>35237</v>
      </c>
      <c r="J18" s="384"/>
    </row>
    <row r="19" spans="1:10" ht="12.75">
      <c r="A19" s="78">
        <v>2000</v>
      </c>
      <c r="B19" s="25">
        <v>109.6</v>
      </c>
      <c r="C19" s="72">
        <v>20.17</v>
      </c>
      <c r="D19" s="25">
        <v>220</v>
      </c>
      <c r="E19" s="27">
        <v>11.299027562415109</v>
      </c>
      <c r="F19" s="28">
        <v>24857.86063731324</v>
      </c>
      <c r="G19" s="53">
        <v>1015.625</v>
      </c>
      <c r="H19" s="69">
        <v>10026.489</v>
      </c>
      <c r="J19" s="384"/>
    </row>
    <row r="20" spans="1:10" ht="12.75">
      <c r="A20" s="78">
        <v>2001</v>
      </c>
      <c r="B20" s="25">
        <v>102.058</v>
      </c>
      <c r="C20" s="72">
        <v>9.940621999255324</v>
      </c>
      <c r="D20" s="25">
        <v>101.452</v>
      </c>
      <c r="E20" s="27">
        <v>12.34</v>
      </c>
      <c r="F20" s="28">
        <v>12519.176800000001</v>
      </c>
      <c r="G20" s="53">
        <v>36475.092</v>
      </c>
      <c r="H20" s="69">
        <v>7819.482</v>
      </c>
      <c r="J20" s="384"/>
    </row>
    <row r="21" spans="1:8" ht="12.75">
      <c r="A21" s="78">
        <v>2002</v>
      </c>
      <c r="B21" s="25">
        <v>102.103</v>
      </c>
      <c r="C21" s="72">
        <v>17.29195028549602</v>
      </c>
      <c r="D21" s="25">
        <v>176.556</v>
      </c>
      <c r="E21" s="27">
        <v>12.22</v>
      </c>
      <c r="F21" s="28">
        <v>21575.143200000002</v>
      </c>
      <c r="G21" s="53">
        <v>464439.451</v>
      </c>
      <c r="H21" s="69">
        <v>7638.455</v>
      </c>
    </row>
    <row r="22" spans="1:8" ht="12.75">
      <c r="A22" s="78">
        <v>2003</v>
      </c>
      <c r="B22" s="25">
        <v>108.072</v>
      </c>
      <c r="C22" s="72">
        <v>16.36982752239248</v>
      </c>
      <c r="D22" s="25">
        <v>176.912</v>
      </c>
      <c r="E22" s="27">
        <v>14.29</v>
      </c>
      <c r="F22" s="28">
        <v>25280.724799999996</v>
      </c>
      <c r="G22" s="53">
        <v>185987</v>
      </c>
      <c r="H22" s="69">
        <v>10801</v>
      </c>
    </row>
    <row r="23" spans="1:8" ht="13.5" thickBot="1">
      <c r="A23" s="79" t="s">
        <v>317</v>
      </c>
      <c r="B23" s="46">
        <v>91.3</v>
      </c>
      <c r="C23" s="54">
        <v>18.170865279299015</v>
      </c>
      <c r="D23" s="46">
        <v>165.9</v>
      </c>
      <c r="E23" s="80">
        <v>12.42</v>
      </c>
      <c r="F23" s="48">
        <v>20604.78</v>
      </c>
      <c r="G23" s="48"/>
      <c r="H23" s="49"/>
    </row>
    <row r="24" spans="1:8" ht="12.75" customHeight="1">
      <c r="A24" s="5" t="s">
        <v>331</v>
      </c>
      <c r="B24" s="5"/>
      <c r="C24" s="5"/>
      <c r="D24" s="5"/>
      <c r="E24" s="5"/>
      <c r="F24" s="5"/>
      <c r="G24" s="5"/>
      <c r="H24" s="5"/>
    </row>
    <row r="25" ht="12.75">
      <c r="A25" t="s">
        <v>19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94">
    <pageSetUpPr fitToPage="1"/>
  </sheetPr>
  <dimension ref="A1:J85"/>
  <sheetViews>
    <sheetView view="pageBreakPreview" zoomScale="60" zoomScaleNormal="75" workbookViewId="0" topLeftCell="A1">
      <selection activeCell="A1" sqref="A1:IV16384"/>
    </sheetView>
  </sheetViews>
  <sheetFormatPr defaultColWidth="11.421875" defaultRowHeight="12.75"/>
  <cols>
    <col min="1" max="1" width="25.7109375" style="62" customWidth="1"/>
    <col min="2" max="2" width="12.140625" style="62" bestFit="1" customWidth="1"/>
    <col min="3" max="3" width="11.57421875" style="62" bestFit="1" customWidth="1"/>
    <col min="4" max="4" width="12.00390625" style="62" bestFit="1" customWidth="1"/>
    <col min="5" max="6" width="11.57421875" style="62" bestFit="1" customWidth="1"/>
    <col min="7" max="7" width="12.140625" style="62" bestFit="1" customWidth="1"/>
    <col min="8" max="8" width="11.8515625" style="62" bestFit="1" customWidth="1"/>
    <col min="9" max="16384" width="11.421875" style="62" customWidth="1"/>
  </cols>
  <sheetData>
    <row r="1" spans="1:8" s="308" customFormat="1" ht="18">
      <c r="A1" s="437" t="s">
        <v>0</v>
      </c>
      <c r="B1" s="437"/>
      <c r="C1" s="437"/>
      <c r="D1" s="437"/>
      <c r="E1" s="437"/>
      <c r="F1" s="437"/>
      <c r="G1" s="437"/>
      <c r="H1" s="437"/>
    </row>
    <row r="2" s="213" customFormat="1" ht="14.25"/>
    <row r="3" spans="1:8" s="213" customFormat="1" ht="15">
      <c r="A3" s="438" t="s">
        <v>321</v>
      </c>
      <c r="B3" s="438"/>
      <c r="C3" s="438"/>
      <c r="D3" s="438"/>
      <c r="E3" s="438"/>
      <c r="F3" s="438"/>
      <c r="G3" s="438"/>
      <c r="H3" s="438"/>
    </row>
    <row r="4" spans="1:8" s="213" customFormat="1" ht="15.75" thickBot="1">
      <c r="A4" s="323"/>
      <c r="B4" s="324"/>
      <c r="C4" s="324"/>
      <c r="D4" s="324"/>
      <c r="E4" s="324"/>
      <c r="F4" s="324"/>
      <c r="G4" s="324"/>
      <c r="H4" s="324"/>
    </row>
    <row r="5" spans="1:8" ht="12.75">
      <c r="A5" s="325" t="s">
        <v>193</v>
      </c>
      <c r="B5" s="310" t="s">
        <v>2</v>
      </c>
      <c r="C5" s="311"/>
      <c r="D5" s="311"/>
      <c r="E5" s="310" t="s">
        <v>11</v>
      </c>
      <c r="F5" s="311"/>
      <c r="G5" s="326" t="s">
        <v>3</v>
      </c>
      <c r="H5" s="327" t="s">
        <v>126</v>
      </c>
    </row>
    <row r="6" spans="1:8" ht="12.75">
      <c r="A6" s="190" t="s">
        <v>194</v>
      </c>
      <c r="B6" s="59" t="s">
        <v>124</v>
      </c>
      <c r="C6" s="60"/>
      <c r="D6" s="60"/>
      <c r="E6" s="59" t="s">
        <v>125</v>
      </c>
      <c r="F6" s="60"/>
      <c r="G6" s="44" t="s">
        <v>195</v>
      </c>
      <c r="H6" s="44" t="s">
        <v>131</v>
      </c>
    </row>
    <row r="7" spans="1:8" ht="13.5" thickBot="1">
      <c r="A7" s="214"/>
      <c r="B7" s="203" t="s">
        <v>127</v>
      </c>
      <c r="C7" s="208" t="s">
        <v>128</v>
      </c>
      <c r="D7" s="212" t="s">
        <v>129</v>
      </c>
      <c r="E7" s="203" t="s">
        <v>127</v>
      </c>
      <c r="F7" s="208" t="s">
        <v>128</v>
      </c>
      <c r="G7" s="203" t="s">
        <v>13</v>
      </c>
      <c r="H7" s="203" t="s">
        <v>13</v>
      </c>
    </row>
    <row r="8" spans="1:10" ht="12.75">
      <c r="A8" s="204" t="s">
        <v>196</v>
      </c>
      <c r="B8" s="314">
        <v>216</v>
      </c>
      <c r="C8" s="328" t="s">
        <v>29</v>
      </c>
      <c r="D8" s="314">
        <v>216</v>
      </c>
      <c r="E8" s="329">
        <v>1630</v>
      </c>
      <c r="F8" s="315" t="s">
        <v>29</v>
      </c>
      <c r="G8" s="314">
        <v>352</v>
      </c>
      <c r="H8" s="314" t="s">
        <v>29</v>
      </c>
      <c r="I8" s="258"/>
      <c r="J8" s="258"/>
    </row>
    <row r="9" spans="1:10" ht="12.75">
      <c r="A9" s="62" t="s">
        <v>197</v>
      </c>
      <c r="B9" s="315">
        <v>1590</v>
      </c>
      <c r="C9" s="315" t="s">
        <v>29</v>
      </c>
      <c r="D9" s="315">
        <v>1590</v>
      </c>
      <c r="E9" s="316">
        <v>1760</v>
      </c>
      <c r="F9" s="315" t="s">
        <v>29</v>
      </c>
      <c r="G9" s="315">
        <v>2798</v>
      </c>
      <c r="H9" s="315">
        <v>3975</v>
      </c>
      <c r="I9" s="258"/>
      <c r="J9" s="258"/>
    </row>
    <row r="10" spans="1:10" ht="12.75">
      <c r="A10" s="62" t="s">
        <v>198</v>
      </c>
      <c r="B10" s="315">
        <v>3877</v>
      </c>
      <c r="C10" s="315" t="s">
        <v>29</v>
      </c>
      <c r="D10" s="315">
        <v>3877</v>
      </c>
      <c r="E10" s="316">
        <v>1870</v>
      </c>
      <c r="F10" s="315" t="s">
        <v>29</v>
      </c>
      <c r="G10" s="315">
        <v>7250</v>
      </c>
      <c r="H10" s="315">
        <v>8800</v>
      </c>
      <c r="I10" s="258"/>
      <c r="J10" s="258"/>
    </row>
    <row r="11" spans="1:10" ht="12.75">
      <c r="A11" s="62" t="s">
        <v>199</v>
      </c>
      <c r="B11" s="315">
        <v>153</v>
      </c>
      <c r="C11" s="315" t="s">
        <v>29</v>
      </c>
      <c r="D11" s="315">
        <v>153</v>
      </c>
      <c r="E11" s="316">
        <v>1790</v>
      </c>
      <c r="F11" s="315" t="s">
        <v>29</v>
      </c>
      <c r="G11" s="315">
        <v>274</v>
      </c>
      <c r="H11" s="315">
        <v>151</v>
      </c>
      <c r="I11" s="258"/>
      <c r="J11" s="258"/>
    </row>
    <row r="12" spans="1:10" ht="12.75">
      <c r="A12" s="194" t="s">
        <v>200</v>
      </c>
      <c r="B12" s="330">
        <v>5836</v>
      </c>
      <c r="C12" s="330" t="s">
        <v>29</v>
      </c>
      <c r="D12" s="330">
        <v>5836</v>
      </c>
      <c r="E12" s="330">
        <v>1829</v>
      </c>
      <c r="F12" s="330" t="s">
        <v>29</v>
      </c>
      <c r="G12" s="330">
        <v>10674</v>
      </c>
      <c r="H12" s="330">
        <v>12926</v>
      </c>
      <c r="I12" s="258"/>
      <c r="J12" s="258"/>
    </row>
    <row r="13" spans="1:10" ht="12.75">
      <c r="A13" s="194"/>
      <c r="B13" s="330"/>
      <c r="C13" s="330"/>
      <c r="D13" s="330"/>
      <c r="E13" s="331"/>
      <c r="F13" s="331"/>
      <c r="G13" s="330"/>
      <c r="H13" s="330"/>
      <c r="I13" s="258"/>
      <c r="J13" s="258"/>
    </row>
    <row r="14" spans="1:10" ht="12.75">
      <c r="A14" s="194" t="s">
        <v>201</v>
      </c>
      <c r="B14" s="330">
        <v>30</v>
      </c>
      <c r="C14" s="330" t="s">
        <v>29</v>
      </c>
      <c r="D14" s="330">
        <v>30</v>
      </c>
      <c r="E14" s="331">
        <v>1833</v>
      </c>
      <c r="F14" s="330" t="s">
        <v>29</v>
      </c>
      <c r="G14" s="330">
        <v>55</v>
      </c>
      <c r="H14" s="330">
        <v>55</v>
      </c>
      <c r="I14" s="258"/>
      <c r="J14" s="258"/>
    </row>
    <row r="15" spans="1:10" ht="12.75">
      <c r="A15" s="194"/>
      <c r="B15" s="330"/>
      <c r="C15" s="330"/>
      <c r="D15" s="330"/>
      <c r="E15" s="331"/>
      <c r="F15" s="331"/>
      <c r="G15" s="330"/>
      <c r="H15" s="330"/>
      <c r="I15" s="258"/>
      <c r="J15" s="258"/>
    </row>
    <row r="16" spans="1:10" ht="12.75">
      <c r="A16" s="194" t="s">
        <v>202</v>
      </c>
      <c r="B16" s="330">
        <v>89</v>
      </c>
      <c r="C16" s="330" t="s">
        <v>29</v>
      </c>
      <c r="D16" s="330">
        <v>89</v>
      </c>
      <c r="E16" s="331">
        <v>2500</v>
      </c>
      <c r="F16" s="330" t="s">
        <v>29</v>
      </c>
      <c r="G16" s="330">
        <v>223</v>
      </c>
      <c r="H16" s="330">
        <v>392</v>
      </c>
      <c r="I16" s="258"/>
      <c r="J16" s="258"/>
    </row>
    <row r="17" spans="2:10" ht="12.75">
      <c r="B17" s="315"/>
      <c r="C17" s="315"/>
      <c r="D17" s="315"/>
      <c r="E17" s="316"/>
      <c r="F17" s="316"/>
      <c r="G17" s="315"/>
      <c r="H17" s="315"/>
      <c r="I17" s="258"/>
      <c r="J17" s="258"/>
    </row>
    <row r="18" spans="1:10" ht="12.75">
      <c r="A18" s="62" t="s">
        <v>203</v>
      </c>
      <c r="B18" s="315">
        <v>118</v>
      </c>
      <c r="C18" s="315" t="s">
        <v>29</v>
      </c>
      <c r="D18" s="315">
        <v>118</v>
      </c>
      <c r="E18" s="316">
        <v>3500</v>
      </c>
      <c r="F18" s="315" t="s">
        <v>29</v>
      </c>
      <c r="G18" s="315">
        <v>413</v>
      </c>
      <c r="H18" s="315">
        <v>500</v>
      </c>
      <c r="I18" s="258"/>
      <c r="J18" s="258"/>
    </row>
    <row r="19" spans="1:10" ht="12.75">
      <c r="A19" s="62" t="s">
        <v>204</v>
      </c>
      <c r="B19" s="315" t="s">
        <v>29</v>
      </c>
      <c r="C19" s="315" t="s">
        <v>29</v>
      </c>
      <c r="D19" s="315" t="s">
        <v>29</v>
      </c>
      <c r="E19" s="315" t="s">
        <v>29</v>
      </c>
      <c r="F19" s="315" t="s">
        <v>29</v>
      </c>
      <c r="G19" s="315" t="s">
        <v>29</v>
      </c>
      <c r="H19" s="315" t="s">
        <v>29</v>
      </c>
      <c r="I19" s="258"/>
      <c r="J19" s="258"/>
    </row>
    <row r="20" spans="1:10" ht="12.75">
      <c r="A20" s="62" t="s">
        <v>205</v>
      </c>
      <c r="B20" s="315" t="s">
        <v>29</v>
      </c>
      <c r="C20" s="315" t="s">
        <v>29</v>
      </c>
      <c r="D20" s="315" t="s">
        <v>29</v>
      </c>
      <c r="E20" s="315" t="s">
        <v>29</v>
      </c>
      <c r="F20" s="315" t="s">
        <v>29</v>
      </c>
      <c r="G20" s="315" t="s">
        <v>29</v>
      </c>
      <c r="H20" s="315" t="s">
        <v>29</v>
      </c>
      <c r="I20" s="258"/>
      <c r="J20" s="258"/>
    </row>
    <row r="21" spans="1:10" ht="12.75">
      <c r="A21" s="194" t="s">
        <v>310</v>
      </c>
      <c r="B21" s="330">
        <v>118</v>
      </c>
      <c r="C21" s="330" t="s">
        <v>29</v>
      </c>
      <c r="D21" s="330">
        <v>118</v>
      </c>
      <c r="E21" s="330">
        <v>3500</v>
      </c>
      <c r="F21" s="330" t="s">
        <v>29</v>
      </c>
      <c r="G21" s="330">
        <v>413</v>
      </c>
      <c r="H21" s="330">
        <v>500</v>
      </c>
      <c r="I21" s="258"/>
      <c r="J21" s="258"/>
    </row>
    <row r="22" spans="2:10" ht="12.75">
      <c r="B22" s="330"/>
      <c r="C22" s="330"/>
      <c r="D22" s="330"/>
      <c r="E22" s="331"/>
      <c r="F22" s="331"/>
      <c r="G22" s="330"/>
      <c r="H22" s="330"/>
      <c r="I22" s="258"/>
      <c r="J22" s="258"/>
    </row>
    <row r="23" spans="1:10" ht="12.75">
      <c r="A23" s="194" t="s">
        <v>206</v>
      </c>
      <c r="B23" s="330">
        <v>56</v>
      </c>
      <c r="C23" s="330">
        <v>48</v>
      </c>
      <c r="D23" s="330">
        <v>104</v>
      </c>
      <c r="E23" s="331">
        <v>1921</v>
      </c>
      <c r="F23" s="331">
        <v>3500</v>
      </c>
      <c r="G23" s="330">
        <v>276</v>
      </c>
      <c r="H23" s="330">
        <v>201</v>
      </c>
      <c r="I23" s="258"/>
      <c r="J23" s="258"/>
    </row>
    <row r="24" spans="1:10" ht="12.75">
      <c r="A24" s="194"/>
      <c r="B24" s="330"/>
      <c r="C24" s="330"/>
      <c r="D24" s="330"/>
      <c r="E24" s="331"/>
      <c r="F24" s="331"/>
      <c r="G24" s="330"/>
      <c r="H24" s="330"/>
      <c r="I24" s="258"/>
      <c r="J24" s="258"/>
    </row>
    <row r="25" spans="1:10" ht="12.75">
      <c r="A25" s="194" t="s">
        <v>207</v>
      </c>
      <c r="B25" s="330">
        <v>406</v>
      </c>
      <c r="C25" s="330">
        <v>58</v>
      </c>
      <c r="D25" s="330">
        <v>464</v>
      </c>
      <c r="E25" s="331">
        <v>4293</v>
      </c>
      <c r="F25" s="331">
        <v>4500</v>
      </c>
      <c r="G25" s="330">
        <v>2004</v>
      </c>
      <c r="H25" s="330">
        <v>1502</v>
      </c>
      <c r="I25" s="258"/>
      <c r="J25" s="258"/>
    </row>
    <row r="26" spans="2:10" ht="12.75">
      <c r="B26" s="315"/>
      <c r="C26" s="315"/>
      <c r="D26" s="315"/>
      <c r="E26" s="316"/>
      <c r="F26" s="316"/>
      <c r="G26" s="315"/>
      <c r="H26" s="315"/>
      <c r="I26" s="258"/>
      <c r="J26" s="258"/>
    </row>
    <row r="27" spans="1:10" ht="12.75">
      <c r="A27" s="62" t="s">
        <v>208</v>
      </c>
      <c r="B27" s="315">
        <v>561</v>
      </c>
      <c r="C27" s="315">
        <v>29</v>
      </c>
      <c r="D27" s="315">
        <v>590</v>
      </c>
      <c r="E27" s="316">
        <v>1900</v>
      </c>
      <c r="F27" s="316">
        <v>2500</v>
      </c>
      <c r="G27" s="315">
        <v>1139</v>
      </c>
      <c r="H27" s="315">
        <v>342</v>
      </c>
      <c r="I27" s="258"/>
      <c r="J27" s="258"/>
    </row>
    <row r="28" spans="1:10" ht="12.75">
      <c r="A28" s="62" t="s">
        <v>209</v>
      </c>
      <c r="B28" s="315">
        <v>4856</v>
      </c>
      <c r="C28" s="315">
        <v>129</v>
      </c>
      <c r="D28" s="315">
        <v>4985</v>
      </c>
      <c r="E28" s="316">
        <v>2402</v>
      </c>
      <c r="F28" s="316">
        <v>3000</v>
      </c>
      <c r="G28" s="315">
        <v>12051</v>
      </c>
      <c r="H28" s="315" t="s">
        <v>29</v>
      </c>
      <c r="I28" s="258"/>
      <c r="J28" s="258"/>
    </row>
    <row r="29" spans="1:10" ht="12.75">
      <c r="A29" s="62" t="s">
        <v>210</v>
      </c>
      <c r="B29" s="315">
        <v>2126</v>
      </c>
      <c r="C29" s="315">
        <v>68</v>
      </c>
      <c r="D29" s="315">
        <v>2194</v>
      </c>
      <c r="E29" s="316">
        <v>800</v>
      </c>
      <c r="F29" s="316">
        <v>2000</v>
      </c>
      <c r="G29" s="315">
        <v>1837</v>
      </c>
      <c r="H29" s="315">
        <v>800</v>
      </c>
      <c r="I29" s="258"/>
      <c r="J29" s="258"/>
    </row>
    <row r="30" spans="1:10" ht="12.75">
      <c r="A30" s="194" t="s">
        <v>311</v>
      </c>
      <c r="B30" s="330">
        <v>7543</v>
      </c>
      <c r="C30" s="330">
        <v>226</v>
      </c>
      <c r="D30" s="330">
        <v>7769</v>
      </c>
      <c r="E30" s="330">
        <v>1913</v>
      </c>
      <c r="F30" s="330">
        <v>2635</v>
      </c>
      <c r="G30" s="330">
        <v>15027</v>
      </c>
      <c r="H30" s="330">
        <v>1142</v>
      </c>
      <c r="I30" s="258"/>
      <c r="J30" s="258"/>
    </row>
    <row r="31" spans="2:10" ht="12.75">
      <c r="B31" s="315"/>
      <c r="C31" s="315"/>
      <c r="D31" s="315"/>
      <c r="E31" s="316"/>
      <c r="F31" s="316"/>
      <c r="G31" s="315"/>
      <c r="H31" s="315"/>
      <c r="I31" s="258"/>
      <c r="J31" s="258"/>
    </row>
    <row r="32" spans="1:10" ht="12.75">
      <c r="A32" s="62" t="s">
        <v>211</v>
      </c>
      <c r="B32" s="333">
        <v>30</v>
      </c>
      <c r="C32" s="333">
        <v>10</v>
      </c>
      <c r="D32" s="315">
        <v>40</v>
      </c>
      <c r="E32" s="333">
        <v>3377</v>
      </c>
      <c r="F32" s="333">
        <v>4360</v>
      </c>
      <c r="G32" s="316">
        <v>145</v>
      </c>
      <c r="H32" s="333">
        <v>184</v>
      </c>
      <c r="I32" s="258"/>
      <c r="J32" s="258"/>
    </row>
    <row r="33" spans="1:10" ht="12.75">
      <c r="A33" s="62" t="s">
        <v>212</v>
      </c>
      <c r="B33" s="333">
        <v>302</v>
      </c>
      <c r="C33" s="333">
        <v>89</v>
      </c>
      <c r="D33" s="315">
        <v>391</v>
      </c>
      <c r="E33" s="333">
        <v>1401</v>
      </c>
      <c r="F33" s="333">
        <v>1899</v>
      </c>
      <c r="G33" s="316">
        <v>592</v>
      </c>
      <c r="H33" s="333">
        <v>700</v>
      </c>
      <c r="I33" s="258"/>
      <c r="J33" s="258"/>
    </row>
    <row r="34" spans="1:10" ht="12.75">
      <c r="A34" s="62" t="s">
        <v>213</v>
      </c>
      <c r="B34" s="333">
        <v>168</v>
      </c>
      <c r="C34" s="333">
        <v>55</v>
      </c>
      <c r="D34" s="315">
        <v>223</v>
      </c>
      <c r="E34" s="333">
        <v>2524</v>
      </c>
      <c r="F34" s="333">
        <v>3836</v>
      </c>
      <c r="G34" s="316">
        <v>635</v>
      </c>
      <c r="H34" s="333">
        <v>250</v>
      </c>
      <c r="I34" s="258"/>
      <c r="J34" s="258"/>
    </row>
    <row r="35" spans="1:10" ht="12.75">
      <c r="A35" s="62" t="s">
        <v>214</v>
      </c>
      <c r="B35" s="333">
        <v>7</v>
      </c>
      <c r="C35" s="333">
        <v>3</v>
      </c>
      <c r="D35" s="315">
        <v>10</v>
      </c>
      <c r="E35" s="333">
        <v>2000</v>
      </c>
      <c r="F35" s="333">
        <v>4000</v>
      </c>
      <c r="G35" s="316">
        <v>26</v>
      </c>
      <c r="H35" s="333">
        <v>6</v>
      </c>
      <c r="I35" s="258"/>
      <c r="J35" s="258"/>
    </row>
    <row r="36" spans="1:10" ht="12.75">
      <c r="A36" s="194" t="s">
        <v>215</v>
      </c>
      <c r="B36" s="330">
        <v>507</v>
      </c>
      <c r="C36" s="330">
        <v>157</v>
      </c>
      <c r="D36" s="330">
        <v>664</v>
      </c>
      <c r="E36" s="330">
        <v>1898</v>
      </c>
      <c r="F36" s="330">
        <v>2774</v>
      </c>
      <c r="G36" s="330">
        <v>1398</v>
      </c>
      <c r="H36" s="330">
        <v>1140</v>
      </c>
      <c r="I36" s="258"/>
      <c r="J36" s="258"/>
    </row>
    <row r="37" spans="1:10" ht="12.75">
      <c r="A37" s="194"/>
      <c r="B37" s="330"/>
      <c r="C37" s="330"/>
      <c r="D37" s="330"/>
      <c r="E37" s="331"/>
      <c r="F37" s="331"/>
      <c r="G37" s="330"/>
      <c r="H37" s="330"/>
      <c r="I37" s="258"/>
      <c r="J37" s="258"/>
    </row>
    <row r="38" spans="1:10" ht="12.75">
      <c r="A38" s="194" t="s">
        <v>216</v>
      </c>
      <c r="B38" s="331">
        <v>1</v>
      </c>
      <c r="C38" s="331" t="s">
        <v>29</v>
      </c>
      <c r="D38" s="330">
        <v>1</v>
      </c>
      <c r="E38" s="331">
        <v>1000</v>
      </c>
      <c r="F38" s="331" t="s">
        <v>29</v>
      </c>
      <c r="G38" s="331">
        <v>1</v>
      </c>
      <c r="H38" s="331">
        <v>1</v>
      </c>
      <c r="I38" s="258"/>
      <c r="J38" s="258"/>
    </row>
    <row r="39" spans="2:10" ht="12.75">
      <c r="B39" s="315"/>
      <c r="C39" s="315"/>
      <c r="D39" s="315"/>
      <c r="E39" s="316"/>
      <c r="F39" s="316"/>
      <c r="G39" s="315"/>
      <c r="H39" s="315"/>
      <c r="I39" s="258"/>
      <c r="J39" s="258"/>
    </row>
    <row r="40" spans="1:10" ht="12.75">
      <c r="A40" s="62" t="s">
        <v>217</v>
      </c>
      <c r="B40" s="316">
        <v>8624</v>
      </c>
      <c r="C40" s="316">
        <v>325</v>
      </c>
      <c r="D40" s="315">
        <v>8949</v>
      </c>
      <c r="E40" s="316">
        <v>1800</v>
      </c>
      <c r="F40" s="316">
        <v>2200</v>
      </c>
      <c r="G40" s="316">
        <v>16238</v>
      </c>
      <c r="H40" s="316">
        <v>11500</v>
      </c>
      <c r="I40" s="258"/>
      <c r="J40" s="258"/>
    </row>
    <row r="41" spans="1:10" ht="12.75">
      <c r="A41" s="62" t="s">
        <v>218</v>
      </c>
      <c r="B41" s="315">
        <v>2782</v>
      </c>
      <c r="C41" s="315" t="s">
        <v>29</v>
      </c>
      <c r="D41" s="315">
        <v>2782</v>
      </c>
      <c r="E41" s="316">
        <v>2190</v>
      </c>
      <c r="F41" s="316" t="s">
        <v>29</v>
      </c>
      <c r="G41" s="315">
        <v>6093</v>
      </c>
      <c r="H41" s="315" t="s">
        <v>29</v>
      </c>
      <c r="I41" s="258"/>
      <c r="J41" s="258"/>
    </row>
    <row r="42" spans="1:10" ht="12.75">
      <c r="A42" s="62" t="s">
        <v>219</v>
      </c>
      <c r="B42" s="316">
        <v>12005</v>
      </c>
      <c r="C42" s="316">
        <v>548</v>
      </c>
      <c r="D42" s="315">
        <v>12553</v>
      </c>
      <c r="E42" s="316">
        <v>1600</v>
      </c>
      <c r="F42" s="316">
        <v>2600</v>
      </c>
      <c r="G42" s="316">
        <v>20633</v>
      </c>
      <c r="H42" s="332">
        <v>18830</v>
      </c>
      <c r="I42" s="258"/>
      <c r="J42" s="258"/>
    </row>
    <row r="43" spans="1:10" ht="12.75">
      <c r="A43" s="62" t="s">
        <v>220</v>
      </c>
      <c r="B43" s="316">
        <v>15505</v>
      </c>
      <c r="C43" s="316">
        <v>309</v>
      </c>
      <c r="D43" s="315">
        <v>15814</v>
      </c>
      <c r="E43" s="316">
        <v>2100</v>
      </c>
      <c r="F43" s="316">
        <v>2500</v>
      </c>
      <c r="G43" s="316">
        <v>33333</v>
      </c>
      <c r="H43" s="316">
        <v>11700</v>
      </c>
      <c r="I43" s="258"/>
      <c r="J43" s="258"/>
    </row>
    <row r="44" spans="1:10" ht="12.75">
      <c r="A44" s="62" t="s">
        <v>221</v>
      </c>
      <c r="B44" s="316">
        <v>8638</v>
      </c>
      <c r="C44" s="316">
        <v>223</v>
      </c>
      <c r="D44" s="315">
        <v>8861</v>
      </c>
      <c r="E44" s="316">
        <v>1500</v>
      </c>
      <c r="F44" s="316">
        <v>1850</v>
      </c>
      <c r="G44" s="316">
        <v>13370</v>
      </c>
      <c r="H44" s="316">
        <v>10209</v>
      </c>
      <c r="I44" s="258"/>
      <c r="J44" s="258"/>
    </row>
    <row r="45" spans="1:10" ht="12.75">
      <c r="A45" s="62" t="s">
        <v>222</v>
      </c>
      <c r="B45" s="316">
        <v>6880</v>
      </c>
      <c r="C45" s="316">
        <v>184</v>
      </c>
      <c r="D45" s="315">
        <v>7064</v>
      </c>
      <c r="E45" s="316">
        <v>1800</v>
      </c>
      <c r="F45" s="316">
        <v>2800</v>
      </c>
      <c r="G45" s="316">
        <v>12899</v>
      </c>
      <c r="H45" s="316">
        <v>12899</v>
      </c>
      <c r="I45" s="258"/>
      <c r="J45" s="258"/>
    </row>
    <row r="46" spans="1:10" ht="12.75">
      <c r="A46" s="62" t="s">
        <v>223</v>
      </c>
      <c r="B46" s="316">
        <v>8702</v>
      </c>
      <c r="C46" s="316">
        <v>106</v>
      </c>
      <c r="D46" s="315">
        <v>8808</v>
      </c>
      <c r="E46" s="316">
        <v>1000</v>
      </c>
      <c r="F46" s="316">
        <v>1200</v>
      </c>
      <c r="G46" s="316">
        <v>8829</v>
      </c>
      <c r="H46" s="316">
        <v>11036</v>
      </c>
      <c r="I46" s="258"/>
      <c r="J46" s="258"/>
    </row>
    <row r="47" spans="1:10" ht="12.75">
      <c r="A47" s="62" t="s">
        <v>224</v>
      </c>
      <c r="B47" s="316">
        <v>3621</v>
      </c>
      <c r="C47" s="316">
        <v>258</v>
      </c>
      <c r="D47" s="315">
        <v>3879</v>
      </c>
      <c r="E47" s="316">
        <v>1000</v>
      </c>
      <c r="F47" s="316">
        <v>3200</v>
      </c>
      <c r="G47" s="316">
        <v>4447</v>
      </c>
      <c r="H47" s="316">
        <v>3300</v>
      </c>
      <c r="I47" s="258"/>
      <c r="J47" s="258"/>
    </row>
    <row r="48" spans="1:10" ht="12.75">
      <c r="A48" s="62" t="s">
        <v>225</v>
      </c>
      <c r="B48" s="316">
        <v>8187</v>
      </c>
      <c r="C48" s="316">
        <v>201</v>
      </c>
      <c r="D48" s="315">
        <v>8388</v>
      </c>
      <c r="E48" s="316">
        <v>1100</v>
      </c>
      <c r="F48" s="316">
        <v>3200</v>
      </c>
      <c r="G48" s="316">
        <v>9649</v>
      </c>
      <c r="H48" s="316">
        <v>5955</v>
      </c>
      <c r="I48" s="258"/>
      <c r="J48" s="258"/>
    </row>
    <row r="49" spans="1:10" ht="12.75">
      <c r="A49" s="194" t="s">
        <v>312</v>
      </c>
      <c r="B49" s="330">
        <v>74944</v>
      </c>
      <c r="C49" s="330">
        <v>2154</v>
      </c>
      <c r="D49" s="330">
        <v>77098</v>
      </c>
      <c r="E49" s="330">
        <v>1602</v>
      </c>
      <c r="F49" s="330">
        <v>2524</v>
      </c>
      <c r="G49" s="330">
        <v>125491</v>
      </c>
      <c r="H49" s="330">
        <v>85429</v>
      </c>
      <c r="I49" s="258"/>
      <c r="J49" s="258"/>
    </row>
    <row r="50" spans="1:10" ht="12.75">
      <c r="A50" s="194"/>
      <c r="B50" s="330"/>
      <c r="C50" s="330"/>
      <c r="D50" s="330"/>
      <c r="E50" s="331"/>
      <c r="F50" s="331"/>
      <c r="G50" s="330"/>
      <c r="H50" s="330"/>
      <c r="I50" s="258"/>
      <c r="J50" s="258"/>
    </row>
    <row r="51" spans="1:10" ht="12.75">
      <c r="A51" s="194" t="s">
        <v>226</v>
      </c>
      <c r="B51" s="331">
        <v>695</v>
      </c>
      <c r="C51" s="331" t="s">
        <v>29</v>
      </c>
      <c r="D51" s="330">
        <v>695</v>
      </c>
      <c r="E51" s="331">
        <v>1000</v>
      </c>
      <c r="F51" s="331" t="s">
        <v>29</v>
      </c>
      <c r="G51" s="331">
        <v>695</v>
      </c>
      <c r="H51" s="331">
        <v>834</v>
      </c>
      <c r="I51" s="258"/>
      <c r="J51" s="258"/>
    </row>
    <row r="52" spans="2:10" ht="12.75">
      <c r="B52" s="315"/>
      <c r="C52" s="315"/>
      <c r="D52" s="315"/>
      <c r="E52" s="316"/>
      <c r="F52" s="316"/>
      <c r="G52" s="315"/>
      <c r="H52" s="315"/>
      <c r="I52" s="258"/>
      <c r="J52" s="258"/>
    </row>
    <row r="53" spans="1:10" ht="12.75">
      <c r="A53" s="62" t="s">
        <v>227</v>
      </c>
      <c r="B53" s="315">
        <v>4200</v>
      </c>
      <c r="C53" s="315">
        <v>225</v>
      </c>
      <c r="D53" s="315">
        <v>4425</v>
      </c>
      <c r="E53" s="316">
        <v>1300</v>
      </c>
      <c r="F53" s="316">
        <v>4000</v>
      </c>
      <c r="G53" s="315">
        <v>6360</v>
      </c>
      <c r="H53" s="315">
        <v>3314</v>
      </c>
      <c r="I53" s="258"/>
      <c r="J53" s="258"/>
    </row>
    <row r="54" spans="1:10" ht="12.75">
      <c r="A54" s="62" t="s">
        <v>228</v>
      </c>
      <c r="B54" s="315">
        <v>1748</v>
      </c>
      <c r="C54" s="315">
        <v>112</v>
      </c>
      <c r="D54" s="315">
        <v>1860</v>
      </c>
      <c r="E54" s="316">
        <v>700</v>
      </c>
      <c r="F54" s="316">
        <v>1400</v>
      </c>
      <c r="G54" s="315">
        <v>1380</v>
      </c>
      <c r="H54" s="315">
        <v>910</v>
      </c>
      <c r="I54" s="258"/>
      <c r="J54" s="258"/>
    </row>
    <row r="55" spans="1:10" ht="12.75">
      <c r="A55" s="62" t="s">
        <v>229</v>
      </c>
      <c r="B55" s="315">
        <v>177</v>
      </c>
      <c r="C55" s="315">
        <v>29</v>
      </c>
      <c r="D55" s="315">
        <v>206</v>
      </c>
      <c r="E55" s="316">
        <v>1300</v>
      </c>
      <c r="F55" s="316">
        <v>2100</v>
      </c>
      <c r="G55" s="315">
        <v>291</v>
      </c>
      <c r="H55" s="315">
        <v>175</v>
      </c>
      <c r="I55" s="258"/>
      <c r="J55" s="258"/>
    </row>
    <row r="56" spans="1:10" ht="12.75">
      <c r="A56" s="62" t="s">
        <v>230</v>
      </c>
      <c r="B56" s="315">
        <v>3334</v>
      </c>
      <c r="C56" s="315">
        <v>20</v>
      </c>
      <c r="D56" s="315">
        <v>3354</v>
      </c>
      <c r="E56" s="316">
        <v>2000</v>
      </c>
      <c r="F56" s="316" t="s">
        <v>29</v>
      </c>
      <c r="G56" s="315">
        <v>6668</v>
      </c>
      <c r="H56" s="315">
        <v>4001</v>
      </c>
      <c r="I56" s="258"/>
      <c r="J56" s="258"/>
    </row>
    <row r="57" spans="1:10" ht="12.75">
      <c r="A57" s="62" t="s">
        <v>231</v>
      </c>
      <c r="B57" s="315">
        <v>3387</v>
      </c>
      <c r="C57" s="315">
        <v>230</v>
      </c>
      <c r="D57" s="315">
        <v>3617</v>
      </c>
      <c r="E57" s="316">
        <v>900</v>
      </c>
      <c r="F57" s="316">
        <v>2150</v>
      </c>
      <c r="G57" s="315">
        <v>3543</v>
      </c>
      <c r="H57" s="315">
        <v>1063</v>
      </c>
      <c r="I57" s="258"/>
      <c r="J57" s="258"/>
    </row>
    <row r="58" spans="1:10" ht="12.75">
      <c r="A58" s="194" t="s">
        <v>232</v>
      </c>
      <c r="B58" s="330">
        <v>12846</v>
      </c>
      <c r="C58" s="330">
        <v>616</v>
      </c>
      <c r="D58" s="330">
        <v>13462</v>
      </c>
      <c r="E58" s="330">
        <v>1295</v>
      </c>
      <c r="F58" s="330">
        <v>2617</v>
      </c>
      <c r="G58" s="330">
        <v>18242</v>
      </c>
      <c r="H58" s="330">
        <v>9463</v>
      </c>
      <c r="I58" s="258"/>
      <c r="J58" s="258"/>
    </row>
    <row r="59" spans="2:10" ht="12.75">
      <c r="B59" s="315"/>
      <c r="C59" s="315"/>
      <c r="D59" s="315"/>
      <c r="E59" s="316"/>
      <c r="F59" s="316"/>
      <c r="G59" s="315"/>
      <c r="H59" s="315"/>
      <c r="I59" s="258"/>
      <c r="J59" s="258"/>
    </row>
    <row r="60" spans="1:10" ht="12.75">
      <c r="A60" s="62" t="s">
        <v>233</v>
      </c>
      <c r="B60" s="316" t="s">
        <v>29</v>
      </c>
      <c r="C60" s="316">
        <v>6</v>
      </c>
      <c r="D60" s="315">
        <v>6</v>
      </c>
      <c r="E60" s="316" t="s">
        <v>29</v>
      </c>
      <c r="F60" s="316">
        <v>855</v>
      </c>
      <c r="G60" s="316">
        <v>5</v>
      </c>
      <c r="H60" s="316">
        <v>25</v>
      </c>
      <c r="I60" s="258"/>
      <c r="J60" s="258"/>
    </row>
    <row r="61" spans="1:10" ht="12.75">
      <c r="A61" s="62" t="s">
        <v>234</v>
      </c>
      <c r="B61" s="316">
        <v>77</v>
      </c>
      <c r="C61" s="316" t="s">
        <v>29</v>
      </c>
      <c r="D61" s="315">
        <v>77</v>
      </c>
      <c r="E61" s="316">
        <v>1210</v>
      </c>
      <c r="F61" s="316" t="s">
        <v>29</v>
      </c>
      <c r="G61" s="316">
        <v>93</v>
      </c>
      <c r="H61" s="316">
        <v>83</v>
      </c>
      <c r="I61" s="258"/>
      <c r="J61" s="258"/>
    </row>
    <row r="62" spans="1:10" ht="12.75">
      <c r="A62" s="62" t="s">
        <v>235</v>
      </c>
      <c r="B62" s="316">
        <v>23</v>
      </c>
      <c r="C62" s="316" t="s">
        <v>29</v>
      </c>
      <c r="D62" s="315">
        <v>23</v>
      </c>
      <c r="E62" s="316">
        <v>1500</v>
      </c>
      <c r="F62" s="316" t="s">
        <v>29</v>
      </c>
      <c r="G62" s="316">
        <v>35</v>
      </c>
      <c r="H62" s="316" t="s">
        <v>29</v>
      </c>
      <c r="I62" s="258"/>
      <c r="J62" s="258"/>
    </row>
    <row r="63" spans="1:10" ht="12.75">
      <c r="A63" s="194" t="s">
        <v>236</v>
      </c>
      <c r="B63" s="330">
        <v>100</v>
      </c>
      <c r="C63" s="330">
        <v>6</v>
      </c>
      <c r="D63" s="330">
        <v>106</v>
      </c>
      <c r="E63" s="330">
        <v>1277</v>
      </c>
      <c r="F63" s="330">
        <v>855</v>
      </c>
      <c r="G63" s="330">
        <v>133</v>
      </c>
      <c r="H63" s="330">
        <v>108</v>
      </c>
      <c r="I63" s="258"/>
      <c r="J63" s="258"/>
    </row>
    <row r="64" spans="1:10" ht="12.75">
      <c r="A64" s="194"/>
      <c r="B64" s="330"/>
      <c r="C64" s="330"/>
      <c r="D64" s="330"/>
      <c r="E64" s="331"/>
      <c r="F64" s="331"/>
      <c r="G64" s="330"/>
      <c r="H64" s="330"/>
      <c r="I64" s="258"/>
      <c r="J64" s="258"/>
    </row>
    <row r="65" spans="1:10" ht="12.75">
      <c r="A65" s="194" t="s">
        <v>237</v>
      </c>
      <c r="B65" s="330">
        <v>21</v>
      </c>
      <c r="C65" s="330">
        <v>3</v>
      </c>
      <c r="D65" s="330">
        <v>24</v>
      </c>
      <c r="E65" s="331">
        <v>620</v>
      </c>
      <c r="F65" s="331">
        <v>1290</v>
      </c>
      <c r="G65" s="330">
        <v>17</v>
      </c>
      <c r="H65" s="330">
        <v>7</v>
      </c>
      <c r="I65" s="258"/>
      <c r="J65" s="258"/>
    </row>
    <row r="66" spans="2:10" ht="12.75">
      <c r="B66" s="315"/>
      <c r="C66" s="315"/>
      <c r="D66" s="315"/>
      <c r="E66" s="316"/>
      <c r="F66" s="316"/>
      <c r="G66" s="315"/>
      <c r="H66" s="315"/>
      <c r="I66" s="258"/>
      <c r="J66" s="258"/>
    </row>
    <row r="67" spans="1:10" ht="12.75">
      <c r="A67" s="62" t="s">
        <v>238</v>
      </c>
      <c r="B67" s="316">
        <v>210</v>
      </c>
      <c r="C67" s="316" t="s">
        <v>29</v>
      </c>
      <c r="D67" s="315">
        <v>210</v>
      </c>
      <c r="E67" s="316">
        <v>1900</v>
      </c>
      <c r="F67" s="316" t="s">
        <v>29</v>
      </c>
      <c r="G67" s="316">
        <v>399</v>
      </c>
      <c r="H67" s="316" t="s">
        <v>29</v>
      </c>
      <c r="I67" s="258"/>
      <c r="J67" s="258"/>
    </row>
    <row r="68" spans="1:10" ht="12.75">
      <c r="A68" s="62" t="s">
        <v>239</v>
      </c>
      <c r="B68" s="316">
        <v>1090</v>
      </c>
      <c r="C68" s="316" t="s">
        <v>29</v>
      </c>
      <c r="D68" s="315">
        <v>1090</v>
      </c>
      <c r="E68" s="316">
        <v>1500</v>
      </c>
      <c r="F68" s="316" t="s">
        <v>29</v>
      </c>
      <c r="G68" s="316">
        <v>1635</v>
      </c>
      <c r="H68" s="316" t="s">
        <v>29</v>
      </c>
      <c r="I68" s="258"/>
      <c r="J68" s="258"/>
    </row>
    <row r="69" spans="1:10" ht="12.75">
      <c r="A69" s="194" t="s">
        <v>240</v>
      </c>
      <c r="B69" s="330">
        <v>1300</v>
      </c>
      <c r="C69" s="330" t="s">
        <v>29</v>
      </c>
      <c r="D69" s="330">
        <v>1300</v>
      </c>
      <c r="E69" s="330">
        <v>1565</v>
      </c>
      <c r="F69" s="330" t="s">
        <v>29</v>
      </c>
      <c r="G69" s="330">
        <v>2034</v>
      </c>
      <c r="H69" s="330" t="s">
        <v>29</v>
      </c>
      <c r="I69" s="258"/>
      <c r="J69" s="258"/>
    </row>
    <row r="70" spans="2:10" ht="12.75">
      <c r="B70" s="315"/>
      <c r="C70" s="315"/>
      <c r="D70" s="315"/>
      <c r="E70" s="316"/>
      <c r="F70" s="316"/>
      <c r="G70" s="315"/>
      <c r="H70" s="315"/>
      <c r="I70" s="258"/>
      <c r="J70" s="258"/>
    </row>
    <row r="71" spans="1:10" ht="12.75">
      <c r="A71" s="62" t="s">
        <v>241</v>
      </c>
      <c r="B71" s="315">
        <v>30</v>
      </c>
      <c r="C71" s="315" t="s">
        <v>29</v>
      </c>
      <c r="D71" s="315">
        <v>30</v>
      </c>
      <c r="E71" s="316">
        <v>250</v>
      </c>
      <c r="F71" s="316" t="s">
        <v>29</v>
      </c>
      <c r="G71" s="315">
        <v>8</v>
      </c>
      <c r="H71" s="315">
        <v>5</v>
      </c>
      <c r="I71" s="258"/>
      <c r="J71" s="258"/>
    </row>
    <row r="72" spans="1:10" ht="12.75">
      <c r="A72" s="62" t="s">
        <v>242</v>
      </c>
      <c r="B72" s="315" t="s">
        <v>29</v>
      </c>
      <c r="C72" s="315" t="s">
        <v>29</v>
      </c>
      <c r="D72" s="315" t="s">
        <v>29</v>
      </c>
      <c r="E72" s="316" t="s">
        <v>29</v>
      </c>
      <c r="F72" s="316" t="s">
        <v>29</v>
      </c>
      <c r="G72" s="315" t="s">
        <v>29</v>
      </c>
      <c r="H72" s="315" t="s">
        <v>29</v>
      </c>
      <c r="I72" s="258"/>
      <c r="J72" s="258"/>
    </row>
    <row r="73" spans="1:10" ht="12.75">
      <c r="A73" s="62" t="s">
        <v>243</v>
      </c>
      <c r="B73" s="316">
        <v>62</v>
      </c>
      <c r="C73" s="316">
        <v>6</v>
      </c>
      <c r="D73" s="315">
        <v>68</v>
      </c>
      <c r="E73" s="316">
        <v>1100</v>
      </c>
      <c r="F73" s="316">
        <v>2500</v>
      </c>
      <c r="G73" s="316">
        <v>83</v>
      </c>
      <c r="H73" s="316">
        <v>65</v>
      </c>
      <c r="I73" s="258"/>
      <c r="J73" s="258"/>
    </row>
    <row r="74" spans="1:10" ht="12.75">
      <c r="A74" s="62" t="s">
        <v>244</v>
      </c>
      <c r="B74" s="315">
        <v>133</v>
      </c>
      <c r="C74" s="315">
        <v>7</v>
      </c>
      <c r="D74" s="315">
        <v>140</v>
      </c>
      <c r="E74" s="316">
        <v>388</v>
      </c>
      <c r="F74" s="316">
        <v>1200</v>
      </c>
      <c r="G74" s="315">
        <v>60</v>
      </c>
      <c r="H74" s="315">
        <v>30</v>
      </c>
      <c r="I74" s="258"/>
      <c r="J74" s="258"/>
    </row>
    <row r="75" spans="1:10" ht="12.75">
      <c r="A75" s="62" t="s">
        <v>245</v>
      </c>
      <c r="B75" s="315">
        <v>4</v>
      </c>
      <c r="C75" s="315" t="s">
        <v>29</v>
      </c>
      <c r="D75" s="315">
        <v>4</v>
      </c>
      <c r="E75" s="316">
        <v>800</v>
      </c>
      <c r="F75" s="316" t="s">
        <v>29</v>
      </c>
      <c r="G75" s="315">
        <v>3</v>
      </c>
      <c r="H75" s="315" t="s">
        <v>29</v>
      </c>
      <c r="I75" s="258"/>
      <c r="J75" s="258"/>
    </row>
    <row r="76" spans="1:10" ht="12.75">
      <c r="A76" s="62" t="s">
        <v>246</v>
      </c>
      <c r="B76" s="315" t="s">
        <v>29</v>
      </c>
      <c r="C76" s="315">
        <v>2</v>
      </c>
      <c r="D76" s="315">
        <v>2</v>
      </c>
      <c r="E76" s="316" t="s">
        <v>29</v>
      </c>
      <c r="F76" s="316">
        <v>2700</v>
      </c>
      <c r="G76" s="315">
        <v>5</v>
      </c>
      <c r="H76" s="315">
        <v>3</v>
      </c>
      <c r="I76" s="258"/>
      <c r="J76" s="258"/>
    </row>
    <row r="77" spans="1:10" ht="12.75">
      <c r="A77" s="62" t="s">
        <v>247</v>
      </c>
      <c r="B77" s="315">
        <v>23</v>
      </c>
      <c r="C77" s="315" t="s">
        <v>29</v>
      </c>
      <c r="D77" s="315">
        <v>23</v>
      </c>
      <c r="E77" s="316">
        <v>1650</v>
      </c>
      <c r="F77" s="316" t="s">
        <v>29</v>
      </c>
      <c r="G77" s="315">
        <v>38</v>
      </c>
      <c r="H77" s="315" t="s">
        <v>29</v>
      </c>
      <c r="I77" s="258"/>
      <c r="J77" s="258"/>
    </row>
    <row r="78" spans="1:10" ht="12.75">
      <c r="A78" s="62" t="s">
        <v>248</v>
      </c>
      <c r="B78" s="316" t="s">
        <v>29</v>
      </c>
      <c r="C78" s="316" t="s">
        <v>29</v>
      </c>
      <c r="D78" s="315" t="s">
        <v>29</v>
      </c>
      <c r="E78" s="316" t="s">
        <v>29</v>
      </c>
      <c r="F78" s="316" t="s">
        <v>29</v>
      </c>
      <c r="G78" s="316" t="s">
        <v>29</v>
      </c>
      <c r="H78" s="316" t="s">
        <v>29</v>
      </c>
      <c r="I78" s="258"/>
      <c r="J78" s="258"/>
    </row>
    <row r="79" spans="1:10" ht="12.75">
      <c r="A79" s="194" t="s">
        <v>313</v>
      </c>
      <c r="B79" s="330">
        <v>252</v>
      </c>
      <c r="C79" s="330">
        <v>15</v>
      </c>
      <c r="D79" s="330">
        <v>267</v>
      </c>
      <c r="E79" s="330">
        <v>668</v>
      </c>
      <c r="F79" s="330">
        <v>1920</v>
      </c>
      <c r="G79" s="330">
        <v>197</v>
      </c>
      <c r="H79" s="330">
        <v>103</v>
      </c>
      <c r="I79" s="258"/>
      <c r="J79" s="258"/>
    </row>
    <row r="80" spans="2:10" ht="12.75">
      <c r="B80" s="315"/>
      <c r="C80" s="315"/>
      <c r="D80" s="315"/>
      <c r="E80" s="316"/>
      <c r="F80" s="316"/>
      <c r="G80" s="315"/>
      <c r="H80" s="315"/>
      <c r="I80" s="258"/>
      <c r="J80" s="258"/>
    </row>
    <row r="81" spans="1:10" ht="12.75">
      <c r="A81" s="62" t="s">
        <v>249</v>
      </c>
      <c r="B81" s="315" t="s">
        <v>29</v>
      </c>
      <c r="C81" s="315" t="s">
        <v>29</v>
      </c>
      <c r="D81" s="315" t="s">
        <v>29</v>
      </c>
      <c r="E81" s="315" t="s">
        <v>29</v>
      </c>
      <c r="F81" s="315" t="s">
        <v>29</v>
      </c>
      <c r="G81" s="315" t="s">
        <v>29</v>
      </c>
      <c r="H81" s="315" t="s">
        <v>29</v>
      </c>
      <c r="I81" s="258"/>
      <c r="J81" s="258"/>
    </row>
    <row r="82" spans="1:10" ht="12.75">
      <c r="A82" s="62" t="s">
        <v>250</v>
      </c>
      <c r="B82" s="315">
        <v>45</v>
      </c>
      <c r="C82" s="315" t="s">
        <v>29</v>
      </c>
      <c r="D82" s="315">
        <v>45</v>
      </c>
      <c r="E82" s="316">
        <v>700</v>
      </c>
      <c r="F82" s="315" t="s">
        <v>29</v>
      </c>
      <c r="G82" s="315">
        <v>32</v>
      </c>
      <c r="H82" s="315">
        <v>35</v>
      </c>
      <c r="I82" s="258"/>
      <c r="J82" s="258"/>
    </row>
    <row r="83" spans="1:10" ht="12.75">
      <c r="A83" s="194" t="s">
        <v>251</v>
      </c>
      <c r="B83" s="330">
        <v>45</v>
      </c>
      <c r="C83" s="330" t="s">
        <v>29</v>
      </c>
      <c r="D83" s="330">
        <v>45</v>
      </c>
      <c r="E83" s="330">
        <v>700</v>
      </c>
      <c r="F83" s="315" t="s">
        <v>29</v>
      </c>
      <c r="G83" s="330">
        <v>32</v>
      </c>
      <c r="H83" s="330">
        <v>35</v>
      </c>
      <c r="I83" s="258"/>
      <c r="J83" s="258"/>
    </row>
    <row r="84" spans="2:10" ht="12.75">
      <c r="B84" s="315"/>
      <c r="C84" s="315"/>
      <c r="D84" s="315"/>
      <c r="E84" s="316"/>
      <c r="F84" s="328"/>
      <c r="G84" s="315"/>
      <c r="H84" s="315"/>
      <c r="I84" s="258"/>
      <c r="J84" s="258"/>
    </row>
    <row r="85" spans="1:10" ht="13.5" thickBot="1">
      <c r="A85" s="195" t="s">
        <v>252</v>
      </c>
      <c r="B85" s="318">
        <v>104789</v>
      </c>
      <c r="C85" s="318">
        <v>3283</v>
      </c>
      <c r="D85" s="318">
        <v>108072</v>
      </c>
      <c r="E85" s="318">
        <v>1607</v>
      </c>
      <c r="F85" s="318">
        <v>2603</v>
      </c>
      <c r="G85" s="318">
        <v>176912</v>
      </c>
      <c r="H85" s="318">
        <v>113838</v>
      </c>
      <c r="I85" s="258"/>
      <c r="J85" s="258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1"/>
  <dimension ref="A1:R112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14.7109375" style="0" customWidth="1"/>
    <col min="2" max="2" width="17.57421875" style="0" customWidth="1"/>
    <col min="3" max="3" width="14.7109375" style="0" customWidth="1"/>
    <col min="4" max="4" width="18.421875" style="0" customWidth="1"/>
    <col min="5" max="8" width="14.7109375" style="0" customWidth="1"/>
  </cols>
  <sheetData>
    <row r="1" spans="1:8" s="1" customFormat="1" ht="18">
      <c r="A1" s="435" t="s">
        <v>0</v>
      </c>
      <c r="B1" s="435"/>
      <c r="C1" s="435"/>
      <c r="D1" s="435"/>
      <c r="E1" s="435"/>
      <c r="F1" s="435"/>
      <c r="G1" s="435"/>
      <c r="H1" s="435"/>
    </row>
    <row r="2" s="2" customFormat="1" ht="14.25"/>
    <row r="3" spans="1:8" s="2" customFormat="1" ht="15">
      <c r="A3" s="444" t="s">
        <v>28</v>
      </c>
      <c r="B3" s="444"/>
      <c r="C3" s="444"/>
      <c r="D3" s="444"/>
      <c r="E3" s="444"/>
      <c r="F3" s="444"/>
      <c r="G3" s="444"/>
      <c r="H3" s="444"/>
    </row>
    <row r="4" spans="1:8" s="2" customFormat="1" ht="15.75" thickBot="1">
      <c r="A4" s="323"/>
      <c r="B4" s="324"/>
      <c r="C4" s="324"/>
      <c r="D4" s="324"/>
      <c r="E4" s="324"/>
      <c r="F4" s="324"/>
      <c r="G4" s="324"/>
      <c r="H4" s="324"/>
    </row>
    <row r="5" spans="1:8" ht="12.75">
      <c r="A5" s="411"/>
      <c r="B5" s="412"/>
      <c r="C5" s="412"/>
      <c r="D5" s="412"/>
      <c r="E5" s="413" t="s">
        <v>10</v>
      </c>
      <c r="F5" s="412"/>
      <c r="G5" s="405" t="s">
        <v>22</v>
      </c>
      <c r="H5" s="414"/>
    </row>
    <row r="6" spans="1:8" ht="12.75" customHeight="1">
      <c r="A6" s="14" t="s">
        <v>5</v>
      </c>
      <c r="B6" s="13" t="s">
        <v>2</v>
      </c>
      <c r="C6" s="13" t="s">
        <v>11</v>
      </c>
      <c r="D6" s="13" t="s">
        <v>3</v>
      </c>
      <c r="E6" s="13" t="s">
        <v>12</v>
      </c>
      <c r="F6" s="13" t="s">
        <v>330</v>
      </c>
      <c r="G6" s="15" t="s">
        <v>13</v>
      </c>
      <c r="H6" s="16"/>
    </row>
    <row r="7" spans="1:8" ht="12.75">
      <c r="A7" s="5"/>
      <c r="B7" s="13" t="s">
        <v>349</v>
      </c>
      <c r="C7" s="13" t="s">
        <v>14</v>
      </c>
      <c r="D7" s="17" t="s">
        <v>7</v>
      </c>
      <c r="E7" s="13" t="s">
        <v>15</v>
      </c>
      <c r="F7" s="13" t="s">
        <v>8</v>
      </c>
      <c r="G7" s="13" t="s">
        <v>16</v>
      </c>
      <c r="H7" s="13" t="s">
        <v>17</v>
      </c>
    </row>
    <row r="8" spans="1:8" ht="13.5" thickBot="1">
      <c r="A8" s="388"/>
      <c r="B8" s="389"/>
      <c r="C8" s="389"/>
      <c r="D8" s="389"/>
      <c r="E8" s="390" t="s">
        <v>18</v>
      </c>
      <c r="F8" s="389"/>
      <c r="G8" s="389"/>
      <c r="H8" s="389"/>
    </row>
    <row r="9" spans="1:8" ht="12.75">
      <c r="A9" s="19">
        <v>1990</v>
      </c>
      <c r="B9" s="81">
        <v>41</v>
      </c>
      <c r="C9" s="81">
        <v>25.853658536585368</v>
      </c>
      <c r="D9" s="81">
        <v>106</v>
      </c>
      <c r="E9" s="82" t="s">
        <v>29</v>
      </c>
      <c r="F9" s="83" t="s">
        <v>29</v>
      </c>
      <c r="G9" s="83">
        <v>131</v>
      </c>
      <c r="H9" s="83">
        <v>345</v>
      </c>
    </row>
    <row r="10" spans="1:8" ht="12.75">
      <c r="A10" s="19">
        <v>1991</v>
      </c>
      <c r="B10" s="81">
        <v>51.2</v>
      </c>
      <c r="C10" s="81">
        <v>29.6484375</v>
      </c>
      <c r="D10" s="81">
        <v>151.8</v>
      </c>
      <c r="E10" s="82" t="s">
        <v>29</v>
      </c>
      <c r="F10" s="83" t="s">
        <v>29</v>
      </c>
      <c r="G10" s="83">
        <v>134</v>
      </c>
      <c r="H10" s="83">
        <v>282</v>
      </c>
    </row>
    <row r="11" spans="1:8" ht="12.75">
      <c r="A11" s="19">
        <v>1992</v>
      </c>
      <c r="B11" s="81">
        <v>50.6</v>
      </c>
      <c r="C11" s="81">
        <v>24.525691699604742</v>
      </c>
      <c r="D11" s="81">
        <v>124.1</v>
      </c>
      <c r="E11" s="82" t="s">
        <v>29</v>
      </c>
      <c r="F11" s="83" t="s">
        <v>29</v>
      </c>
      <c r="G11" s="83">
        <v>2566</v>
      </c>
      <c r="H11" s="83">
        <v>337</v>
      </c>
    </row>
    <row r="12" spans="1:8" ht="12.75">
      <c r="A12" s="19">
        <v>1993</v>
      </c>
      <c r="B12" s="81">
        <v>35.216</v>
      </c>
      <c r="C12" s="81">
        <v>13.400442980463424</v>
      </c>
      <c r="D12" s="81">
        <v>47.191</v>
      </c>
      <c r="E12" s="84">
        <v>14.664695346964288</v>
      </c>
      <c r="F12" s="85">
        <v>6920.416381185916</v>
      </c>
      <c r="G12" s="83">
        <v>8623</v>
      </c>
      <c r="H12" s="83">
        <v>203</v>
      </c>
    </row>
    <row r="13" spans="1:8" ht="12.75">
      <c r="A13" s="19">
        <v>1994</v>
      </c>
      <c r="B13" s="81">
        <v>32.6</v>
      </c>
      <c r="C13" s="81">
        <v>15.552147239263805</v>
      </c>
      <c r="D13" s="81">
        <v>50.7</v>
      </c>
      <c r="E13" s="84">
        <v>14.568533410262882</v>
      </c>
      <c r="F13" s="85">
        <v>7386.246439003282</v>
      </c>
      <c r="G13" s="83">
        <v>369</v>
      </c>
      <c r="H13" s="83">
        <v>154</v>
      </c>
    </row>
    <row r="14" spans="1:8" ht="12.75">
      <c r="A14" s="4">
        <v>1995</v>
      </c>
      <c r="B14" s="86">
        <v>35.3</v>
      </c>
      <c r="C14" s="86">
        <v>7.337110481586403</v>
      </c>
      <c r="D14" s="86">
        <v>25.9</v>
      </c>
      <c r="E14" s="87">
        <v>15.536162898320773</v>
      </c>
      <c r="F14" s="88">
        <v>4023.8661906650796</v>
      </c>
      <c r="G14" s="89">
        <v>1083</v>
      </c>
      <c r="H14" s="83">
        <v>182</v>
      </c>
    </row>
    <row r="15" spans="1:8" ht="12.75">
      <c r="A15" s="4">
        <v>1996</v>
      </c>
      <c r="B15" s="90">
        <v>33.3</v>
      </c>
      <c r="C15" s="86">
        <v>25.225225225225227</v>
      </c>
      <c r="D15" s="90">
        <v>84</v>
      </c>
      <c r="E15" s="91">
        <v>14.310098205377857</v>
      </c>
      <c r="F15" s="89">
        <v>12020.482492517398</v>
      </c>
      <c r="G15" s="89">
        <v>226</v>
      </c>
      <c r="H15" s="83">
        <v>320</v>
      </c>
    </row>
    <row r="16" spans="1:8" ht="12.75">
      <c r="A16" s="4">
        <v>1997</v>
      </c>
      <c r="B16" s="90">
        <v>33.2</v>
      </c>
      <c r="C16" s="86">
        <v>18.55421686746988</v>
      </c>
      <c r="D16" s="90">
        <v>61.6</v>
      </c>
      <c r="E16" s="91">
        <v>14.58055365235056</v>
      </c>
      <c r="F16" s="89">
        <v>8981.621049847945</v>
      </c>
      <c r="G16" s="89">
        <v>1630</v>
      </c>
      <c r="H16" s="83">
        <v>365</v>
      </c>
    </row>
    <row r="17" spans="1:8" ht="12.75">
      <c r="A17" s="4">
        <v>1998</v>
      </c>
      <c r="B17" s="90">
        <v>24.7</v>
      </c>
      <c r="C17" s="86">
        <v>20.08097165991903</v>
      </c>
      <c r="D17" s="90">
        <v>49.6</v>
      </c>
      <c r="E17" s="91">
        <v>13.594893801161156</v>
      </c>
      <c r="F17" s="89">
        <v>6743.067325375933</v>
      </c>
      <c r="G17" s="89">
        <v>2503</v>
      </c>
      <c r="H17" s="83">
        <v>249</v>
      </c>
    </row>
    <row r="18" spans="1:8" ht="12.75">
      <c r="A18" s="4">
        <v>1999</v>
      </c>
      <c r="B18" s="86">
        <v>28.1</v>
      </c>
      <c r="C18" s="86">
        <v>10.94</v>
      </c>
      <c r="D18" s="86">
        <v>30.8</v>
      </c>
      <c r="E18" s="87">
        <v>13.52878246967894</v>
      </c>
      <c r="F18" s="88">
        <v>3395.724399889414</v>
      </c>
      <c r="G18" s="89">
        <v>7206</v>
      </c>
      <c r="H18" s="83">
        <v>256</v>
      </c>
    </row>
    <row r="19" spans="1:8" ht="12.75">
      <c r="A19" s="4">
        <v>2000</v>
      </c>
      <c r="B19" s="86">
        <v>37.2</v>
      </c>
      <c r="C19" s="215">
        <v>25.54</v>
      </c>
      <c r="D19" s="86">
        <v>95</v>
      </c>
      <c r="E19" s="87">
        <v>12.957820970514346</v>
      </c>
      <c r="F19" s="88">
        <v>12309.929921988627</v>
      </c>
      <c r="G19" s="218">
        <v>1207.14</v>
      </c>
      <c r="H19" s="192">
        <v>297.32</v>
      </c>
    </row>
    <row r="20" spans="1:8" ht="12.75">
      <c r="A20" s="4">
        <v>2001</v>
      </c>
      <c r="B20" s="86">
        <v>37.548</v>
      </c>
      <c r="C20" s="215">
        <v>23.635879407691487</v>
      </c>
      <c r="D20" s="86">
        <v>88.748</v>
      </c>
      <c r="E20" s="87">
        <v>14.003582032142129</v>
      </c>
      <c r="F20" s="89">
        <v>12427.898981885497</v>
      </c>
      <c r="G20" s="218">
        <v>1267.333</v>
      </c>
      <c r="H20" s="192">
        <v>468.24</v>
      </c>
    </row>
    <row r="21" spans="1:8" ht="12.75">
      <c r="A21" s="4">
        <v>2002</v>
      </c>
      <c r="B21" s="86">
        <v>35.75</v>
      </c>
      <c r="C21" s="215">
        <v>27.02013986013986</v>
      </c>
      <c r="D21" s="86">
        <v>96.597</v>
      </c>
      <c r="E21" s="87">
        <v>12.98</v>
      </c>
      <c r="F21" s="89">
        <v>12538.2906</v>
      </c>
      <c r="G21" s="218">
        <v>1376.95</v>
      </c>
      <c r="H21" s="192">
        <v>327.606</v>
      </c>
    </row>
    <row r="22" spans="1:8" ht="12.75">
      <c r="A22" s="4">
        <v>2003</v>
      </c>
      <c r="B22" s="86">
        <v>41.536</v>
      </c>
      <c r="C22" s="215">
        <v>22.801425269645605</v>
      </c>
      <c r="D22" s="86">
        <v>94.708</v>
      </c>
      <c r="E22" s="87">
        <v>13.46</v>
      </c>
      <c r="F22" s="89">
        <v>12747.696800000002</v>
      </c>
      <c r="G22" s="218">
        <v>3168</v>
      </c>
      <c r="H22" s="192">
        <v>541</v>
      </c>
    </row>
    <row r="23" spans="1:8" ht="13.5" thickBot="1">
      <c r="A23" s="32" t="s">
        <v>317</v>
      </c>
      <c r="B23" s="92">
        <v>40</v>
      </c>
      <c r="C23" s="256">
        <v>25.925</v>
      </c>
      <c r="D23" s="92">
        <v>103.7</v>
      </c>
      <c r="E23" s="93">
        <v>13.56</v>
      </c>
      <c r="F23" s="94">
        <v>14061.72</v>
      </c>
      <c r="G23" s="94"/>
      <c r="H23" s="95"/>
    </row>
    <row r="24" spans="1:8" ht="12.75" customHeight="1">
      <c r="A24" s="5" t="s">
        <v>331</v>
      </c>
      <c r="B24" s="5"/>
      <c r="C24" s="5"/>
      <c r="D24" s="5"/>
      <c r="E24" s="5"/>
      <c r="F24" s="5"/>
      <c r="G24" s="5"/>
      <c r="H24" s="5"/>
    </row>
    <row r="25" spans="1:8" ht="12.75">
      <c r="A25" s="5" t="s">
        <v>30</v>
      </c>
      <c r="B25" s="5"/>
      <c r="C25" s="5"/>
      <c r="D25" s="5"/>
      <c r="E25" s="5"/>
      <c r="F25" s="5"/>
      <c r="G25" s="5"/>
      <c r="H25" s="5"/>
    </row>
    <row r="26" spans="1:8" ht="12.75">
      <c r="A26" s="5"/>
      <c r="B26" s="5"/>
      <c r="C26" s="5"/>
      <c r="D26" s="5"/>
      <c r="E26" s="5"/>
      <c r="F26" s="5"/>
      <c r="G26" s="5"/>
      <c r="H26" s="5"/>
    </row>
    <row r="27" spans="1:8" ht="12.75">
      <c r="A27" s="5"/>
      <c r="B27" s="5"/>
      <c r="C27" s="5"/>
      <c r="D27" s="5"/>
      <c r="E27" s="5"/>
      <c r="F27" s="5"/>
      <c r="G27" s="5"/>
      <c r="H27" s="5"/>
    </row>
    <row r="28" spans="1:8" ht="12.75">
      <c r="A28" s="5"/>
      <c r="B28" s="5"/>
      <c r="C28" s="5"/>
      <c r="D28" s="5"/>
      <c r="E28" s="5"/>
      <c r="F28" s="5"/>
      <c r="G28" s="5"/>
      <c r="H28" s="5"/>
    </row>
    <row r="29" spans="1:8" ht="12.75">
      <c r="A29" s="5"/>
      <c r="B29" s="5"/>
      <c r="C29" s="5"/>
      <c r="D29" s="5"/>
      <c r="E29" s="5"/>
      <c r="F29" s="5"/>
      <c r="G29" s="5"/>
      <c r="H29" s="5"/>
    </row>
    <row r="32" spans="14:18" ht="12.75">
      <c r="N32" s="96"/>
      <c r="O32" s="96"/>
      <c r="R32" s="96"/>
    </row>
    <row r="33" spans="14:18" ht="12.75">
      <c r="N33" s="96"/>
      <c r="O33" s="96"/>
      <c r="R33" s="96"/>
    </row>
    <row r="34" spans="14:18" ht="12.75">
      <c r="N34" s="96"/>
      <c r="O34" s="96"/>
      <c r="R34" s="96"/>
    </row>
    <row r="35" spans="14:18" ht="12.75">
      <c r="N35" s="96"/>
      <c r="O35" s="96"/>
      <c r="R35" s="96"/>
    </row>
    <row r="36" spans="14:15" ht="12.75">
      <c r="N36" s="96"/>
      <c r="O36" s="96"/>
    </row>
    <row r="37" spans="14:15" ht="12.75">
      <c r="N37" s="96"/>
      <c r="O37" s="96"/>
    </row>
    <row r="38" spans="14:15" ht="12.75">
      <c r="N38" s="96"/>
      <c r="O38" s="96"/>
    </row>
    <row r="39" spans="14:15" ht="12.75">
      <c r="N39" s="96"/>
      <c r="O39" s="96"/>
    </row>
    <row r="40" spans="14:15" ht="12.75">
      <c r="N40" s="96"/>
      <c r="O40" s="96"/>
    </row>
    <row r="41" spans="14:15" ht="12.75">
      <c r="N41" s="96"/>
      <c r="O41" s="96"/>
    </row>
    <row r="42" spans="14:15" ht="12.75">
      <c r="N42" s="96"/>
      <c r="O42" s="96"/>
    </row>
    <row r="43" spans="14:15" ht="12.75">
      <c r="N43" s="96"/>
      <c r="O43" s="96"/>
    </row>
    <row r="44" spans="14:15" ht="12.75">
      <c r="N44" s="96"/>
      <c r="O44" s="96"/>
    </row>
    <row r="45" spans="14:15" ht="12.75">
      <c r="N45" s="96"/>
      <c r="O45" s="96"/>
    </row>
    <row r="46" spans="14:15" ht="12.75">
      <c r="N46" s="96"/>
      <c r="O46" s="96"/>
    </row>
    <row r="47" spans="14:15" ht="12.75">
      <c r="N47" s="96"/>
      <c r="O47" s="96"/>
    </row>
    <row r="48" spans="14:15" ht="12.75">
      <c r="N48" s="96"/>
      <c r="O48" s="96"/>
    </row>
    <row r="49" spans="14:15" ht="12.75">
      <c r="N49" s="96"/>
      <c r="O49" s="96"/>
    </row>
    <row r="50" spans="14:15" ht="12.75">
      <c r="N50" s="96"/>
      <c r="O50" s="96"/>
    </row>
    <row r="51" spans="14:15" ht="12.75">
      <c r="N51" s="96"/>
      <c r="O51" s="96"/>
    </row>
    <row r="52" spans="14:15" ht="12.75">
      <c r="N52" s="96"/>
      <c r="O52" s="96"/>
    </row>
    <row r="53" spans="14:15" ht="12.75">
      <c r="N53" s="96"/>
      <c r="O53" s="96"/>
    </row>
    <row r="54" spans="14:15" ht="12.75">
      <c r="N54" s="96"/>
      <c r="O54" s="96"/>
    </row>
    <row r="55" spans="14:15" ht="12.75">
      <c r="N55" s="96"/>
      <c r="O55" s="96"/>
    </row>
    <row r="56" spans="14:15" ht="12.75">
      <c r="N56" s="96"/>
      <c r="O56" s="96"/>
    </row>
    <row r="57" spans="14:15" ht="12.75">
      <c r="N57" s="96"/>
      <c r="O57" s="96"/>
    </row>
    <row r="58" spans="14:15" ht="12.75">
      <c r="N58" s="96"/>
      <c r="O58" s="96"/>
    </row>
    <row r="59" spans="14:15" ht="12.75">
      <c r="N59" s="96"/>
      <c r="O59" s="96"/>
    </row>
    <row r="60" spans="14:15" ht="12.75">
      <c r="N60" s="96"/>
      <c r="O60" s="96"/>
    </row>
    <row r="61" spans="14:15" ht="12.75">
      <c r="N61" s="96"/>
      <c r="O61" s="96"/>
    </row>
    <row r="62" spans="14:15" ht="12.75">
      <c r="N62" s="96"/>
      <c r="O62" s="96"/>
    </row>
    <row r="63" spans="14:15" ht="12.75">
      <c r="N63" s="96"/>
      <c r="O63" s="96"/>
    </row>
    <row r="64" spans="14:15" ht="12.75">
      <c r="N64" s="96"/>
      <c r="O64" s="96"/>
    </row>
    <row r="65" spans="14:15" ht="12.75">
      <c r="N65" s="96"/>
      <c r="O65" s="96"/>
    </row>
    <row r="66" spans="14:15" ht="12.75">
      <c r="N66" s="96"/>
      <c r="O66" s="96"/>
    </row>
    <row r="67" spans="14:15" ht="12.75">
      <c r="N67" s="96"/>
      <c r="O67" s="96"/>
    </row>
    <row r="68" spans="14:15" ht="12.75">
      <c r="N68" s="96"/>
      <c r="O68" s="96"/>
    </row>
    <row r="69" spans="14:15" ht="12.75">
      <c r="N69" s="96"/>
      <c r="O69" s="96"/>
    </row>
    <row r="70" spans="14:15" ht="12.75">
      <c r="N70" s="96"/>
      <c r="O70" s="96"/>
    </row>
    <row r="71" spans="14:15" ht="12.75">
      <c r="N71" s="96"/>
      <c r="O71" s="96"/>
    </row>
    <row r="72" spans="14:15" ht="12.75">
      <c r="N72" s="96"/>
      <c r="O72" s="96"/>
    </row>
    <row r="73" spans="14:15" ht="12.75">
      <c r="N73" s="96"/>
      <c r="O73" s="96"/>
    </row>
    <row r="74" spans="14:15" ht="12.75">
      <c r="N74" s="96"/>
      <c r="O74" s="96"/>
    </row>
    <row r="75" spans="14:15" ht="12.75">
      <c r="N75" s="96"/>
      <c r="O75" s="96"/>
    </row>
    <row r="76" spans="14:15" ht="12.75">
      <c r="N76" s="96"/>
      <c r="O76" s="96"/>
    </row>
    <row r="77" spans="14:15" ht="12.75">
      <c r="N77" s="96"/>
      <c r="O77" s="96"/>
    </row>
    <row r="78" spans="14:15" ht="12.75">
      <c r="N78" s="96"/>
      <c r="O78" s="96"/>
    </row>
    <row r="79" spans="14:15" ht="12.75">
      <c r="N79" s="96"/>
      <c r="O79" s="96"/>
    </row>
    <row r="80" spans="14:15" ht="12.75">
      <c r="N80" s="96"/>
      <c r="O80" s="96"/>
    </row>
    <row r="81" spans="14:15" ht="12.75">
      <c r="N81" s="96"/>
      <c r="O81" s="96"/>
    </row>
    <row r="82" spans="14:15" ht="12.75">
      <c r="N82" s="96"/>
      <c r="O82" s="96"/>
    </row>
    <row r="83" spans="14:15" ht="12.75">
      <c r="N83" s="96"/>
      <c r="O83" s="96"/>
    </row>
    <row r="84" spans="14:15" ht="12.75">
      <c r="N84" s="96"/>
      <c r="O84" s="96"/>
    </row>
    <row r="85" spans="14:15" ht="12.75">
      <c r="N85" s="96"/>
      <c r="O85" s="96"/>
    </row>
    <row r="86" spans="14:15" ht="12.75">
      <c r="N86" s="96"/>
      <c r="O86" s="96"/>
    </row>
    <row r="87" spans="14:15" ht="12.75">
      <c r="N87" s="96"/>
      <c r="O87" s="96"/>
    </row>
    <row r="88" spans="14:15" ht="12.75">
      <c r="N88" s="96"/>
      <c r="O88" s="96"/>
    </row>
    <row r="89" spans="14:15" ht="12.75">
      <c r="N89" s="96"/>
      <c r="O89" s="96"/>
    </row>
    <row r="90" spans="14:15" ht="12.75">
      <c r="N90" s="96"/>
      <c r="O90" s="96"/>
    </row>
    <row r="91" spans="10:18" ht="12.75">
      <c r="J91" s="96"/>
      <c r="L91" s="96"/>
      <c r="M91" s="96"/>
      <c r="N91" s="96"/>
      <c r="O91" s="96"/>
      <c r="Q91" s="96"/>
      <c r="R91" s="96"/>
    </row>
    <row r="92" spans="10:18" ht="12.75">
      <c r="J92" s="96"/>
      <c r="L92" s="96"/>
      <c r="M92" s="96"/>
      <c r="N92" s="96"/>
      <c r="O92" s="96"/>
      <c r="Q92" s="96"/>
      <c r="R92" s="96"/>
    </row>
    <row r="93" spans="14:15" ht="12.75">
      <c r="N93" s="96"/>
      <c r="O93" s="96"/>
    </row>
    <row r="94" spans="14:15" ht="12.75">
      <c r="N94" s="96"/>
      <c r="O94" s="96"/>
    </row>
    <row r="95" spans="14:15" ht="12.75">
      <c r="N95" s="96"/>
      <c r="O95" s="96"/>
    </row>
    <row r="96" spans="14:15" ht="12.75">
      <c r="N96" s="96"/>
      <c r="O96" s="96"/>
    </row>
    <row r="97" spans="14:15" ht="12.75">
      <c r="N97" s="96"/>
      <c r="O97" s="96"/>
    </row>
    <row r="98" spans="14:15" ht="12.75">
      <c r="N98" s="96"/>
      <c r="O98" s="96"/>
    </row>
    <row r="99" spans="14:15" ht="12.75">
      <c r="N99" s="96"/>
      <c r="O99" s="96"/>
    </row>
    <row r="100" spans="14:15" ht="12.75">
      <c r="N100" s="96"/>
      <c r="O100" s="96"/>
    </row>
    <row r="101" spans="14:15" ht="12.75">
      <c r="N101" s="96"/>
      <c r="O101" s="96"/>
    </row>
    <row r="102" spans="14:15" ht="12.75">
      <c r="N102" s="96"/>
      <c r="O102" s="96"/>
    </row>
    <row r="103" spans="14:15" ht="12.75">
      <c r="N103" s="96"/>
      <c r="O103" s="96"/>
    </row>
    <row r="104" spans="14:15" ht="12.75">
      <c r="N104" s="96"/>
      <c r="O104" s="96"/>
    </row>
    <row r="105" spans="14:15" ht="12.75">
      <c r="N105" s="96"/>
      <c r="O105" s="96"/>
    </row>
    <row r="106" spans="14:15" ht="12.75">
      <c r="N106" s="96"/>
      <c r="O106" s="96"/>
    </row>
    <row r="107" spans="14:15" ht="12.75">
      <c r="N107" s="96"/>
      <c r="O107" s="96"/>
    </row>
    <row r="108" spans="14:15" ht="12.75">
      <c r="N108" s="96"/>
      <c r="O108" s="96"/>
    </row>
    <row r="112" spans="14:15" ht="12.75">
      <c r="N112" s="96"/>
      <c r="O112" s="96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98">
    <pageSetUpPr fitToPage="1"/>
  </sheetPr>
  <dimension ref="A1:J63"/>
  <sheetViews>
    <sheetView view="pageBreakPreview" zoomScale="60" zoomScaleNormal="75" workbookViewId="0" topLeftCell="A1">
      <selection activeCell="A1" sqref="A1:IV16384"/>
    </sheetView>
  </sheetViews>
  <sheetFormatPr defaultColWidth="11.421875" defaultRowHeight="12.75"/>
  <cols>
    <col min="1" max="1" width="25.7109375" style="62" customWidth="1"/>
    <col min="2" max="2" width="12.00390625" style="62" bestFit="1" customWidth="1"/>
    <col min="3" max="6" width="11.421875" style="62" customWidth="1"/>
    <col min="7" max="7" width="12.00390625" style="62" bestFit="1" customWidth="1"/>
    <col min="8" max="16384" width="11.421875" style="62" customWidth="1"/>
  </cols>
  <sheetData>
    <row r="1" spans="1:8" s="308" customFormat="1" ht="18">
      <c r="A1" s="437" t="s">
        <v>0</v>
      </c>
      <c r="B1" s="437"/>
      <c r="C1" s="437"/>
      <c r="D1" s="437"/>
      <c r="E1" s="437"/>
      <c r="F1" s="437"/>
      <c r="G1" s="437"/>
      <c r="H1" s="437"/>
    </row>
    <row r="2" s="213" customFormat="1" ht="14.25"/>
    <row r="3" spans="1:8" s="213" customFormat="1" ht="15">
      <c r="A3" s="438" t="s">
        <v>322</v>
      </c>
      <c r="B3" s="438"/>
      <c r="C3" s="438"/>
      <c r="D3" s="438"/>
      <c r="E3" s="438"/>
      <c r="F3" s="438"/>
      <c r="G3" s="438"/>
      <c r="H3" s="438"/>
    </row>
    <row r="4" spans="1:8" s="213" customFormat="1" ht="15.75" thickBot="1">
      <c r="A4" s="323"/>
      <c r="B4" s="324"/>
      <c r="C4" s="324"/>
      <c r="D4" s="324"/>
      <c r="E4" s="324"/>
      <c r="F4" s="324"/>
      <c r="G4" s="324"/>
      <c r="H4" s="324"/>
    </row>
    <row r="5" spans="1:8" ht="12.75">
      <c r="A5" s="325" t="s">
        <v>193</v>
      </c>
      <c r="B5" s="310" t="s">
        <v>2</v>
      </c>
      <c r="C5" s="311"/>
      <c r="D5" s="311"/>
      <c r="E5" s="310" t="s">
        <v>11</v>
      </c>
      <c r="F5" s="311"/>
      <c r="G5" s="326" t="s">
        <v>3</v>
      </c>
      <c r="H5" s="327" t="s">
        <v>126</v>
      </c>
    </row>
    <row r="6" spans="1:8" ht="12.75">
      <c r="A6" s="190" t="s">
        <v>194</v>
      </c>
      <c r="B6" s="59" t="s">
        <v>124</v>
      </c>
      <c r="C6" s="60"/>
      <c r="D6" s="60"/>
      <c r="E6" s="59" t="s">
        <v>125</v>
      </c>
      <c r="F6" s="60"/>
      <c r="G6" s="44" t="s">
        <v>195</v>
      </c>
      <c r="H6" s="44" t="s">
        <v>131</v>
      </c>
    </row>
    <row r="7" spans="1:8" ht="13.5" thickBot="1">
      <c r="A7" s="214"/>
      <c r="B7" s="203" t="s">
        <v>127</v>
      </c>
      <c r="C7" s="208" t="s">
        <v>128</v>
      </c>
      <c r="D7" s="212" t="s">
        <v>129</v>
      </c>
      <c r="E7" s="203" t="s">
        <v>127</v>
      </c>
      <c r="F7" s="208" t="s">
        <v>128</v>
      </c>
      <c r="G7" s="203" t="s">
        <v>13</v>
      </c>
      <c r="H7" s="203" t="s">
        <v>13</v>
      </c>
    </row>
    <row r="8" spans="1:10" ht="12.75">
      <c r="A8" s="204" t="s">
        <v>196</v>
      </c>
      <c r="B8" s="314">
        <v>9</v>
      </c>
      <c r="C8" s="328" t="s">
        <v>29</v>
      </c>
      <c r="D8" s="314">
        <v>9</v>
      </c>
      <c r="E8" s="329">
        <v>2250</v>
      </c>
      <c r="F8" s="315" t="s">
        <v>29</v>
      </c>
      <c r="G8" s="314">
        <v>20</v>
      </c>
      <c r="H8" s="314" t="s">
        <v>29</v>
      </c>
      <c r="I8" s="258"/>
      <c r="J8" s="258"/>
    </row>
    <row r="9" spans="1:10" ht="12.75">
      <c r="A9" s="62" t="s">
        <v>198</v>
      </c>
      <c r="B9" s="315">
        <v>86</v>
      </c>
      <c r="C9" s="315" t="s">
        <v>29</v>
      </c>
      <c r="D9" s="315">
        <v>86</v>
      </c>
      <c r="E9" s="316">
        <v>1870</v>
      </c>
      <c r="F9" s="315" t="s">
        <v>29</v>
      </c>
      <c r="G9" s="315">
        <v>161</v>
      </c>
      <c r="H9" s="315">
        <v>140</v>
      </c>
      <c r="I9" s="258"/>
      <c r="J9" s="258"/>
    </row>
    <row r="10" spans="1:10" ht="12.75">
      <c r="A10" s="62" t="s">
        <v>199</v>
      </c>
      <c r="B10" s="315">
        <v>6</v>
      </c>
      <c r="C10" s="315" t="s">
        <v>29</v>
      </c>
      <c r="D10" s="315">
        <v>6</v>
      </c>
      <c r="E10" s="316">
        <v>1600</v>
      </c>
      <c r="F10" s="315" t="s">
        <v>29</v>
      </c>
      <c r="G10" s="315">
        <v>10</v>
      </c>
      <c r="H10" s="315" t="s">
        <v>29</v>
      </c>
      <c r="I10" s="258"/>
      <c r="J10" s="258"/>
    </row>
    <row r="11" spans="1:10" ht="12.75">
      <c r="A11" s="194" t="s">
        <v>200</v>
      </c>
      <c r="B11" s="330">
        <v>101</v>
      </c>
      <c r="C11" s="330" t="s">
        <v>29</v>
      </c>
      <c r="D11" s="330">
        <v>101</v>
      </c>
      <c r="E11" s="330">
        <v>1888</v>
      </c>
      <c r="F11" s="330" t="s">
        <v>29</v>
      </c>
      <c r="G11" s="330">
        <v>191</v>
      </c>
      <c r="H11" s="330">
        <v>140</v>
      </c>
      <c r="I11" s="258"/>
      <c r="J11" s="258"/>
    </row>
    <row r="12" spans="1:10" ht="12.75">
      <c r="A12" s="194"/>
      <c r="B12" s="330"/>
      <c r="C12" s="330"/>
      <c r="D12" s="330"/>
      <c r="E12" s="331"/>
      <c r="F12" s="331"/>
      <c r="G12" s="330"/>
      <c r="H12" s="330"/>
      <c r="I12" s="258"/>
      <c r="J12" s="258"/>
    </row>
    <row r="13" spans="1:10" ht="12.75">
      <c r="A13" s="194" t="s">
        <v>206</v>
      </c>
      <c r="B13" s="330">
        <v>131</v>
      </c>
      <c r="C13" s="330">
        <v>1</v>
      </c>
      <c r="D13" s="330">
        <v>132</v>
      </c>
      <c r="E13" s="331">
        <v>3650</v>
      </c>
      <c r="F13" s="331">
        <v>4475</v>
      </c>
      <c r="G13" s="330">
        <v>483</v>
      </c>
      <c r="H13" s="330">
        <v>265</v>
      </c>
      <c r="I13" s="258"/>
      <c r="J13" s="258"/>
    </row>
    <row r="14" spans="1:10" ht="12.75">
      <c r="A14" s="194"/>
      <c r="B14" s="330"/>
      <c r="C14" s="330"/>
      <c r="D14" s="330"/>
      <c r="E14" s="331"/>
      <c r="F14" s="331"/>
      <c r="G14" s="330"/>
      <c r="H14" s="330"/>
      <c r="I14" s="258"/>
      <c r="J14" s="258"/>
    </row>
    <row r="15" spans="1:10" ht="12.75">
      <c r="A15" s="62" t="s">
        <v>208</v>
      </c>
      <c r="B15" s="315">
        <v>133</v>
      </c>
      <c r="C15" s="315">
        <v>170</v>
      </c>
      <c r="D15" s="315">
        <v>303</v>
      </c>
      <c r="E15" s="316">
        <v>2100</v>
      </c>
      <c r="F15" s="316">
        <v>2800</v>
      </c>
      <c r="G15" s="315">
        <v>755</v>
      </c>
      <c r="H15" s="315">
        <v>227</v>
      </c>
      <c r="I15" s="258"/>
      <c r="J15" s="258"/>
    </row>
    <row r="16" spans="1:10" ht="12.75">
      <c r="A16" s="62" t="s">
        <v>209</v>
      </c>
      <c r="B16" s="315">
        <v>64</v>
      </c>
      <c r="C16" s="315">
        <v>5</v>
      </c>
      <c r="D16" s="315">
        <v>69</v>
      </c>
      <c r="E16" s="316">
        <v>2500</v>
      </c>
      <c r="F16" s="316">
        <v>3000</v>
      </c>
      <c r="G16" s="315">
        <v>175</v>
      </c>
      <c r="H16" s="315" t="s">
        <v>29</v>
      </c>
      <c r="I16" s="258"/>
      <c r="J16" s="258"/>
    </row>
    <row r="17" spans="1:10" ht="12.75">
      <c r="A17" s="62" t="s">
        <v>210</v>
      </c>
      <c r="B17" s="315">
        <v>18</v>
      </c>
      <c r="C17" s="315">
        <v>81</v>
      </c>
      <c r="D17" s="315">
        <v>99</v>
      </c>
      <c r="E17" s="316">
        <v>1000</v>
      </c>
      <c r="F17" s="316">
        <v>3000</v>
      </c>
      <c r="G17" s="315">
        <v>261</v>
      </c>
      <c r="H17" s="315">
        <v>261</v>
      </c>
      <c r="I17" s="258"/>
      <c r="J17" s="258"/>
    </row>
    <row r="18" spans="1:10" ht="12.75">
      <c r="A18" s="194" t="s">
        <v>311</v>
      </c>
      <c r="B18" s="330">
        <v>215</v>
      </c>
      <c r="C18" s="330">
        <v>256</v>
      </c>
      <c r="D18" s="330">
        <v>471</v>
      </c>
      <c r="E18" s="330">
        <v>2127</v>
      </c>
      <c r="F18" s="330">
        <v>2867</v>
      </c>
      <c r="G18" s="330">
        <v>1191</v>
      </c>
      <c r="H18" s="330">
        <v>488</v>
      </c>
      <c r="I18" s="258"/>
      <c r="J18" s="258"/>
    </row>
    <row r="19" spans="2:10" ht="12.75">
      <c r="B19" s="315"/>
      <c r="C19" s="315"/>
      <c r="D19" s="315"/>
      <c r="E19" s="316"/>
      <c r="F19" s="316"/>
      <c r="G19" s="315"/>
      <c r="H19" s="315"/>
      <c r="I19" s="258"/>
      <c r="J19" s="258"/>
    </row>
    <row r="20" spans="1:10" ht="12.75">
      <c r="A20" s="62" t="s">
        <v>211</v>
      </c>
      <c r="B20" s="333">
        <v>934</v>
      </c>
      <c r="C20" s="333">
        <v>53</v>
      </c>
      <c r="D20" s="315">
        <v>987</v>
      </c>
      <c r="E20" s="333">
        <v>3586</v>
      </c>
      <c r="F20" s="333">
        <v>4552</v>
      </c>
      <c r="G20" s="316">
        <v>3591</v>
      </c>
      <c r="H20" s="333">
        <v>4156</v>
      </c>
      <c r="I20" s="258"/>
      <c r="J20" s="258"/>
    </row>
    <row r="21" spans="1:10" ht="12.75">
      <c r="A21" s="62" t="s">
        <v>213</v>
      </c>
      <c r="B21" s="333">
        <v>613</v>
      </c>
      <c r="C21" s="333">
        <v>237</v>
      </c>
      <c r="D21" s="315">
        <v>850</v>
      </c>
      <c r="E21" s="333">
        <v>2297</v>
      </c>
      <c r="F21" s="333">
        <v>4312</v>
      </c>
      <c r="G21" s="316">
        <v>2430</v>
      </c>
      <c r="H21" s="333">
        <v>1272</v>
      </c>
      <c r="I21" s="258"/>
      <c r="J21" s="258"/>
    </row>
    <row r="22" spans="1:10" ht="12.75">
      <c r="A22" s="194" t="s">
        <v>215</v>
      </c>
      <c r="B22" s="330">
        <v>1547</v>
      </c>
      <c r="C22" s="330">
        <v>290</v>
      </c>
      <c r="D22" s="330">
        <v>1837</v>
      </c>
      <c r="E22" s="330">
        <v>3075</v>
      </c>
      <c r="F22" s="330">
        <v>4356</v>
      </c>
      <c r="G22" s="330">
        <v>6021</v>
      </c>
      <c r="H22" s="330">
        <v>5428</v>
      </c>
      <c r="I22" s="258"/>
      <c r="J22" s="258"/>
    </row>
    <row r="23" spans="1:10" ht="12.75">
      <c r="A23" s="194"/>
      <c r="B23" s="330"/>
      <c r="C23" s="330"/>
      <c r="D23" s="330"/>
      <c r="E23" s="331"/>
      <c r="F23" s="331"/>
      <c r="G23" s="330"/>
      <c r="H23" s="330"/>
      <c r="I23" s="258"/>
      <c r="J23" s="258"/>
    </row>
    <row r="24" spans="1:10" ht="12.75">
      <c r="A24" s="194" t="s">
        <v>216</v>
      </c>
      <c r="B24" s="331">
        <v>4002</v>
      </c>
      <c r="C24" s="331">
        <v>401</v>
      </c>
      <c r="D24" s="330">
        <v>4403</v>
      </c>
      <c r="E24" s="331">
        <v>1800</v>
      </c>
      <c r="F24" s="331">
        <v>5000</v>
      </c>
      <c r="G24" s="331">
        <v>9209</v>
      </c>
      <c r="H24" s="331">
        <v>4605</v>
      </c>
      <c r="I24" s="258"/>
      <c r="J24" s="258"/>
    </row>
    <row r="25" spans="2:10" ht="12.75">
      <c r="B25" s="315"/>
      <c r="C25" s="315"/>
      <c r="D25" s="315"/>
      <c r="E25" s="316"/>
      <c r="F25" s="316"/>
      <c r="G25" s="315"/>
      <c r="H25" s="315"/>
      <c r="I25" s="258"/>
      <c r="J25" s="258"/>
    </row>
    <row r="26" spans="1:10" ht="12.75">
      <c r="A26" s="62" t="s">
        <v>217</v>
      </c>
      <c r="B26" s="316">
        <v>359</v>
      </c>
      <c r="C26" s="316">
        <v>52</v>
      </c>
      <c r="D26" s="315">
        <v>411</v>
      </c>
      <c r="E26" s="316">
        <v>2100</v>
      </c>
      <c r="F26" s="316">
        <v>2800</v>
      </c>
      <c r="G26" s="316">
        <v>900</v>
      </c>
      <c r="H26" s="316">
        <v>550</v>
      </c>
      <c r="I26" s="258"/>
      <c r="J26" s="258"/>
    </row>
    <row r="27" spans="1:10" ht="12.75">
      <c r="A27" s="62" t="s">
        <v>218</v>
      </c>
      <c r="B27" s="315">
        <v>36</v>
      </c>
      <c r="C27" s="315">
        <v>6</v>
      </c>
      <c r="D27" s="315">
        <v>42</v>
      </c>
      <c r="E27" s="316">
        <v>2900</v>
      </c>
      <c r="F27" s="316">
        <v>4200</v>
      </c>
      <c r="G27" s="315">
        <v>130</v>
      </c>
      <c r="H27" s="315" t="s">
        <v>29</v>
      </c>
      <c r="I27" s="258"/>
      <c r="J27" s="258"/>
    </row>
    <row r="28" spans="1:10" ht="12.75">
      <c r="A28" s="62" t="s">
        <v>219</v>
      </c>
      <c r="B28" s="316">
        <v>27</v>
      </c>
      <c r="C28" s="316">
        <v>6</v>
      </c>
      <c r="D28" s="315">
        <v>33</v>
      </c>
      <c r="E28" s="316">
        <v>1800</v>
      </c>
      <c r="F28" s="316">
        <v>3800</v>
      </c>
      <c r="G28" s="316">
        <v>71</v>
      </c>
      <c r="H28" s="332">
        <v>51</v>
      </c>
      <c r="I28" s="258"/>
      <c r="J28" s="258"/>
    </row>
    <row r="29" spans="1:10" ht="12.75">
      <c r="A29" s="62" t="s">
        <v>220</v>
      </c>
      <c r="B29" s="316">
        <v>6</v>
      </c>
      <c r="C29" s="316" t="s">
        <v>29</v>
      </c>
      <c r="D29" s="315">
        <v>6</v>
      </c>
      <c r="E29" s="316">
        <v>2700</v>
      </c>
      <c r="F29" s="316" t="s">
        <v>29</v>
      </c>
      <c r="G29" s="316">
        <v>16</v>
      </c>
      <c r="H29" s="316" t="s">
        <v>29</v>
      </c>
      <c r="I29" s="258"/>
      <c r="J29" s="258"/>
    </row>
    <row r="30" spans="1:10" ht="12.75">
      <c r="A30" s="62" t="s">
        <v>221</v>
      </c>
      <c r="B30" s="316">
        <v>42</v>
      </c>
      <c r="C30" s="316">
        <v>1</v>
      </c>
      <c r="D30" s="315">
        <v>43</v>
      </c>
      <c r="E30" s="316">
        <v>2600</v>
      </c>
      <c r="F30" s="316">
        <v>2950</v>
      </c>
      <c r="G30" s="316">
        <v>112</v>
      </c>
      <c r="H30" s="316">
        <v>66</v>
      </c>
      <c r="I30" s="258"/>
      <c r="J30" s="258"/>
    </row>
    <row r="31" spans="1:10" ht="12.75">
      <c r="A31" s="62" t="s">
        <v>222</v>
      </c>
      <c r="B31" s="316">
        <v>113</v>
      </c>
      <c r="C31" s="316">
        <v>1</v>
      </c>
      <c r="D31" s="315">
        <v>114</v>
      </c>
      <c r="E31" s="316">
        <v>2200</v>
      </c>
      <c r="F31" s="316">
        <v>3000</v>
      </c>
      <c r="G31" s="316">
        <v>252</v>
      </c>
      <c r="H31" s="316">
        <v>201</v>
      </c>
      <c r="I31" s="258"/>
      <c r="J31" s="258"/>
    </row>
    <row r="32" spans="1:10" ht="12.75">
      <c r="A32" s="62" t="s">
        <v>223</v>
      </c>
      <c r="B32" s="316">
        <v>313</v>
      </c>
      <c r="C32" s="316" t="s">
        <v>29</v>
      </c>
      <c r="D32" s="315">
        <v>313</v>
      </c>
      <c r="E32" s="316">
        <v>2000</v>
      </c>
      <c r="F32" s="316" t="s">
        <v>29</v>
      </c>
      <c r="G32" s="316">
        <v>626</v>
      </c>
      <c r="H32" s="316">
        <v>783</v>
      </c>
      <c r="I32" s="258"/>
      <c r="J32" s="258"/>
    </row>
    <row r="33" spans="1:10" ht="12.75">
      <c r="A33" s="62" t="s">
        <v>224</v>
      </c>
      <c r="B33" s="316">
        <v>39</v>
      </c>
      <c r="C33" s="316">
        <v>1</v>
      </c>
      <c r="D33" s="315">
        <v>40</v>
      </c>
      <c r="E33" s="316">
        <v>1300</v>
      </c>
      <c r="F33" s="316">
        <v>4500</v>
      </c>
      <c r="G33" s="316">
        <v>55</v>
      </c>
      <c r="H33" s="316">
        <v>44</v>
      </c>
      <c r="I33" s="258"/>
      <c r="J33" s="258"/>
    </row>
    <row r="34" spans="1:10" ht="12.75">
      <c r="A34" s="62" t="s">
        <v>225</v>
      </c>
      <c r="B34" s="316">
        <v>182</v>
      </c>
      <c r="C34" s="316" t="s">
        <v>29</v>
      </c>
      <c r="D34" s="315">
        <v>182</v>
      </c>
      <c r="E34" s="316">
        <v>1300</v>
      </c>
      <c r="F34" s="316" t="s">
        <v>29</v>
      </c>
      <c r="G34" s="316">
        <v>237</v>
      </c>
      <c r="H34" s="316">
        <v>209</v>
      </c>
      <c r="I34" s="258"/>
      <c r="J34" s="258"/>
    </row>
    <row r="35" spans="1:10" ht="12.75">
      <c r="A35" s="194" t="s">
        <v>312</v>
      </c>
      <c r="B35" s="330">
        <v>1117</v>
      </c>
      <c r="C35" s="330">
        <v>67</v>
      </c>
      <c r="D35" s="330">
        <v>1184</v>
      </c>
      <c r="E35" s="330">
        <v>1964</v>
      </c>
      <c r="F35" s="330">
        <v>3046</v>
      </c>
      <c r="G35" s="330">
        <v>2399</v>
      </c>
      <c r="H35" s="330">
        <v>1904</v>
      </c>
      <c r="I35" s="258"/>
      <c r="J35" s="258"/>
    </row>
    <row r="36" spans="1:10" ht="12.75">
      <c r="A36" s="194"/>
      <c r="B36" s="330"/>
      <c r="C36" s="330"/>
      <c r="D36" s="330"/>
      <c r="E36" s="331"/>
      <c r="F36" s="331"/>
      <c r="G36" s="330"/>
      <c r="H36" s="330"/>
      <c r="I36" s="258"/>
      <c r="J36" s="258"/>
    </row>
    <row r="37" spans="1:10" ht="12.75">
      <c r="A37" s="194" t="s">
        <v>226</v>
      </c>
      <c r="B37" s="331">
        <v>1051</v>
      </c>
      <c r="C37" s="331">
        <v>41</v>
      </c>
      <c r="D37" s="330">
        <v>1092</v>
      </c>
      <c r="E37" s="331">
        <v>2200</v>
      </c>
      <c r="F37" s="331">
        <v>4000</v>
      </c>
      <c r="G37" s="331">
        <v>2476</v>
      </c>
      <c r="H37" s="331">
        <v>2971</v>
      </c>
      <c r="I37" s="258"/>
      <c r="J37" s="258"/>
    </row>
    <row r="38" spans="2:10" ht="12.75">
      <c r="B38" s="315"/>
      <c r="C38" s="315"/>
      <c r="D38" s="315"/>
      <c r="E38" s="316"/>
      <c r="F38" s="316"/>
      <c r="G38" s="315"/>
      <c r="H38" s="315"/>
      <c r="I38" s="258"/>
      <c r="J38" s="258"/>
    </row>
    <row r="39" spans="1:10" ht="12.75">
      <c r="A39" s="62" t="s">
        <v>227</v>
      </c>
      <c r="B39" s="315">
        <v>750</v>
      </c>
      <c r="C39" s="315">
        <v>40</v>
      </c>
      <c r="D39" s="315">
        <v>790</v>
      </c>
      <c r="E39" s="316">
        <v>1500</v>
      </c>
      <c r="F39" s="316">
        <v>4000</v>
      </c>
      <c r="G39" s="315">
        <v>1285</v>
      </c>
      <c r="H39" s="315">
        <v>681</v>
      </c>
      <c r="I39" s="258"/>
      <c r="J39" s="258"/>
    </row>
    <row r="40" spans="1:10" ht="12.75">
      <c r="A40" s="62" t="s">
        <v>228</v>
      </c>
      <c r="B40" s="315">
        <v>284</v>
      </c>
      <c r="C40" s="315">
        <v>71</v>
      </c>
      <c r="D40" s="315">
        <v>355</v>
      </c>
      <c r="E40" s="316">
        <v>800</v>
      </c>
      <c r="F40" s="316">
        <v>1400</v>
      </c>
      <c r="G40" s="315">
        <v>327</v>
      </c>
      <c r="H40" s="315">
        <v>215</v>
      </c>
      <c r="I40" s="258"/>
      <c r="J40" s="258"/>
    </row>
    <row r="41" spans="1:10" ht="12.75">
      <c r="A41" s="62" t="s">
        <v>229</v>
      </c>
      <c r="B41" s="315">
        <v>691</v>
      </c>
      <c r="C41" s="315">
        <v>73</v>
      </c>
      <c r="D41" s="315">
        <v>764</v>
      </c>
      <c r="E41" s="316">
        <v>1600</v>
      </c>
      <c r="F41" s="316">
        <v>2500</v>
      </c>
      <c r="G41" s="315">
        <v>1288</v>
      </c>
      <c r="H41" s="315">
        <v>644</v>
      </c>
      <c r="I41" s="258"/>
      <c r="J41" s="258"/>
    </row>
    <row r="42" spans="1:10" ht="12.75">
      <c r="A42" s="62" t="s">
        <v>230</v>
      </c>
      <c r="B42" s="315">
        <v>53</v>
      </c>
      <c r="C42" s="315" t="s">
        <v>29</v>
      </c>
      <c r="D42" s="315">
        <v>53</v>
      </c>
      <c r="E42" s="316">
        <v>1800</v>
      </c>
      <c r="F42" s="316" t="s">
        <v>29</v>
      </c>
      <c r="G42" s="315">
        <v>95</v>
      </c>
      <c r="H42" s="315">
        <v>48</v>
      </c>
      <c r="I42" s="258"/>
      <c r="J42" s="258"/>
    </row>
    <row r="43" spans="1:10" ht="12.75">
      <c r="A43" s="62" t="s">
        <v>231</v>
      </c>
      <c r="B43" s="315">
        <v>4635</v>
      </c>
      <c r="C43" s="315">
        <v>574</v>
      </c>
      <c r="D43" s="315">
        <v>5209</v>
      </c>
      <c r="E43" s="316">
        <v>1000</v>
      </c>
      <c r="F43" s="316">
        <v>3000</v>
      </c>
      <c r="G43" s="315">
        <v>6357</v>
      </c>
      <c r="H43" s="315">
        <v>3814</v>
      </c>
      <c r="I43" s="258"/>
      <c r="J43" s="258"/>
    </row>
    <row r="44" spans="1:10" ht="12.75">
      <c r="A44" s="194" t="s">
        <v>232</v>
      </c>
      <c r="B44" s="330">
        <v>6413</v>
      </c>
      <c r="C44" s="330">
        <v>758</v>
      </c>
      <c r="D44" s="330">
        <v>7171</v>
      </c>
      <c r="E44" s="330">
        <v>1121</v>
      </c>
      <c r="F44" s="330">
        <v>2855</v>
      </c>
      <c r="G44" s="330">
        <v>9352</v>
      </c>
      <c r="H44" s="330">
        <v>5402</v>
      </c>
      <c r="I44" s="258"/>
      <c r="J44" s="258"/>
    </row>
    <row r="45" spans="2:10" ht="12.75">
      <c r="B45" s="315"/>
      <c r="C45" s="315"/>
      <c r="D45" s="315"/>
      <c r="E45" s="316"/>
      <c r="F45" s="316"/>
      <c r="G45" s="315"/>
      <c r="H45" s="315"/>
      <c r="I45" s="258"/>
      <c r="J45" s="258"/>
    </row>
    <row r="46" spans="1:10" ht="12.75">
      <c r="A46" s="194" t="s">
        <v>237</v>
      </c>
      <c r="B46" s="330">
        <v>221</v>
      </c>
      <c r="C46" s="330">
        <v>730</v>
      </c>
      <c r="D46" s="330">
        <v>951</v>
      </c>
      <c r="E46" s="331">
        <v>920</v>
      </c>
      <c r="F46" s="331">
        <v>2530</v>
      </c>
      <c r="G46" s="330">
        <v>2050</v>
      </c>
      <c r="H46" s="330">
        <v>922</v>
      </c>
      <c r="I46" s="258"/>
      <c r="J46" s="258"/>
    </row>
    <row r="47" spans="2:10" ht="12.75">
      <c r="B47" s="315"/>
      <c r="C47" s="315"/>
      <c r="D47" s="315"/>
      <c r="E47" s="316"/>
      <c r="F47" s="316"/>
      <c r="G47" s="315"/>
      <c r="H47" s="315"/>
      <c r="I47" s="258"/>
      <c r="J47" s="258"/>
    </row>
    <row r="48" spans="1:10" ht="12.75">
      <c r="A48" s="62" t="s">
        <v>238</v>
      </c>
      <c r="B48" s="316">
        <v>6650</v>
      </c>
      <c r="C48" s="316" t="s">
        <v>29</v>
      </c>
      <c r="D48" s="315">
        <v>6650</v>
      </c>
      <c r="E48" s="316">
        <v>2500</v>
      </c>
      <c r="F48" s="316" t="s">
        <v>29</v>
      </c>
      <c r="G48" s="316">
        <v>16625</v>
      </c>
      <c r="H48" s="316">
        <v>9975</v>
      </c>
      <c r="I48" s="258"/>
      <c r="J48" s="258"/>
    </row>
    <row r="49" spans="1:10" ht="12.75">
      <c r="A49" s="62" t="s">
        <v>239</v>
      </c>
      <c r="B49" s="316">
        <v>1540</v>
      </c>
      <c r="C49" s="316" t="s">
        <v>29</v>
      </c>
      <c r="D49" s="315">
        <v>1540</v>
      </c>
      <c r="E49" s="316">
        <v>2000</v>
      </c>
      <c r="F49" s="316" t="s">
        <v>29</v>
      </c>
      <c r="G49" s="316">
        <v>3080</v>
      </c>
      <c r="H49" s="316">
        <v>1848</v>
      </c>
      <c r="I49" s="258"/>
      <c r="J49" s="258"/>
    </row>
    <row r="50" spans="1:10" ht="12.75">
      <c r="A50" s="194" t="s">
        <v>240</v>
      </c>
      <c r="B50" s="330">
        <v>8190</v>
      </c>
      <c r="C50" s="330" t="s">
        <v>29</v>
      </c>
      <c r="D50" s="330">
        <v>8190</v>
      </c>
      <c r="E50" s="330">
        <v>2406</v>
      </c>
      <c r="F50" s="330" t="s">
        <v>29</v>
      </c>
      <c r="G50" s="330">
        <v>19705</v>
      </c>
      <c r="H50" s="330">
        <v>11823</v>
      </c>
      <c r="I50" s="258"/>
      <c r="J50" s="258"/>
    </row>
    <row r="51" spans="2:10" ht="12.75">
      <c r="B51" s="315"/>
      <c r="C51" s="315"/>
      <c r="D51" s="315"/>
      <c r="E51" s="316"/>
      <c r="F51" s="316"/>
      <c r="G51" s="315"/>
      <c r="H51" s="315"/>
      <c r="I51" s="258"/>
      <c r="J51" s="258"/>
    </row>
    <row r="52" spans="1:10" ht="12.75">
      <c r="A52" s="62" t="s">
        <v>242</v>
      </c>
      <c r="B52" s="315">
        <v>3640</v>
      </c>
      <c r="C52" s="315">
        <v>549</v>
      </c>
      <c r="D52" s="315">
        <v>4189</v>
      </c>
      <c r="E52" s="316">
        <v>3400</v>
      </c>
      <c r="F52" s="316">
        <v>4200</v>
      </c>
      <c r="G52" s="315">
        <v>14682</v>
      </c>
      <c r="H52" s="315">
        <v>20775</v>
      </c>
      <c r="I52" s="258"/>
      <c r="J52" s="258"/>
    </row>
    <row r="53" spans="1:10" ht="12.75">
      <c r="A53" s="62" t="s">
        <v>243</v>
      </c>
      <c r="B53" s="316">
        <v>198</v>
      </c>
      <c r="C53" s="316">
        <v>61</v>
      </c>
      <c r="D53" s="315">
        <v>259</v>
      </c>
      <c r="E53" s="316">
        <v>2200</v>
      </c>
      <c r="F53" s="316">
        <v>3000</v>
      </c>
      <c r="G53" s="316">
        <v>619</v>
      </c>
      <c r="H53" s="316">
        <v>246</v>
      </c>
      <c r="I53" s="258"/>
      <c r="J53" s="258"/>
    </row>
    <row r="54" spans="1:10" ht="12.75">
      <c r="A54" s="62" t="s">
        <v>244</v>
      </c>
      <c r="B54" s="315">
        <v>160</v>
      </c>
      <c r="C54" s="315">
        <v>50</v>
      </c>
      <c r="D54" s="315">
        <v>210</v>
      </c>
      <c r="E54" s="316">
        <v>399</v>
      </c>
      <c r="F54" s="316">
        <v>3162</v>
      </c>
      <c r="G54" s="315">
        <v>222</v>
      </c>
      <c r="H54" s="315">
        <v>89</v>
      </c>
      <c r="I54" s="258"/>
      <c r="J54" s="258"/>
    </row>
    <row r="55" spans="1:10" ht="12.75">
      <c r="A55" s="62" t="s">
        <v>245</v>
      </c>
      <c r="B55" s="315">
        <v>7356</v>
      </c>
      <c r="C55" s="315">
        <v>206</v>
      </c>
      <c r="D55" s="315">
        <v>7562</v>
      </c>
      <c r="E55" s="316">
        <v>2050</v>
      </c>
      <c r="F55" s="316">
        <v>3100</v>
      </c>
      <c r="G55" s="315">
        <v>15718</v>
      </c>
      <c r="H55" s="315">
        <v>6287</v>
      </c>
      <c r="I55" s="258"/>
      <c r="J55" s="258"/>
    </row>
    <row r="56" spans="1:10" ht="12.75">
      <c r="A56" s="62" t="s">
        <v>247</v>
      </c>
      <c r="B56" s="315">
        <v>875</v>
      </c>
      <c r="C56" s="315">
        <v>166</v>
      </c>
      <c r="D56" s="315">
        <v>1041</v>
      </c>
      <c r="E56" s="316">
        <v>2985</v>
      </c>
      <c r="F56" s="316">
        <v>4500</v>
      </c>
      <c r="G56" s="315">
        <v>3359</v>
      </c>
      <c r="H56" s="332">
        <v>1344</v>
      </c>
      <c r="I56" s="258"/>
      <c r="J56" s="258"/>
    </row>
    <row r="57" spans="1:10" ht="12.75">
      <c r="A57" s="62" t="s">
        <v>248</v>
      </c>
      <c r="B57" s="316">
        <v>2398</v>
      </c>
      <c r="C57" s="316">
        <v>344</v>
      </c>
      <c r="D57" s="315">
        <v>2742</v>
      </c>
      <c r="E57" s="316">
        <v>2524</v>
      </c>
      <c r="F57" s="316">
        <v>2843</v>
      </c>
      <c r="G57" s="316">
        <v>7031</v>
      </c>
      <c r="H57" s="316">
        <v>2109</v>
      </c>
      <c r="I57" s="258"/>
      <c r="J57" s="258"/>
    </row>
    <row r="58" spans="1:10" ht="12.75">
      <c r="A58" s="194" t="s">
        <v>313</v>
      </c>
      <c r="B58" s="330">
        <v>14627</v>
      </c>
      <c r="C58" s="330">
        <v>1376</v>
      </c>
      <c r="D58" s="330">
        <v>16003</v>
      </c>
      <c r="E58" s="330">
        <v>2504</v>
      </c>
      <c r="F58" s="330">
        <v>3641</v>
      </c>
      <c r="G58" s="330">
        <v>41631</v>
      </c>
      <c r="H58" s="330">
        <v>30850</v>
      </c>
      <c r="I58" s="258"/>
      <c r="J58" s="258"/>
    </row>
    <row r="59" spans="2:10" ht="12.75">
      <c r="B59" s="315"/>
      <c r="C59" s="315"/>
      <c r="D59" s="315"/>
      <c r="E59" s="316"/>
      <c r="F59" s="316"/>
      <c r="G59" s="315"/>
      <c r="H59" s="315"/>
      <c r="I59" s="258"/>
      <c r="J59" s="258"/>
    </row>
    <row r="60" spans="1:10" ht="12.75">
      <c r="A60" s="62" t="s">
        <v>250</v>
      </c>
      <c r="B60" s="315">
        <v>1</v>
      </c>
      <c r="C60" s="315" t="s">
        <v>29</v>
      </c>
      <c r="D60" s="315">
        <v>1</v>
      </c>
      <c r="E60" s="316" t="s">
        <v>29</v>
      </c>
      <c r="F60" s="315" t="s">
        <v>29</v>
      </c>
      <c r="G60" s="315" t="s">
        <v>29</v>
      </c>
      <c r="H60" s="315" t="s">
        <v>29</v>
      </c>
      <c r="I60" s="258"/>
      <c r="J60" s="258"/>
    </row>
    <row r="61" spans="1:10" ht="12.75">
      <c r="A61" s="194" t="s">
        <v>251</v>
      </c>
      <c r="B61" s="330">
        <v>1</v>
      </c>
      <c r="C61" s="330" t="s">
        <v>29</v>
      </c>
      <c r="D61" s="330">
        <v>1</v>
      </c>
      <c r="E61" s="330" t="s">
        <v>29</v>
      </c>
      <c r="F61" s="315" t="s">
        <v>29</v>
      </c>
      <c r="G61" s="330" t="s">
        <v>29</v>
      </c>
      <c r="H61" s="330" t="s">
        <v>29</v>
      </c>
      <c r="I61" s="258"/>
      <c r="J61" s="258"/>
    </row>
    <row r="62" spans="2:10" ht="12.75">
      <c r="B62" s="315"/>
      <c r="C62" s="315"/>
      <c r="D62" s="315"/>
      <c r="E62" s="316"/>
      <c r="F62" s="328"/>
      <c r="G62" s="315"/>
      <c r="H62" s="315"/>
      <c r="I62" s="258"/>
      <c r="J62" s="258"/>
    </row>
    <row r="63" spans="1:10" ht="13.5" thickBot="1">
      <c r="A63" s="195" t="s">
        <v>252</v>
      </c>
      <c r="B63" s="318">
        <v>37616</v>
      </c>
      <c r="C63" s="428">
        <v>3920</v>
      </c>
      <c r="D63" s="318">
        <v>41536</v>
      </c>
      <c r="E63" s="318">
        <v>2162</v>
      </c>
      <c r="F63" s="318">
        <v>3417</v>
      </c>
      <c r="G63" s="318">
        <v>94708</v>
      </c>
      <c r="H63" s="318">
        <v>64798</v>
      </c>
      <c r="I63" s="258"/>
      <c r="J63" s="258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3"/>
  <dimension ref="A1:J26"/>
  <sheetViews>
    <sheetView showGridLines="0" view="pageBreakPreview" zoomScale="60" zoomScaleNormal="75" workbookViewId="0" topLeftCell="A1">
      <selection activeCell="A1" sqref="A1:IV16384"/>
    </sheetView>
  </sheetViews>
  <sheetFormatPr defaultColWidth="11.421875" defaultRowHeight="12.75"/>
  <cols>
    <col min="1" max="1" width="14.7109375" style="0" customWidth="1"/>
    <col min="2" max="2" width="17.8515625" style="0" customWidth="1"/>
    <col min="3" max="3" width="14.7109375" style="0" customWidth="1"/>
    <col min="4" max="4" width="18.00390625" style="0" customWidth="1"/>
    <col min="5" max="8" width="14.7109375" style="0" customWidth="1"/>
    <col min="9" max="9" width="11.7109375" style="0" bestFit="1" customWidth="1"/>
  </cols>
  <sheetData>
    <row r="1" spans="1:8" s="1" customFormat="1" ht="18">
      <c r="A1" s="435" t="s">
        <v>0</v>
      </c>
      <c r="B1" s="435"/>
      <c r="C1" s="435"/>
      <c r="D1" s="435"/>
      <c r="E1" s="435"/>
      <c r="F1" s="435"/>
      <c r="G1" s="435"/>
      <c r="H1" s="435"/>
    </row>
    <row r="2" s="2" customFormat="1" ht="14.25"/>
    <row r="3" spans="1:8" s="2" customFormat="1" ht="15">
      <c r="A3" s="444" t="s">
        <v>31</v>
      </c>
      <c r="B3" s="444"/>
      <c r="C3" s="444"/>
      <c r="D3" s="444"/>
      <c r="E3" s="444"/>
      <c r="F3" s="444"/>
      <c r="G3" s="444"/>
      <c r="H3" s="444"/>
    </row>
    <row r="4" spans="1:8" s="2" customFormat="1" ht="15.75" thickBot="1">
      <c r="A4" s="323"/>
      <c r="B4" s="324"/>
      <c r="C4" s="324"/>
      <c r="D4" s="324"/>
      <c r="E4" s="324"/>
      <c r="F4" s="324"/>
      <c r="G4" s="324"/>
      <c r="H4" s="324"/>
    </row>
    <row r="5" spans="1:8" ht="14.25">
      <c r="A5" s="411"/>
      <c r="B5" s="412"/>
      <c r="C5" s="412"/>
      <c r="D5" s="412"/>
      <c r="E5" s="413" t="s">
        <v>10</v>
      </c>
      <c r="F5" s="412"/>
      <c r="G5" s="405" t="s">
        <v>333</v>
      </c>
      <c r="H5" s="414"/>
    </row>
    <row r="6" spans="1:8" ht="14.25">
      <c r="A6" s="14" t="s">
        <v>5</v>
      </c>
      <c r="B6" s="13" t="s">
        <v>2</v>
      </c>
      <c r="C6" s="13" t="s">
        <v>11</v>
      </c>
      <c r="D6" s="13" t="s">
        <v>3</v>
      </c>
      <c r="E6" s="13" t="s">
        <v>12</v>
      </c>
      <c r="F6" s="13" t="s">
        <v>330</v>
      </c>
      <c r="G6" s="15" t="s">
        <v>13</v>
      </c>
      <c r="H6" s="16"/>
    </row>
    <row r="7" spans="1:8" ht="12.75">
      <c r="A7" s="5"/>
      <c r="B7" s="13" t="s">
        <v>6</v>
      </c>
      <c r="C7" s="13" t="s">
        <v>14</v>
      </c>
      <c r="D7" s="17" t="s">
        <v>7</v>
      </c>
      <c r="E7" s="13" t="s">
        <v>15</v>
      </c>
      <c r="F7" s="13" t="s">
        <v>8</v>
      </c>
      <c r="G7" s="13" t="s">
        <v>16</v>
      </c>
      <c r="H7" s="13" t="s">
        <v>17</v>
      </c>
    </row>
    <row r="8" spans="1:8" ht="13.5" thickBot="1">
      <c r="A8" s="388"/>
      <c r="B8" s="389"/>
      <c r="C8" s="389"/>
      <c r="D8" s="389"/>
      <c r="E8" s="390" t="s">
        <v>18</v>
      </c>
      <c r="F8" s="389"/>
      <c r="G8" s="389"/>
      <c r="H8" s="389"/>
    </row>
    <row r="9" spans="1:10" ht="12.75">
      <c r="A9" s="19">
        <v>1990</v>
      </c>
      <c r="B9" s="40">
        <v>90.3</v>
      </c>
      <c r="C9" s="20">
        <v>63.11184939091915</v>
      </c>
      <c r="D9" s="40">
        <v>569.9</v>
      </c>
      <c r="E9" s="77">
        <v>25.59710552570529</v>
      </c>
      <c r="F9" s="23">
        <v>145877.90439099443</v>
      </c>
      <c r="G9" s="22">
        <v>181539</v>
      </c>
      <c r="H9" s="22">
        <v>184742</v>
      </c>
      <c r="J9" s="97"/>
    </row>
    <row r="10" spans="1:10" ht="12.75">
      <c r="A10" s="19">
        <v>1991</v>
      </c>
      <c r="B10" s="40">
        <v>93.7</v>
      </c>
      <c r="C10" s="20">
        <v>62.09178228388473</v>
      </c>
      <c r="D10" s="40">
        <v>581.8</v>
      </c>
      <c r="E10" s="77">
        <v>25.416801894390154</v>
      </c>
      <c r="F10" s="23">
        <v>147874.9534215619</v>
      </c>
      <c r="G10" s="22">
        <v>78201.16666666666</v>
      </c>
      <c r="H10" s="22">
        <v>210767.5</v>
      </c>
      <c r="J10" s="97"/>
    </row>
    <row r="11" spans="1:10" ht="12.75">
      <c r="A11" s="19">
        <v>1992</v>
      </c>
      <c r="B11" s="20">
        <v>85.7</v>
      </c>
      <c r="C11" s="20">
        <v>64.48074679113185</v>
      </c>
      <c r="D11" s="20">
        <v>552.6</v>
      </c>
      <c r="E11" s="21">
        <v>26.420492108711073</v>
      </c>
      <c r="F11" s="22">
        <v>145999.6393927374</v>
      </c>
      <c r="G11" s="22">
        <v>66855</v>
      </c>
      <c r="H11" s="22">
        <v>196437</v>
      </c>
      <c r="J11" s="97"/>
    </row>
    <row r="12" spans="1:10" ht="12.75">
      <c r="A12" s="19">
        <v>1993</v>
      </c>
      <c r="B12" s="20">
        <v>47.9</v>
      </c>
      <c r="C12" s="20">
        <v>66.34655532359082</v>
      </c>
      <c r="D12" s="20">
        <v>317.8</v>
      </c>
      <c r="E12" s="21">
        <v>32.045965405743274</v>
      </c>
      <c r="F12" s="22">
        <v>101842.07805945212</v>
      </c>
      <c r="G12" s="22">
        <v>140508.33333333334</v>
      </c>
      <c r="H12" s="22">
        <v>161973.66666666666</v>
      </c>
      <c r="J12" s="97"/>
    </row>
    <row r="13" spans="1:10" ht="12.75">
      <c r="A13" s="4">
        <v>1994</v>
      </c>
      <c r="B13" s="26">
        <v>66.3</v>
      </c>
      <c r="C13" s="26">
        <v>61.47812971342383</v>
      </c>
      <c r="D13" s="26">
        <v>407.6</v>
      </c>
      <c r="E13" s="98">
        <v>38.18229899150169</v>
      </c>
      <c r="F13" s="45">
        <v>155631.05068936088</v>
      </c>
      <c r="G13" s="45">
        <v>176695</v>
      </c>
      <c r="H13" s="22">
        <v>102663</v>
      </c>
      <c r="J13" s="97"/>
    </row>
    <row r="14" spans="1:10" ht="12.75">
      <c r="A14" s="4">
        <v>1995</v>
      </c>
      <c r="B14" s="25">
        <v>54.5</v>
      </c>
      <c r="C14" s="26">
        <v>69.9</v>
      </c>
      <c r="D14" s="25">
        <v>329.5</v>
      </c>
      <c r="E14" s="27">
        <v>35.91648335797483</v>
      </c>
      <c r="F14" s="28">
        <v>118344.81266452705</v>
      </c>
      <c r="G14" s="45">
        <v>193473</v>
      </c>
      <c r="H14" s="22">
        <v>175429</v>
      </c>
      <c r="I14" s="24"/>
      <c r="J14" s="97"/>
    </row>
    <row r="15" spans="1:8" ht="12.75">
      <c r="A15" s="4">
        <v>1996</v>
      </c>
      <c r="B15" s="25">
        <v>105.1</v>
      </c>
      <c r="C15" s="26">
        <v>69.8</v>
      </c>
      <c r="D15" s="25">
        <v>734</v>
      </c>
      <c r="E15" s="27">
        <v>33.56051590879041</v>
      </c>
      <c r="F15" s="28">
        <v>246334.18677052154</v>
      </c>
      <c r="G15" s="53">
        <v>158231</v>
      </c>
      <c r="H15" s="23">
        <v>163489</v>
      </c>
    </row>
    <row r="16" spans="1:8" ht="12.75">
      <c r="A16" s="4">
        <v>1997</v>
      </c>
      <c r="B16" s="25">
        <v>113.6</v>
      </c>
      <c r="C16" s="26">
        <v>68.27464788732395</v>
      </c>
      <c r="D16" s="25">
        <v>775.6</v>
      </c>
      <c r="E16" s="27">
        <v>31.37283184883344</v>
      </c>
      <c r="F16" s="28">
        <v>243327.68381955213</v>
      </c>
      <c r="G16" s="53">
        <v>90859</v>
      </c>
      <c r="H16" s="23">
        <v>260549</v>
      </c>
    </row>
    <row r="17" spans="1:8" ht="12.75">
      <c r="A17" s="4">
        <v>1998</v>
      </c>
      <c r="B17" s="25">
        <v>112.7</v>
      </c>
      <c r="C17" s="26">
        <v>70.7</v>
      </c>
      <c r="D17" s="25">
        <v>796.3</v>
      </c>
      <c r="E17" s="27">
        <v>29.010854278605176</v>
      </c>
      <c r="F17" s="28">
        <v>233334.3009628214</v>
      </c>
      <c r="G17" s="53">
        <v>94455</v>
      </c>
      <c r="H17" s="23">
        <v>310669</v>
      </c>
    </row>
    <row r="18" spans="1:8" ht="12.75">
      <c r="A18" s="4">
        <v>1999</v>
      </c>
      <c r="B18" s="25">
        <v>110.5</v>
      </c>
      <c r="C18" s="26">
        <v>73.96380090497738</v>
      </c>
      <c r="D18" s="25">
        <v>817.3</v>
      </c>
      <c r="E18" s="27">
        <v>27.70064789104853</v>
      </c>
      <c r="F18" s="28">
        <v>226397.3952135396</v>
      </c>
      <c r="G18" s="53">
        <v>97720.5</v>
      </c>
      <c r="H18" s="69">
        <v>309630.6666666667</v>
      </c>
    </row>
    <row r="19" spans="1:8" ht="12.75">
      <c r="A19" s="4">
        <v>2000</v>
      </c>
      <c r="B19" s="25">
        <v>117.045</v>
      </c>
      <c r="C19" s="73">
        <v>70.66094237259173</v>
      </c>
      <c r="D19" s="25">
        <v>827.051</v>
      </c>
      <c r="E19" s="27">
        <v>27.4422126861635</v>
      </c>
      <c r="F19" s="28">
        <v>226961.0944430421</v>
      </c>
      <c r="G19" s="53">
        <v>98209.91383333332</v>
      </c>
      <c r="H19" s="69">
        <v>268890.77766666666</v>
      </c>
    </row>
    <row r="20" spans="1:8" ht="12.75">
      <c r="A20" s="71">
        <v>2001</v>
      </c>
      <c r="B20" s="72">
        <v>115.6</v>
      </c>
      <c r="C20" s="73">
        <v>75.78719723183391</v>
      </c>
      <c r="D20" s="72">
        <v>876.1</v>
      </c>
      <c r="E20" s="74">
        <v>27.9</v>
      </c>
      <c r="F20" s="28">
        <v>244431.9</v>
      </c>
      <c r="G20" s="53">
        <v>91385.053</v>
      </c>
      <c r="H20" s="69">
        <v>259585.8241666667</v>
      </c>
    </row>
    <row r="21" spans="1:8" ht="12.75">
      <c r="A21" s="71">
        <v>2002</v>
      </c>
      <c r="B21" s="72">
        <v>113.468</v>
      </c>
      <c r="C21" s="73">
        <v>72.17187286283357</v>
      </c>
      <c r="D21" s="72">
        <v>818.919807</v>
      </c>
      <c r="E21" s="74">
        <v>27.51</v>
      </c>
      <c r="F21" s="28">
        <v>225284.83890570002</v>
      </c>
      <c r="G21" s="53">
        <v>81600.53266666667</v>
      </c>
      <c r="H21" s="69">
        <v>317715.52516666666</v>
      </c>
    </row>
    <row r="22" spans="1:8" ht="12.75">
      <c r="A22" s="71">
        <v>2003</v>
      </c>
      <c r="B22" s="72">
        <v>118.211</v>
      </c>
      <c r="C22" s="73">
        <v>72.85794046239351</v>
      </c>
      <c r="D22" s="72">
        <v>861.261</v>
      </c>
      <c r="E22" s="74">
        <v>27.48</v>
      </c>
      <c r="F22" s="28">
        <v>236674.52279999998</v>
      </c>
      <c r="G22" s="53">
        <v>121606</v>
      </c>
      <c r="H22" s="69">
        <v>386780</v>
      </c>
    </row>
    <row r="23" spans="1:8" ht="13.5" thickBot="1">
      <c r="A23" s="75" t="s">
        <v>317</v>
      </c>
      <c r="B23" s="54">
        <v>121.3</v>
      </c>
      <c r="C23" s="257">
        <v>74.22918384171476</v>
      </c>
      <c r="D23" s="54">
        <v>900.4</v>
      </c>
      <c r="E23" s="33">
        <v>20.79</v>
      </c>
      <c r="F23" s="48">
        <v>187193.16</v>
      </c>
      <c r="G23" s="34"/>
      <c r="H23" s="234"/>
    </row>
    <row r="24" spans="1:8" ht="12.75" customHeight="1">
      <c r="A24" s="394" t="s">
        <v>334</v>
      </c>
      <c r="B24" s="5"/>
      <c r="C24" s="5"/>
      <c r="D24" s="5"/>
      <c r="E24" s="5"/>
      <c r="F24" s="5"/>
      <c r="G24" s="5"/>
      <c r="H24" s="5"/>
    </row>
    <row r="25" spans="1:8" ht="12.75" customHeight="1">
      <c r="A25" s="395" t="s">
        <v>335</v>
      </c>
      <c r="B25" s="5"/>
      <c r="C25" s="5"/>
      <c r="D25" s="5"/>
      <c r="E25" s="5"/>
      <c r="F25" s="5"/>
      <c r="G25" s="5"/>
      <c r="H25" s="5"/>
    </row>
    <row r="26" ht="12.75">
      <c r="A26" t="s">
        <v>30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41"/>
  <dimension ref="A1:J41"/>
  <sheetViews>
    <sheetView showGridLines="0" view="pageBreakPreview" zoomScale="60" zoomScaleNormal="75" workbookViewId="0" topLeftCell="A1">
      <selection activeCell="A1" sqref="A1:IV16384"/>
    </sheetView>
  </sheetViews>
  <sheetFormatPr defaultColWidth="11.421875" defaultRowHeight="12.75"/>
  <cols>
    <col min="1" max="1" width="25.7109375" style="102" customWidth="1"/>
    <col min="2" max="8" width="11.421875" style="102" customWidth="1"/>
    <col min="9" max="9" width="18.8515625" style="102" customWidth="1"/>
    <col min="10" max="18" width="9.421875" style="102" customWidth="1"/>
    <col min="19" max="16384" width="11.421875" style="102" customWidth="1"/>
  </cols>
  <sheetData>
    <row r="1" spans="1:7" s="99" customFormat="1" ht="18">
      <c r="A1" s="460" t="s">
        <v>0</v>
      </c>
      <c r="B1" s="460"/>
      <c r="C1" s="460"/>
      <c r="D1" s="460"/>
      <c r="E1" s="460"/>
      <c r="F1" s="460"/>
      <c r="G1" s="460"/>
    </row>
    <row r="2" s="101" customFormat="1" ht="14.25"/>
    <row r="3" spans="1:10" s="213" customFormat="1" ht="15">
      <c r="A3" s="438" t="s">
        <v>343</v>
      </c>
      <c r="B3" s="438"/>
      <c r="C3" s="438"/>
      <c r="D3" s="438"/>
      <c r="E3" s="438"/>
      <c r="F3" s="438"/>
      <c r="G3" s="438"/>
      <c r="H3" s="201"/>
      <c r="I3" s="201"/>
      <c r="J3" s="201"/>
    </row>
    <row r="4" spans="1:7" s="101" customFormat="1" ht="15.75" thickBot="1">
      <c r="A4" s="323"/>
      <c r="B4" s="324"/>
      <c r="C4" s="324"/>
      <c r="D4" s="324"/>
      <c r="E4" s="324"/>
      <c r="F4" s="324"/>
      <c r="G4" s="324"/>
    </row>
    <row r="5" spans="1:7" ht="12.75">
      <c r="A5" s="421" t="s">
        <v>193</v>
      </c>
      <c r="B5" s="327" t="s">
        <v>263</v>
      </c>
      <c r="C5" s="312" t="s">
        <v>264</v>
      </c>
      <c r="D5" s="313"/>
      <c r="E5" s="313"/>
      <c r="F5" s="313"/>
      <c r="G5" s="313"/>
    </row>
    <row r="6" spans="1:7" ht="13.5" thickBot="1">
      <c r="A6" s="224" t="s">
        <v>194</v>
      </c>
      <c r="B6" s="212" t="s">
        <v>265</v>
      </c>
      <c r="C6" s="212" t="s">
        <v>266</v>
      </c>
      <c r="D6" s="212" t="s">
        <v>267</v>
      </c>
      <c r="E6" s="208" t="s">
        <v>268</v>
      </c>
      <c r="F6" s="203" t="s">
        <v>269</v>
      </c>
      <c r="G6" s="203" t="s">
        <v>129</v>
      </c>
    </row>
    <row r="7" spans="1:7" s="139" customFormat="1" ht="12.75">
      <c r="A7" s="220" t="s">
        <v>206</v>
      </c>
      <c r="B7" s="346">
        <v>1581</v>
      </c>
      <c r="C7" s="216" t="s">
        <v>29</v>
      </c>
      <c r="D7" s="346">
        <v>1581</v>
      </c>
      <c r="E7" s="216" t="s">
        <v>29</v>
      </c>
      <c r="F7" s="216" t="s">
        <v>29</v>
      </c>
      <c r="G7" s="347">
        <v>1581</v>
      </c>
    </row>
    <row r="8" spans="1:8" ht="12.75">
      <c r="A8" s="18"/>
      <c r="B8" s="348"/>
      <c r="C8" s="348"/>
      <c r="D8" s="348"/>
      <c r="E8" s="348"/>
      <c r="F8" s="348"/>
      <c r="G8" s="348"/>
      <c r="H8" s="139"/>
    </row>
    <row r="9" spans="1:8" ht="12.75">
      <c r="A9" s="6" t="s">
        <v>273</v>
      </c>
      <c r="B9" s="348">
        <v>8168</v>
      </c>
      <c r="C9" s="348">
        <v>1010</v>
      </c>
      <c r="D9" s="348">
        <v>7158</v>
      </c>
      <c r="E9" s="216" t="s">
        <v>29</v>
      </c>
      <c r="F9" s="216" t="s">
        <v>29</v>
      </c>
      <c r="G9" s="348">
        <v>8168</v>
      </c>
      <c r="H9" s="139"/>
    </row>
    <row r="10" spans="1:8" ht="12.75">
      <c r="A10" s="19" t="s">
        <v>274</v>
      </c>
      <c r="B10" s="348">
        <v>5129</v>
      </c>
      <c r="C10" s="348">
        <v>141</v>
      </c>
      <c r="D10" s="348">
        <v>4988</v>
      </c>
      <c r="E10" s="216" t="s">
        <v>29</v>
      </c>
      <c r="F10" s="216" t="s">
        <v>29</v>
      </c>
      <c r="G10" s="348">
        <v>5129</v>
      </c>
      <c r="H10" s="139"/>
    </row>
    <row r="11" spans="1:7" s="139" customFormat="1" ht="12.75">
      <c r="A11" s="220" t="s">
        <v>259</v>
      </c>
      <c r="B11" s="349">
        <v>13297</v>
      </c>
      <c r="C11" s="349">
        <v>1151</v>
      </c>
      <c r="D11" s="349">
        <v>12146</v>
      </c>
      <c r="E11" s="216" t="s">
        <v>29</v>
      </c>
      <c r="F11" s="216" t="s">
        <v>29</v>
      </c>
      <c r="G11" s="349">
        <v>13297</v>
      </c>
    </row>
    <row r="12" spans="1:7" s="139" customFormat="1" ht="12.75">
      <c r="A12" s="18"/>
      <c r="B12" s="348"/>
      <c r="C12" s="348"/>
      <c r="D12" s="348"/>
      <c r="E12" s="348"/>
      <c r="F12" s="348"/>
      <c r="G12" s="348"/>
    </row>
    <row r="13" spans="1:8" ht="12.75">
      <c r="A13" s="19" t="s">
        <v>275</v>
      </c>
      <c r="B13" s="348">
        <v>734</v>
      </c>
      <c r="C13" s="216" t="s">
        <v>29</v>
      </c>
      <c r="D13" s="348">
        <v>734</v>
      </c>
      <c r="E13" s="216" t="s">
        <v>29</v>
      </c>
      <c r="F13" s="216" t="s">
        <v>29</v>
      </c>
      <c r="G13" s="348">
        <v>734</v>
      </c>
      <c r="H13" s="139"/>
    </row>
    <row r="14" spans="1:8" ht="12.75">
      <c r="A14" s="19" t="s">
        <v>276</v>
      </c>
      <c r="B14" s="348">
        <v>130</v>
      </c>
      <c r="C14" s="216" t="s">
        <v>29</v>
      </c>
      <c r="D14" s="348">
        <v>130</v>
      </c>
      <c r="E14" s="216" t="s">
        <v>29</v>
      </c>
      <c r="F14" s="216" t="s">
        <v>29</v>
      </c>
      <c r="G14" s="348">
        <v>130</v>
      </c>
      <c r="H14" s="139"/>
    </row>
    <row r="15" spans="1:8" ht="12.75">
      <c r="A15" s="19" t="s">
        <v>277</v>
      </c>
      <c r="B15" s="348">
        <v>20600</v>
      </c>
      <c r="C15" s="348">
        <v>370</v>
      </c>
      <c r="D15" s="348">
        <v>19610</v>
      </c>
      <c r="E15" s="216" t="s">
        <v>29</v>
      </c>
      <c r="F15" s="348">
        <v>620</v>
      </c>
      <c r="G15" s="348">
        <v>20600</v>
      </c>
      <c r="H15" s="139"/>
    </row>
    <row r="16" spans="1:7" s="139" customFormat="1" ht="12.75">
      <c r="A16" s="220" t="s">
        <v>215</v>
      </c>
      <c r="B16" s="349">
        <v>21464</v>
      </c>
      <c r="C16" s="349">
        <v>370</v>
      </c>
      <c r="D16" s="349">
        <v>20474</v>
      </c>
      <c r="E16" s="216" t="s">
        <v>29</v>
      </c>
      <c r="F16" s="349">
        <v>620</v>
      </c>
      <c r="G16" s="349">
        <v>21464</v>
      </c>
    </row>
    <row r="17" spans="1:7" s="139" customFormat="1" ht="12.75">
      <c r="A17" s="18"/>
      <c r="B17" s="348"/>
      <c r="C17" s="348"/>
      <c r="D17" s="348"/>
      <c r="E17" s="348"/>
      <c r="F17" s="348"/>
      <c r="G17" s="348"/>
    </row>
    <row r="18" spans="1:8" ht="12.75">
      <c r="A18" s="392" t="s">
        <v>216</v>
      </c>
      <c r="B18" s="349">
        <v>47</v>
      </c>
      <c r="C18" s="349">
        <v>47</v>
      </c>
      <c r="D18" s="216" t="s">
        <v>29</v>
      </c>
      <c r="E18" s="216" t="s">
        <v>29</v>
      </c>
      <c r="F18" s="216" t="s">
        <v>29</v>
      </c>
      <c r="G18" s="349">
        <v>47</v>
      </c>
      <c r="H18" s="139"/>
    </row>
    <row r="19" spans="2:7" s="139" customFormat="1" ht="12.75">
      <c r="B19" s="348"/>
      <c r="C19" s="348"/>
      <c r="D19" s="348"/>
      <c r="E19" s="348"/>
      <c r="F19" s="348"/>
      <c r="G19" s="348"/>
    </row>
    <row r="20" spans="1:8" ht="12.75">
      <c r="A20" s="19" t="s">
        <v>278</v>
      </c>
      <c r="B20" s="348">
        <v>330</v>
      </c>
      <c r="C20" s="348">
        <v>295</v>
      </c>
      <c r="D20" s="216" t="s">
        <v>29</v>
      </c>
      <c r="E20" s="348">
        <v>35</v>
      </c>
      <c r="F20" s="216" t="s">
        <v>29</v>
      </c>
      <c r="G20" s="348">
        <v>330</v>
      </c>
      <c r="H20" s="139"/>
    </row>
    <row r="21" spans="1:8" ht="12.75">
      <c r="A21" s="220" t="s">
        <v>262</v>
      </c>
      <c r="B21" s="349">
        <v>330</v>
      </c>
      <c r="C21" s="349">
        <v>295</v>
      </c>
      <c r="D21" s="216" t="s">
        <v>29</v>
      </c>
      <c r="E21" s="349">
        <v>35</v>
      </c>
      <c r="F21" s="216" t="s">
        <v>29</v>
      </c>
      <c r="G21" s="349">
        <v>330</v>
      </c>
      <c r="H21" s="139"/>
    </row>
    <row r="22" spans="1:7" s="139" customFormat="1" ht="12.75">
      <c r="A22" s="18"/>
      <c r="B22" s="348"/>
      <c r="C22" s="348"/>
      <c r="D22" s="348"/>
      <c r="E22" s="348"/>
      <c r="F22" s="348"/>
      <c r="G22" s="348"/>
    </row>
    <row r="23" spans="1:8" ht="12.75">
      <c r="A23" s="18" t="s">
        <v>279</v>
      </c>
      <c r="B23" s="348">
        <v>240</v>
      </c>
      <c r="C23" s="348">
        <v>240</v>
      </c>
      <c r="D23" s="216" t="s">
        <v>29</v>
      </c>
      <c r="E23" s="216" t="s">
        <v>29</v>
      </c>
      <c r="F23" s="216" t="s">
        <v>29</v>
      </c>
      <c r="G23" s="348">
        <v>240</v>
      </c>
      <c r="H23" s="139"/>
    </row>
    <row r="24" spans="1:7" s="139" customFormat="1" ht="12.75">
      <c r="A24" s="19" t="s">
        <v>280</v>
      </c>
      <c r="B24" s="348">
        <v>136</v>
      </c>
      <c r="C24" s="216" t="s">
        <v>29</v>
      </c>
      <c r="D24" s="348">
        <v>136</v>
      </c>
      <c r="E24" s="216" t="s">
        <v>29</v>
      </c>
      <c r="F24" s="216" t="s">
        <v>29</v>
      </c>
      <c r="G24" s="348">
        <v>136</v>
      </c>
    </row>
    <row r="25" spans="1:8" ht="12.75">
      <c r="A25" s="19" t="s">
        <v>281</v>
      </c>
      <c r="B25" s="348">
        <v>14401</v>
      </c>
      <c r="C25" s="348">
        <v>448</v>
      </c>
      <c r="D25" s="348">
        <v>13889</v>
      </c>
      <c r="E25" s="216" t="s">
        <v>29</v>
      </c>
      <c r="F25" s="348">
        <v>64</v>
      </c>
      <c r="G25" s="348">
        <v>14401</v>
      </c>
      <c r="H25" s="139"/>
    </row>
    <row r="26" spans="1:7" s="139" customFormat="1" ht="12.75">
      <c r="A26" s="220" t="s">
        <v>236</v>
      </c>
      <c r="B26" s="349">
        <v>14777</v>
      </c>
      <c r="C26" s="349">
        <v>688</v>
      </c>
      <c r="D26" s="349">
        <v>14025</v>
      </c>
      <c r="E26" s="216" t="s">
        <v>29</v>
      </c>
      <c r="F26" s="349">
        <v>64</v>
      </c>
      <c r="G26" s="349">
        <v>14777</v>
      </c>
    </row>
    <row r="27" spans="1:7" s="139" customFormat="1" ht="12.75">
      <c r="A27" s="18"/>
      <c r="B27" s="348"/>
      <c r="C27" s="348"/>
      <c r="D27" s="348"/>
      <c r="E27" s="348"/>
      <c r="F27" s="348"/>
      <c r="G27" s="348"/>
    </row>
    <row r="28" spans="1:8" ht="12.75">
      <c r="A28" s="220" t="s">
        <v>237</v>
      </c>
      <c r="B28" s="349">
        <v>478</v>
      </c>
      <c r="C28" s="349">
        <v>478</v>
      </c>
      <c r="D28" s="216" t="s">
        <v>29</v>
      </c>
      <c r="E28" s="216" t="s">
        <v>29</v>
      </c>
      <c r="F28" s="216" t="s">
        <v>29</v>
      </c>
      <c r="G28" s="349">
        <v>478</v>
      </c>
      <c r="H28" s="139"/>
    </row>
    <row r="29" spans="1:7" s="139" customFormat="1" ht="12.75">
      <c r="A29" s="18"/>
      <c r="B29" s="348"/>
      <c r="C29" s="348"/>
      <c r="D29" s="216" t="s">
        <v>29</v>
      </c>
      <c r="E29" s="348"/>
      <c r="F29" s="348"/>
      <c r="G29" s="348"/>
    </row>
    <row r="30" spans="1:7" s="139" customFormat="1" ht="12.75">
      <c r="A30" s="19" t="s">
        <v>282</v>
      </c>
      <c r="B30" s="348">
        <v>21000</v>
      </c>
      <c r="C30" s="348">
        <v>6395</v>
      </c>
      <c r="D30" s="348">
        <v>710</v>
      </c>
      <c r="E30" s="216" t="s">
        <v>29</v>
      </c>
      <c r="F30" s="348">
        <v>13895</v>
      </c>
      <c r="G30" s="348">
        <v>21000</v>
      </c>
    </row>
    <row r="31" spans="1:8" ht="12.75">
      <c r="A31" s="19" t="s">
        <v>283</v>
      </c>
      <c r="B31" s="348">
        <v>5600</v>
      </c>
      <c r="C31" s="348">
        <v>1705</v>
      </c>
      <c r="D31" s="348">
        <v>189</v>
      </c>
      <c r="E31" s="216" t="s">
        <v>29</v>
      </c>
      <c r="F31" s="348">
        <v>3706</v>
      </c>
      <c r="G31" s="348">
        <v>5600</v>
      </c>
      <c r="H31" s="139"/>
    </row>
    <row r="32" spans="1:8" ht="12.75">
      <c r="A32" s="220" t="s">
        <v>240</v>
      </c>
      <c r="B32" s="349">
        <v>26600</v>
      </c>
      <c r="C32" s="349">
        <v>8100</v>
      </c>
      <c r="D32" s="349">
        <v>899</v>
      </c>
      <c r="E32" s="216" t="s">
        <v>29</v>
      </c>
      <c r="F32" s="349">
        <v>17601</v>
      </c>
      <c r="G32" s="349">
        <v>26600</v>
      </c>
      <c r="H32" s="139"/>
    </row>
    <row r="33" spans="1:7" s="139" customFormat="1" ht="12.75">
      <c r="A33" s="18"/>
      <c r="B33" s="348"/>
      <c r="C33" s="348"/>
      <c r="D33" s="348"/>
      <c r="E33" s="348"/>
      <c r="F33" s="348"/>
      <c r="G33" s="348"/>
    </row>
    <row r="34" spans="1:7" s="139" customFormat="1" ht="12.75">
      <c r="A34" s="19" t="s">
        <v>284</v>
      </c>
      <c r="B34" s="348">
        <v>2951</v>
      </c>
      <c r="C34" s="348">
        <v>735</v>
      </c>
      <c r="D34" s="216" t="s">
        <v>29</v>
      </c>
      <c r="E34" s="216" t="s">
        <v>29</v>
      </c>
      <c r="F34" s="348">
        <v>2216</v>
      </c>
      <c r="G34" s="348">
        <v>2951</v>
      </c>
    </row>
    <row r="35" spans="1:8" ht="12.75">
      <c r="A35" s="19" t="s">
        <v>285</v>
      </c>
      <c r="B35" s="348">
        <v>36686</v>
      </c>
      <c r="C35" s="348">
        <v>1675</v>
      </c>
      <c r="D35" s="348">
        <v>2092</v>
      </c>
      <c r="E35" s="216" t="s">
        <v>29</v>
      </c>
      <c r="F35" s="348">
        <v>32919</v>
      </c>
      <c r="G35" s="348">
        <v>36686</v>
      </c>
      <c r="H35" s="139"/>
    </row>
    <row r="36" spans="1:7" s="139" customFormat="1" ht="12.75">
      <c r="A36" s="220" t="s">
        <v>261</v>
      </c>
      <c r="B36" s="349">
        <v>39637</v>
      </c>
      <c r="C36" s="349">
        <v>2410</v>
      </c>
      <c r="D36" s="349">
        <v>2092</v>
      </c>
      <c r="E36" s="216" t="s">
        <v>29</v>
      </c>
      <c r="F36" s="349">
        <v>35135</v>
      </c>
      <c r="G36" s="349">
        <v>39637</v>
      </c>
    </row>
    <row r="37" spans="1:7" s="139" customFormat="1" ht="12.75">
      <c r="A37" s="18"/>
      <c r="B37" s="348"/>
      <c r="C37" s="348"/>
      <c r="D37" s="348"/>
      <c r="E37" s="348"/>
      <c r="F37" s="348"/>
      <c r="G37" s="348"/>
    </row>
    <row r="38" spans="1:8" ht="13.5" thickBot="1">
      <c r="A38" s="225" t="s">
        <v>286</v>
      </c>
      <c r="B38" s="350">
        <v>118211</v>
      </c>
      <c r="C38" s="350">
        <v>13539</v>
      </c>
      <c r="D38" s="350">
        <v>51217</v>
      </c>
      <c r="E38" s="350">
        <v>35</v>
      </c>
      <c r="F38" s="350">
        <v>53420</v>
      </c>
      <c r="G38" s="350">
        <v>118211</v>
      </c>
      <c r="H38" s="139"/>
    </row>
    <row r="40" spans="2:7" s="139" customFormat="1" ht="12.75">
      <c r="B40" s="393"/>
      <c r="C40" s="393"/>
      <c r="D40" s="393"/>
      <c r="E40" s="393"/>
      <c r="F40" s="393"/>
      <c r="G40" s="393"/>
    </row>
    <row r="41" ht="12.75">
      <c r="H41" s="221"/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4"/>
  <dimension ref="A1:K42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25.7109375" style="102" customWidth="1"/>
    <col min="2" max="6" width="11.57421875" style="102" bestFit="1" customWidth="1"/>
    <col min="7" max="7" width="11.8515625" style="102" bestFit="1" customWidth="1"/>
    <col min="8" max="8" width="11.57421875" style="102" bestFit="1" customWidth="1"/>
    <col min="9" max="9" width="12.7109375" style="102" bestFit="1" customWidth="1"/>
    <col min="10" max="10" width="12.57421875" style="102" bestFit="1" customWidth="1"/>
    <col min="11" max="19" width="9.421875" style="102" customWidth="1"/>
    <col min="20" max="16384" width="11.421875" style="102" customWidth="1"/>
  </cols>
  <sheetData>
    <row r="1" spans="1:10" s="99" customFormat="1" ht="18">
      <c r="A1" s="460" t="s">
        <v>0</v>
      </c>
      <c r="B1" s="460"/>
      <c r="C1" s="460"/>
      <c r="D1" s="460"/>
      <c r="E1" s="460"/>
      <c r="F1" s="460"/>
      <c r="G1" s="460"/>
      <c r="H1" s="460"/>
      <c r="I1" s="460"/>
      <c r="J1" s="460"/>
    </row>
    <row r="2" s="101" customFormat="1" ht="14.25"/>
    <row r="3" spans="1:10" s="213" customFormat="1" ht="15">
      <c r="A3" s="438" t="s">
        <v>323</v>
      </c>
      <c r="B3" s="438"/>
      <c r="C3" s="438"/>
      <c r="D3" s="438"/>
      <c r="E3" s="438"/>
      <c r="F3" s="438"/>
      <c r="G3" s="438"/>
      <c r="H3" s="438"/>
      <c r="I3" s="438"/>
      <c r="J3" s="438"/>
    </row>
    <row r="4" spans="1:10" ht="13.5" thickBot="1">
      <c r="A4" s="422"/>
      <c r="B4" s="423"/>
      <c r="C4" s="423"/>
      <c r="D4" s="423"/>
      <c r="E4" s="423"/>
      <c r="F4" s="423"/>
      <c r="G4" s="423"/>
      <c r="H4" s="423"/>
      <c r="I4" s="423"/>
      <c r="J4" s="423"/>
    </row>
    <row r="5" spans="1:10" ht="12.75">
      <c r="A5" s="421" t="s">
        <v>193</v>
      </c>
      <c r="B5" s="312" t="s">
        <v>270</v>
      </c>
      <c r="C5" s="313"/>
      <c r="D5" s="313"/>
      <c r="E5" s="313"/>
      <c r="F5" s="312" t="s">
        <v>122</v>
      </c>
      <c r="G5" s="313"/>
      <c r="H5" s="313"/>
      <c r="I5" s="313"/>
      <c r="J5" s="313"/>
    </row>
    <row r="6" spans="1:10" ht="12.75">
      <c r="A6" s="219" t="s">
        <v>271</v>
      </c>
      <c r="B6" s="59" t="s">
        <v>264</v>
      </c>
      <c r="C6" s="60"/>
      <c r="D6" s="60"/>
      <c r="E6" s="60"/>
      <c r="F6" s="59" t="s">
        <v>264</v>
      </c>
      <c r="G6" s="60"/>
      <c r="H6" s="60"/>
      <c r="I6" s="60"/>
      <c r="J6" s="43"/>
    </row>
    <row r="7" spans="1:10" ht="13.5" thickBot="1">
      <c r="A7" s="231" t="s">
        <v>272</v>
      </c>
      <c r="B7" s="230" t="s">
        <v>266</v>
      </c>
      <c r="C7" s="230" t="s">
        <v>267</v>
      </c>
      <c r="D7" s="230" t="s">
        <v>268</v>
      </c>
      <c r="E7" s="230" t="s">
        <v>269</v>
      </c>
      <c r="F7" s="230" t="s">
        <v>266</v>
      </c>
      <c r="G7" s="230" t="s">
        <v>267</v>
      </c>
      <c r="H7" s="208" t="s">
        <v>268</v>
      </c>
      <c r="I7" s="208" t="s">
        <v>269</v>
      </c>
      <c r="J7" s="212" t="s">
        <v>129</v>
      </c>
    </row>
    <row r="8" spans="1:11" s="139" customFormat="1" ht="12.75">
      <c r="A8" s="220" t="s">
        <v>206</v>
      </c>
      <c r="B8" s="216" t="s">
        <v>29</v>
      </c>
      <c r="C8" s="353">
        <v>5700</v>
      </c>
      <c r="D8" s="216" t="s">
        <v>29</v>
      </c>
      <c r="E8" s="216" t="s">
        <v>29</v>
      </c>
      <c r="F8" s="216" t="s">
        <v>29</v>
      </c>
      <c r="G8" s="216">
        <v>9012</v>
      </c>
      <c r="H8" s="216" t="s">
        <v>29</v>
      </c>
      <c r="I8" s="216" t="s">
        <v>29</v>
      </c>
      <c r="J8" s="229">
        <v>9012</v>
      </c>
      <c r="K8" s="220"/>
    </row>
    <row r="9" spans="1:11" ht="12.75">
      <c r="A9" s="18"/>
      <c r="B9" s="351"/>
      <c r="C9" s="351"/>
      <c r="D9" s="351"/>
      <c r="E9" s="351"/>
      <c r="F9" s="222"/>
      <c r="G9" s="222"/>
      <c r="H9" s="222"/>
      <c r="I9" s="222"/>
      <c r="J9" s="223"/>
      <c r="K9" s="18"/>
    </row>
    <row r="10" spans="1:11" ht="12.75">
      <c r="A10" s="6" t="s">
        <v>273</v>
      </c>
      <c r="B10" s="352">
        <v>6058</v>
      </c>
      <c r="C10" s="352">
        <v>5788</v>
      </c>
      <c r="D10" s="216" t="s">
        <v>29</v>
      </c>
      <c r="E10" s="216" t="s">
        <v>29</v>
      </c>
      <c r="F10" s="170">
        <v>6119</v>
      </c>
      <c r="G10" s="170">
        <v>41431</v>
      </c>
      <c r="H10" s="216" t="s">
        <v>29</v>
      </c>
      <c r="I10" s="216" t="s">
        <v>29</v>
      </c>
      <c r="J10" s="223">
        <v>47550</v>
      </c>
      <c r="K10" s="6"/>
    </row>
    <row r="11" spans="1:11" ht="12.75">
      <c r="A11" s="19" t="s">
        <v>274</v>
      </c>
      <c r="B11" s="352">
        <v>5785</v>
      </c>
      <c r="C11" s="352">
        <v>5492</v>
      </c>
      <c r="D11" s="216" t="s">
        <v>29</v>
      </c>
      <c r="E11" s="216" t="s">
        <v>29</v>
      </c>
      <c r="F11" s="170">
        <v>816</v>
      </c>
      <c r="G11" s="170">
        <v>27394</v>
      </c>
      <c r="H11" s="216" t="s">
        <v>29</v>
      </c>
      <c r="I11" s="216" t="s">
        <v>29</v>
      </c>
      <c r="J11" s="223">
        <v>28210</v>
      </c>
      <c r="K11" s="19"/>
    </row>
    <row r="12" spans="1:11" s="139" customFormat="1" ht="12.75">
      <c r="A12" s="220" t="s">
        <v>259</v>
      </c>
      <c r="B12" s="353">
        <v>6024.5569070373585</v>
      </c>
      <c r="C12" s="353">
        <v>5666.441626873045</v>
      </c>
      <c r="D12" s="216" t="s">
        <v>29</v>
      </c>
      <c r="E12" s="216" t="s">
        <v>29</v>
      </c>
      <c r="F12" s="228">
        <v>6935</v>
      </c>
      <c r="G12" s="228">
        <v>68825</v>
      </c>
      <c r="H12" s="216" t="s">
        <v>29</v>
      </c>
      <c r="I12" s="216" t="s">
        <v>29</v>
      </c>
      <c r="J12" s="229">
        <v>75760</v>
      </c>
      <c r="K12" s="220"/>
    </row>
    <row r="13" spans="1:11" s="139" customFormat="1" ht="12.75">
      <c r="A13" s="18"/>
      <c r="B13" s="352"/>
      <c r="C13" s="352"/>
      <c r="D13" s="352"/>
      <c r="E13" s="352"/>
      <c r="F13" s="222"/>
      <c r="G13" s="222"/>
      <c r="H13" s="222"/>
      <c r="I13" s="222"/>
      <c r="J13" s="223"/>
      <c r="K13" s="18"/>
    </row>
    <row r="14" spans="1:11" ht="12.75">
      <c r="A14" s="19" t="s">
        <v>275</v>
      </c>
      <c r="B14" s="216" t="s">
        <v>29</v>
      </c>
      <c r="C14" s="352">
        <v>6406</v>
      </c>
      <c r="D14" s="216" t="s">
        <v>29</v>
      </c>
      <c r="E14" s="216" t="s">
        <v>29</v>
      </c>
      <c r="F14" s="216" t="s">
        <v>29</v>
      </c>
      <c r="G14" s="170">
        <v>4702</v>
      </c>
      <c r="H14" s="216" t="s">
        <v>29</v>
      </c>
      <c r="I14" s="216" t="s">
        <v>29</v>
      </c>
      <c r="J14" s="223">
        <v>4702</v>
      </c>
      <c r="K14" s="19"/>
    </row>
    <row r="15" spans="1:11" ht="12.75">
      <c r="A15" s="19" t="s">
        <v>276</v>
      </c>
      <c r="B15" s="216" t="s">
        <v>29</v>
      </c>
      <c r="C15" s="352">
        <v>6629</v>
      </c>
      <c r="D15" s="216" t="s">
        <v>29</v>
      </c>
      <c r="E15" s="216" t="s">
        <v>29</v>
      </c>
      <c r="F15" s="216" t="s">
        <v>29</v>
      </c>
      <c r="G15" s="170">
        <v>862</v>
      </c>
      <c r="H15" s="216" t="s">
        <v>29</v>
      </c>
      <c r="I15" s="216" t="s">
        <v>29</v>
      </c>
      <c r="J15" s="223">
        <v>862</v>
      </c>
      <c r="K15" s="19"/>
    </row>
    <row r="16" spans="1:11" ht="12.75">
      <c r="A16" s="19" t="s">
        <v>277</v>
      </c>
      <c r="B16" s="352">
        <v>5303</v>
      </c>
      <c r="C16" s="352">
        <v>5500</v>
      </c>
      <c r="D16" s="216" t="s">
        <v>29</v>
      </c>
      <c r="E16" s="352">
        <v>5950</v>
      </c>
      <c r="F16" s="170">
        <v>1962</v>
      </c>
      <c r="G16" s="170">
        <v>107855</v>
      </c>
      <c r="H16" s="216" t="s">
        <v>29</v>
      </c>
      <c r="I16" s="170">
        <v>3689</v>
      </c>
      <c r="J16" s="223">
        <v>113506</v>
      </c>
      <c r="K16" s="19"/>
    </row>
    <row r="17" spans="1:11" s="139" customFormat="1" ht="12.75">
      <c r="A17" s="220" t="s">
        <v>215</v>
      </c>
      <c r="B17" s="353">
        <v>5303</v>
      </c>
      <c r="C17" s="353">
        <v>5539.6490182670705</v>
      </c>
      <c r="D17" s="216" t="s">
        <v>29</v>
      </c>
      <c r="E17" s="353">
        <v>5950</v>
      </c>
      <c r="F17" s="228">
        <v>1962</v>
      </c>
      <c r="G17" s="228">
        <v>113419</v>
      </c>
      <c r="H17" s="216" t="s">
        <v>29</v>
      </c>
      <c r="I17" s="228">
        <v>3689</v>
      </c>
      <c r="J17" s="229">
        <v>119070</v>
      </c>
      <c r="K17" s="220"/>
    </row>
    <row r="18" spans="1:11" s="139" customFormat="1" ht="12.75">
      <c r="A18" s="18"/>
      <c r="B18" s="352"/>
      <c r="C18" s="352"/>
      <c r="D18" s="352"/>
      <c r="E18" s="352"/>
      <c r="F18" s="222"/>
      <c r="G18" s="222"/>
      <c r="H18" s="222"/>
      <c r="I18" s="222"/>
      <c r="J18" s="223"/>
      <c r="K18" s="18"/>
    </row>
    <row r="19" spans="1:11" ht="12.75">
      <c r="A19" s="392" t="s">
        <v>216</v>
      </c>
      <c r="B19" s="353">
        <v>6000</v>
      </c>
      <c r="C19" s="216" t="s">
        <v>29</v>
      </c>
      <c r="D19" s="216" t="s">
        <v>29</v>
      </c>
      <c r="E19" s="216" t="s">
        <v>29</v>
      </c>
      <c r="F19" s="216">
        <v>282</v>
      </c>
      <c r="G19" s="216" t="s">
        <v>29</v>
      </c>
      <c r="H19" s="216" t="s">
        <v>29</v>
      </c>
      <c r="I19" s="216" t="s">
        <v>29</v>
      </c>
      <c r="J19" s="229">
        <v>282</v>
      </c>
      <c r="K19" s="392"/>
    </row>
    <row r="20" spans="2:9" s="139" customFormat="1" ht="12.75">
      <c r="B20" s="352"/>
      <c r="C20" s="352"/>
      <c r="D20" s="352"/>
      <c r="E20" s="352"/>
      <c r="F20" s="216"/>
      <c r="G20" s="170"/>
      <c r="H20" s="216"/>
      <c r="I20" s="216"/>
    </row>
    <row r="21" spans="1:11" ht="12.75">
      <c r="A21" s="19" t="s">
        <v>278</v>
      </c>
      <c r="B21" s="352">
        <v>6180</v>
      </c>
      <c r="C21" s="216" t="s">
        <v>29</v>
      </c>
      <c r="D21" s="352">
        <v>6370</v>
      </c>
      <c r="E21" s="216" t="s">
        <v>29</v>
      </c>
      <c r="F21" s="170">
        <v>1823</v>
      </c>
      <c r="G21" s="216" t="s">
        <v>29</v>
      </c>
      <c r="H21" s="170">
        <v>223</v>
      </c>
      <c r="I21" s="216" t="s">
        <v>29</v>
      </c>
      <c r="J21" s="223">
        <v>2046</v>
      </c>
      <c r="K21" s="19"/>
    </row>
    <row r="22" spans="1:11" ht="12.75">
      <c r="A22" s="220" t="s">
        <v>262</v>
      </c>
      <c r="B22" s="353">
        <v>6180</v>
      </c>
      <c r="C22" s="216" t="s">
        <v>29</v>
      </c>
      <c r="D22" s="353">
        <v>6370</v>
      </c>
      <c r="E22" s="216" t="s">
        <v>29</v>
      </c>
      <c r="F22" s="228">
        <v>1823</v>
      </c>
      <c r="G22" s="216" t="s">
        <v>29</v>
      </c>
      <c r="H22" s="228">
        <v>223</v>
      </c>
      <c r="I22" s="216" t="s">
        <v>29</v>
      </c>
      <c r="J22" s="229">
        <v>2046</v>
      </c>
      <c r="K22" s="220"/>
    </row>
    <row r="23" spans="1:11" s="139" customFormat="1" ht="12.75">
      <c r="A23" s="18"/>
      <c r="B23" s="352"/>
      <c r="C23" s="352"/>
      <c r="D23" s="352"/>
      <c r="E23" s="352"/>
      <c r="F23" s="222"/>
      <c r="G23" s="222"/>
      <c r="H23" s="222"/>
      <c r="I23" s="222"/>
      <c r="J23" s="223"/>
      <c r="K23" s="18"/>
    </row>
    <row r="24" spans="1:11" ht="12.75">
      <c r="A24" s="18" t="s">
        <v>279</v>
      </c>
      <c r="B24" s="352">
        <v>5000</v>
      </c>
      <c r="C24" s="216" t="s">
        <v>29</v>
      </c>
      <c r="D24" s="216" t="s">
        <v>29</v>
      </c>
      <c r="E24" s="216" t="s">
        <v>29</v>
      </c>
      <c r="F24" s="170">
        <v>1200</v>
      </c>
      <c r="G24" s="216" t="s">
        <v>29</v>
      </c>
      <c r="H24" s="216" t="s">
        <v>29</v>
      </c>
      <c r="I24" s="216" t="s">
        <v>29</v>
      </c>
      <c r="J24" s="223">
        <v>1200</v>
      </c>
      <c r="K24" s="18"/>
    </row>
    <row r="25" spans="1:11" s="139" customFormat="1" ht="12.75">
      <c r="A25" s="19" t="s">
        <v>280</v>
      </c>
      <c r="B25" s="216" t="s">
        <v>29</v>
      </c>
      <c r="C25" s="352">
        <v>6580</v>
      </c>
      <c r="D25" s="216" t="s">
        <v>29</v>
      </c>
      <c r="E25" s="216" t="s">
        <v>29</v>
      </c>
      <c r="F25" s="216" t="s">
        <v>29</v>
      </c>
      <c r="G25" s="170">
        <v>895</v>
      </c>
      <c r="H25" s="216" t="s">
        <v>29</v>
      </c>
      <c r="I25" s="216" t="s">
        <v>29</v>
      </c>
      <c r="J25" s="223">
        <v>895</v>
      </c>
      <c r="K25" s="19"/>
    </row>
    <row r="26" spans="1:11" ht="12.75">
      <c r="A26" s="19" t="s">
        <v>281</v>
      </c>
      <c r="B26" s="352">
        <v>5284</v>
      </c>
      <c r="C26" s="352">
        <v>7652</v>
      </c>
      <c r="D26" s="216" t="s">
        <v>29</v>
      </c>
      <c r="E26" s="352">
        <v>7340</v>
      </c>
      <c r="F26" s="170">
        <v>2367</v>
      </c>
      <c r="G26" s="170">
        <v>106279</v>
      </c>
      <c r="H26" s="216" t="s">
        <v>29</v>
      </c>
      <c r="I26" s="170">
        <v>470</v>
      </c>
      <c r="J26" s="223">
        <v>109116</v>
      </c>
      <c r="K26" s="19"/>
    </row>
    <row r="27" spans="1:11" s="139" customFormat="1" ht="12.75">
      <c r="A27" s="220" t="s">
        <v>236</v>
      </c>
      <c r="B27" s="353">
        <v>5184.930232558139</v>
      </c>
      <c r="C27" s="353">
        <v>7641.604848484849</v>
      </c>
      <c r="D27" s="216" t="s">
        <v>29</v>
      </c>
      <c r="E27" s="353">
        <v>7340</v>
      </c>
      <c r="F27" s="228">
        <v>3567</v>
      </c>
      <c r="G27" s="228">
        <v>107174</v>
      </c>
      <c r="H27" s="216" t="s">
        <v>29</v>
      </c>
      <c r="I27" s="228">
        <v>470</v>
      </c>
      <c r="J27" s="229">
        <v>111211</v>
      </c>
      <c r="K27" s="220"/>
    </row>
    <row r="28" spans="1:11" s="139" customFormat="1" ht="12.75">
      <c r="A28" s="18"/>
      <c r="B28" s="352"/>
      <c r="C28" s="352"/>
      <c r="D28" s="352"/>
      <c r="E28" s="352"/>
      <c r="F28" s="222"/>
      <c r="G28" s="222"/>
      <c r="H28" s="222"/>
      <c r="I28" s="222"/>
      <c r="J28" s="223"/>
      <c r="K28" s="18"/>
    </row>
    <row r="29" spans="1:11" ht="12.75">
      <c r="A29" s="220" t="s">
        <v>237</v>
      </c>
      <c r="B29" s="353">
        <v>6747</v>
      </c>
      <c r="C29" s="216" t="s">
        <v>29</v>
      </c>
      <c r="D29" s="216" t="s">
        <v>29</v>
      </c>
      <c r="E29" s="216" t="s">
        <v>29</v>
      </c>
      <c r="F29" s="216">
        <v>3225</v>
      </c>
      <c r="G29" s="216" t="s">
        <v>29</v>
      </c>
      <c r="H29" s="216" t="s">
        <v>29</v>
      </c>
      <c r="I29" s="216" t="s">
        <v>29</v>
      </c>
      <c r="J29" s="229">
        <v>3225</v>
      </c>
      <c r="K29" s="220"/>
    </row>
    <row r="30" spans="1:11" ht="12.75">
      <c r="A30" s="18"/>
      <c r="B30" s="352"/>
      <c r="C30" s="352"/>
      <c r="D30" s="352"/>
      <c r="E30" s="352"/>
      <c r="F30" s="222"/>
      <c r="G30" s="222"/>
      <c r="H30" s="222"/>
      <c r="I30" s="222"/>
      <c r="J30" s="223"/>
      <c r="K30" s="18"/>
    </row>
    <row r="31" spans="1:11" s="139" customFormat="1" ht="12.75">
      <c r="A31" s="19" t="s">
        <v>282</v>
      </c>
      <c r="B31" s="352">
        <v>7583</v>
      </c>
      <c r="C31" s="352">
        <v>7562</v>
      </c>
      <c r="D31" s="216" t="s">
        <v>29</v>
      </c>
      <c r="E31" s="352">
        <v>7912</v>
      </c>
      <c r="F31" s="170">
        <v>48493</v>
      </c>
      <c r="G31" s="170">
        <v>5369</v>
      </c>
      <c r="H31" s="216" t="s">
        <v>29</v>
      </c>
      <c r="I31" s="170">
        <v>109937</v>
      </c>
      <c r="J31" s="223">
        <v>163799</v>
      </c>
      <c r="K31" s="19"/>
    </row>
    <row r="32" spans="1:11" ht="12.75">
      <c r="A32" s="19" t="s">
        <v>283</v>
      </c>
      <c r="B32" s="352">
        <v>7343</v>
      </c>
      <c r="C32" s="352">
        <v>7275</v>
      </c>
      <c r="D32" s="216" t="s">
        <v>29</v>
      </c>
      <c r="E32" s="352">
        <v>7584</v>
      </c>
      <c r="F32" s="170">
        <v>12520</v>
      </c>
      <c r="G32" s="170">
        <v>1375</v>
      </c>
      <c r="H32" s="216" t="s">
        <v>29</v>
      </c>
      <c r="I32" s="170">
        <v>28106</v>
      </c>
      <c r="J32" s="223">
        <v>42001</v>
      </c>
      <c r="K32" s="19"/>
    </row>
    <row r="33" spans="1:11" ht="12.75">
      <c r="A33" s="220" t="s">
        <v>240</v>
      </c>
      <c r="B33" s="353">
        <v>7532.481481481482</v>
      </c>
      <c r="C33" s="353">
        <v>7501.662958843159</v>
      </c>
      <c r="D33" s="216" t="s">
        <v>29</v>
      </c>
      <c r="E33" s="353">
        <v>7842.937560365888</v>
      </c>
      <c r="F33" s="228">
        <v>61013</v>
      </c>
      <c r="G33" s="228">
        <v>6744</v>
      </c>
      <c r="H33" s="216" t="s">
        <v>29</v>
      </c>
      <c r="I33" s="228">
        <v>138043</v>
      </c>
      <c r="J33" s="229">
        <v>205800</v>
      </c>
      <c r="K33" s="220"/>
    </row>
    <row r="34" spans="1:11" s="139" customFormat="1" ht="12.75">
      <c r="A34" s="18"/>
      <c r="B34" s="354"/>
      <c r="C34" s="354"/>
      <c r="D34" s="354"/>
      <c r="E34" s="354"/>
      <c r="F34" s="222"/>
      <c r="G34" s="222"/>
      <c r="H34" s="222"/>
      <c r="I34" s="222"/>
      <c r="J34" s="223"/>
      <c r="K34" s="18"/>
    </row>
    <row r="35" spans="1:11" s="139" customFormat="1" ht="12.75">
      <c r="A35" s="19" t="s">
        <v>284</v>
      </c>
      <c r="B35" s="352">
        <v>8000</v>
      </c>
      <c r="C35" s="216" t="s">
        <v>29</v>
      </c>
      <c r="D35" s="216" t="s">
        <v>29</v>
      </c>
      <c r="E35" s="352">
        <v>8000</v>
      </c>
      <c r="F35" s="170">
        <v>5883</v>
      </c>
      <c r="G35" s="216" t="s">
        <v>29</v>
      </c>
      <c r="H35" s="216" t="s">
        <v>29</v>
      </c>
      <c r="I35" s="170">
        <v>17728</v>
      </c>
      <c r="J35" s="223">
        <v>23611</v>
      </c>
      <c r="K35" s="19"/>
    </row>
    <row r="36" spans="1:11" ht="12.75">
      <c r="A36" s="19" t="s">
        <v>285</v>
      </c>
      <c r="B36" s="352">
        <v>7277</v>
      </c>
      <c r="C36" s="352">
        <v>7625</v>
      </c>
      <c r="D36" s="216" t="s">
        <v>29</v>
      </c>
      <c r="E36" s="352">
        <v>8600</v>
      </c>
      <c r="F36" s="170">
        <v>12189</v>
      </c>
      <c r="G36" s="170">
        <v>15952</v>
      </c>
      <c r="H36" s="216" t="s">
        <v>29</v>
      </c>
      <c r="I36" s="170">
        <v>283103</v>
      </c>
      <c r="J36" s="223">
        <v>311244</v>
      </c>
      <c r="K36" s="19"/>
    </row>
    <row r="37" spans="1:11" s="139" customFormat="1" ht="12.75">
      <c r="A37" s="220" t="s">
        <v>261</v>
      </c>
      <c r="B37" s="353">
        <v>7497.5</v>
      </c>
      <c r="C37" s="353">
        <v>7625</v>
      </c>
      <c r="D37" s="216" t="s">
        <v>29</v>
      </c>
      <c r="E37" s="353">
        <v>8562.15739291305</v>
      </c>
      <c r="F37" s="228">
        <v>18072</v>
      </c>
      <c r="G37" s="228">
        <v>15952</v>
      </c>
      <c r="H37" s="216" t="s">
        <v>29</v>
      </c>
      <c r="I37" s="228">
        <v>300831</v>
      </c>
      <c r="J37" s="229">
        <v>334855</v>
      </c>
      <c r="K37" s="220"/>
    </row>
    <row r="38" spans="1:11" s="139" customFormat="1" ht="12.75">
      <c r="A38" s="18"/>
      <c r="B38" s="352"/>
      <c r="C38" s="352"/>
      <c r="D38" s="352"/>
      <c r="E38" s="352"/>
      <c r="F38" s="222"/>
      <c r="G38" s="216"/>
      <c r="H38" s="222"/>
      <c r="I38" s="222"/>
      <c r="J38" s="223"/>
      <c r="K38" s="18"/>
    </row>
    <row r="39" spans="1:11" ht="13.5" thickBot="1">
      <c r="A39" s="225" t="s">
        <v>286</v>
      </c>
      <c r="B39" s="355">
        <v>7155.317822586601</v>
      </c>
      <c r="C39" s="355">
        <v>6269.872835191441</v>
      </c>
      <c r="D39" s="355">
        <v>6370</v>
      </c>
      <c r="E39" s="355">
        <v>8293.405166604269</v>
      </c>
      <c r="F39" s="226">
        <v>96597</v>
      </c>
      <c r="G39" s="226">
        <v>321126</v>
      </c>
      <c r="H39" s="226">
        <v>223</v>
      </c>
      <c r="I39" s="226">
        <v>443033</v>
      </c>
      <c r="J39" s="227">
        <v>861261</v>
      </c>
      <c r="K39" s="220"/>
    </row>
    <row r="40" s="139" customFormat="1" ht="12.75"/>
    <row r="41" spans="6:9" ht="12.75">
      <c r="F41" s="111"/>
      <c r="G41" s="111"/>
      <c r="H41" s="111"/>
      <c r="I41" s="111"/>
    </row>
    <row r="42" spans="6:10" ht="12.75">
      <c r="F42" s="111"/>
      <c r="G42" s="111"/>
      <c r="H42" s="111"/>
      <c r="I42" s="111"/>
      <c r="J42" s="111"/>
    </row>
  </sheetData>
  <mergeCells count="2">
    <mergeCell ref="A3:J3"/>
    <mergeCell ref="A1:J1"/>
  </mergeCells>
  <printOptions horizontalCentered="1"/>
  <pageMargins left="0.75" right="0.75" top="0.5905511811023623" bottom="1" header="0" footer="0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0">
    <pageSetUpPr fitToPage="1"/>
  </sheetPr>
  <dimension ref="A1:L28"/>
  <sheetViews>
    <sheetView tabSelected="1" view="pageBreakPreview" zoomScale="60" zoomScaleNormal="75" workbookViewId="0" topLeftCell="A1">
      <selection activeCell="D35" sqref="D35"/>
    </sheetView>
  </sheetViews>
  <sheetFormatPr defaultColWidth="11.421875" defaultRowHeight="12.75"/>
  <cols>
    <col min="1" max="16384" width="16.57421875" style="62" customWidth="1"/>
  </cols>
  <sheetData>
    <row r="1" spans="1:9" s="308" customFormat="1" ht="18">
      <c r="A1" s="437" t="s">
        <v>0</v>
      </c>
      <c r="B1" s="437"/>
      <c r="C1" s="437"/>
      <c r="D1" s="437"/>
      <c r="E1" s="437"/>
      <c r="F1" s="437"/>
      <c r="G1" s="437"/>
      <c r="H1" s="437"/>
      <c r="I1" s="437"/>
    </row>
    <row r="2" s="213" customFormat="1" ht="14.25"/>
    <row r="3" spans="1:9" s="213" customFormat="1" ht="15">
      <c r="A3" s="438" t="s">
        <v>337</v>
      </c>
      <c r="B3" s="438"/>
      <c r="C3" s="438"/>
      <c r="D3" s="438"/>
      <c r="E3" s="438"/>
      <c r="F3" s="438"/>
      <c r="G3" s="438"/>
      <c r="H3" s="438"/>
      <c r="I3" s="438"/>
    </row>
    <row r="4" spans="1:9" s="213" customFormat="1" ht="15.75" thickBot="1">
      <c r="A4" s="309"/>
      <c r="B4" s="309"/>
      <c r="C4" s="309"/>
      <c r="D4" s="309"/>
      <c r="E4" s="309"/>
      <c r="F4" s="309"/>
      <c r="G4" s="309"/>
      <c r="H4" s="309"/>
      <c r="I4" s="309"/>
    </row>
    <row r="5" spans="1:9" ht="12.75">
      <c r="A5" s="204"/>
      <c r="B5" s="204"/>
      <c r="C5" s="204"/>
      <c r="D5" s="312" t="s">
        <v>148</v>
      </c>
      <c r="E5" s="313"/>
      <c r="F5" s="313"/>
      <c r="G5" s="313"/>
      <c r="H5" s="313"/>
      <c r="I5" s="319"/>
    </row>
    <row r="6" spans="1:9" ht="12.75">
      <c r="A6" s="439" t="s">
        <v>123</v>
      </c>
      <c r="B6" s="439"/>
      <c r="C6" s="440"/>
      <c r="D6" s="59" t="s">
        <v>149</v>
      </c>
      <c r="E6" s="60"/>
      <c r="F6" s="60"/>
      <c r="G6" s="61" t="s">
        <v>150</v>
      </c>
      <c r="H6" s="43"/>
      <c r="I6" s="61" t="s">
        <v>129</v>
      </c>
    </row>
    <row r="7" spans="4:9" ht="12.75">
      <c r="D7" s="196"/>
      <c r="E7" s="43"/>
      <c r="F7" s="61" t="s">
        <v>151</v>
      </c>
      <c r="G7" s="61" t="s">
        <v>152</v>
      </c>
      <c r="H7" s="61" t="s">
        <v>129</v>
      </c>
      <c r="I7" s="61" t="s">
        <v>153</v>
      </c>
    </row>
    <row r="8" spans="1:9" ht="13.5" thickBot="1">
      <c r="A8" s="207"/>
      <c r="B8" s="207"/>
      <c r="C8" s="202"/>
      <c r="D8" s="203" t="s">
        <v>154</v>
      </c>
      <c r="E8" s="203" t="s">
        <v>155</v>
      </c>
      <c r="F8" s="203" t="s">
        <v>156</v>
      </c>
      <c r="G8" s="203" t="s">
        <v>157</v>
      </c>
      <c r="H8" s="320"/>
      <c r="I8" s="203" t="s">
        <v>158</v>
      </c>
    </row>
    <row r="9" spans="1:9" ht="12.75">
      <c r="A9" s="191" t="s">
        <v>132</v>
      </c>
      <c r="B9" s="191"/>
      <c r="C9" s="191"/>
      <c r="D9" s="314"/>
      <c r="E9" s="314"/>
      <c r="F9" s="314"/>
      <c r="G9" s="314"/>
      <c r="H9" s="314"/>
      <c r="I9" s="314"/>
    </row>
    <row r="10" spans="1:10" ht="12.75">
      <c r="A10" s="62" t="s">
        <v>159</v>
      </c>
      <c r="D10" s="315">
        <v>224857</v>
      </c>
      <c r="E10" s="315">
        <v>157750</v>
      </c>
      <c r="F10" s="321">
        <v>21881</v>
      </c>
      <c r="G10" s="315">
        <v>5614496</v>
      </c>
      <c r="H10" s="315">
        <v>6018986</v>
      </c>
      <c r="I10" s="315">
        <v>365038</v>
      </c>
      <c r="J10" s="378"/>
    </row>
    <row r="11" spans="1:10" ht="12.75">
      <c r="A11" s="193" t="s">
        <v>160</v>
      </c>
      <c r="D11" s="315">
        <v>355589</v>
      </c>
      <c r="E11" s="315">
        <v>768196</v>
      </c>
      <c r="F11" s="315" t="s">
        <v>29</v>
      </c>
      <c r="G11" s="315">
        <v>7570037</v>
      </c>
      <c r="H11" s="315">
        <v>8693821</v>
      </c>
      <c r="I11" s="315">
        <v>547463</v>
      </c>
      <c r="J11" s="378"/>
    </row>
    <row r="12" spans="1:10" ht="12.75">
      <c r="A12" s="62" t="s">
        <v>161</v>
      </c>
      <c r="D12" s="315">
        <v>43571</v>
      </c>
      <c r="E12" s="315">
        <v>243445</v>
      </c>
      <c r="F12" s="315" t="s">
        <v>29</v>
      </c>
      <c r="G12" s="315">
        <v>593436</v>
      </c>
      <c r="H12" s="315">
        <v>880451</v>
      </c>
      <c r="I12" s="315">
        <v>71647</v>
      </c>
      <c r="J12" s="378"/>
    </row>
    <row r="13" spans="1:10" ht="12.75">
      <c r="A13" s="62" t="s">
        <v>162</v>
      </c>
      <c r="D13" s="315">
        <v>12511</v>
      </c>
      <c r="E13" s="315">
        <v>44332</v>
      </c>
      <c r="F13" s="315">
        <v>1743</v>
      </c>
      <c r="G13" s="315">
        <v>118326</v>
      </c>
      <c r="H13" s="315">
        <v>176912</v>
      </c>
      <c r="I13" s="315">
        <v>16555</v>
      </c>
      <c r="J13" s="378"/>
    </row>
    <row r="14" spans="1:10" ht="12.75">
      <c r="A14" s="62" t="s">
        <v>163</v>
      </c>
      <c r="D14" s="315">
        <v>181</v>
      </c>
      <c r="E14" s="315">
        <v>2100</v>
      </c>
      <c r="F14" s="315">
        <v>5</v>
      </c>
      <c r="G14" s="315">
        <v>1065</v>
      </c>
      <c r="H14" s="315">
        <v>3351</v>
      </c>
      <c r="I14" s="315">
        <v>371</v>
      </c>
      <c r="J14" s="378"/>
    </row>
    <row r="15" spans="1:10" ht="12.75">
      <c r="A15" s="193" t="s">
        <v>164</v>
      </c>
      <c r="D15" s="315">
        <v>5103</v>
      </c>
      <c r="E15" s="315">
        <v>22564</v>
      </c>
      <c r="F15" s="315" t="s">
        <v>29</v>
      </c>
      <c r="G15" s="315">
        <v>67041</v>
      </c>
      <c r="H15" s="315">
        <v>94708</v>
      </c>
      <c r="I15" s="315">
        <v>8010</v>
      </c>
      <c r="J15" s="378"/>
    </row>
    <row r="16" spans="1:10" ht="12.75">
      <c r="A16" s="193" t="s">
        <v>165</v>
      </c>
      <c r="D16" s="315">
        <v>2659</v>
      </c>
      <c r="E16" s="315">
        <v>18636</v>
      </c>
      <c r="F16" s="315" t="s">
        <v>29</v>
      </c>
      <c r="G16" s="315">
        <v>4731</v>
      </c>
      <c r="H16" s="315">
        <v>26026</v>
      </c>
      <c r="I16" s="315">
        <v>2939</v>
      </c>
      <c r="J16" s="378"/>
    </row>
    <row r="17" spans="1:10" ht="12.75">
      <c r="A17" s="62" t="s">
        <v>309</v>
      </c>
      <c r="D17" s="315">
        <v>22</v>
      </c>
      <c r="E17" s="315">
        <v>29846</v>
      </c>
      <c r="F17" s="315" t="s">
        <v>29</v>
      </c>
      <c r="G17" s="315">
        <v>34</v>
      </c>
      <c r="H17" s="315">
        <v>29902</v>
      </c>
      <c r="I17" s="315">
        <v>36</v>
      </c>
      <c r="J17" s="378"/>
    </row>
    <row r="18" spans="4:9" ht="12.75">
      <c r="D18" s="315"/>
      <c r="E18" s="315"/>
      <c r="F18" s="315"/>
      <c r="G18" s="315"/>
      <c r="H18" s="315"/>
      <c r="I18" s="315"/>
    </row>
    <row r="19" spans="1:9" ht="12.75">
      <c r="A19" s="322" t="s">
        <v>134</v>
      </c>
      <c r="D19" s="315"/>
      <c r="E19" s="315"/>
      <c r="F19" s="315"/>
      <c r="G19" s="315"/>
      <c r="H19" s="315"/>
      <c r="I19" s="315"/>
    </row>
    <row r="20" spans="1:12" ht="12.75">
      <c r="A20" s="62" t="s">
        <v>166</v>
      </c>
      <c r="D20" s="315">
        <v>4494</v>
      </c>
      <c r="E20" s="315">
        <v>1307</v>
      </c>
      <c r="F20" s="315">
        <v>1330</v>
      </c>
      <c r="G20" s="315">
        <v>854130</v>
      </c>
      <c r="H20" s="315">
        <v>861261</v>
      </c>
      <c r="I20" s="315">
        <v>19881</v>
      </c>
      <c r="J20" s="378"/>
      <c r="L20" s="378"/>
    </row>
    <row r="21" spans="1:10" ht="12.75">
      <c r="A21" s="62" t="s">
        <v>327</v>
      </c>
      <c r="D21" s="315">
        <v>6394</v>
      </c>
      <c r="E21" s="315">
        <v>411564</v>
      </c>
      <c r="F21" s="315">
        <v>722</v>
      </c>
      <c r="G21" s="315">
        <v>3936318</v>
      </c>
      <c r="H21" s="315">
        <v>4354998</v>
      </c>
      <c r="I21" s="315">
        <v>15984</v>
      </c>
      <c r="J21" s="378"/>
    </row>
    <row r="22" spans="1:10" ht="12.75">
      <c r="A22" s="62" t="s">
        <v>167</v>
      </c>
      <c r="D22" s="315">
        <v>426</v>
      </c>
      <c r="E22" s="315">
        <v>6100</v>
      </c>
      <c r="F22" s="321" t="s">
        <v>29</v>
      </c>
      <c r="G22" s="315">
        <v>14789</v>
      </c>
      <c r="H22" s="315">
        <v>21315</v>
      </c>
      <c r="I22" s="315">
        <v>720</v>
      </c>
      <c r="J22" s="378"/>
    </row>
    <row r="23" spans="1:10" ht="12.75">
      <c r="A23" s="62" t="s">
        <v>168</v>
      </c>
      <c r="D23" s="315" t="s">
        <v>29</v>
      </c>
      <c r="E23" s="315">
        <v>65</v>
      </c>
      <c r="F23" s="321" t="s">
        <v>29</v>
      </c>
      <c r="G23" s="315">
        <v>614</v>
      </c>
      <c r="H23" s="315">
        <v>679</v>
      </c>
      <c r="I23" s="315">
        <v>11</v>
      </c>
      <c r="J23" s="378"/>
    </row>
    <row r="24" spans="1:9" ht="12.75">
      <c r="A24" s="62" t="s">
        <v>169</v>
      </c>
      <c r="D24" s="315">
        <v>30</v>
      </c>
      <c r="E24" s="315">
        <v>45</v>
      </c>
      <c r="F24" s="321" t="s">
        <v>29</v>
      </c>
      <c r="G24" s="315">
        <v>301</v>
      </c>
      <c r="H24" s="315">
        <v>376</v>
      </c>
      <c r="I24" s="315">
        <v>24</v>
      </c>
    </row>
    <row r="25" spans="4:9" ht="12.75">
      <c r="D25" s="315"/>
      <c r="E25" s="315"/>
      <c r="F25" s="321"/>
      <c r="G25" s="315"/>
      <c r="H25" s="315"/>
      <c r="I25" s="315"/>
    </row>
    <row r="26" spans="1:9" ht="12.75">
      <c r="A26" s="194" t="s">
        <v>135</v>
      </c>
      <c r="B26" s="194"/>
      <c r="C26" s="194"/>
      <c r="D26" s="315">
        <v>364</v>
      </c>
      <c r="E26" s="315">
        <v>4987</v>
      </c>
      <c r="F26" s="321" t="s">
        <v>29</v>
      </c>
      <c r="G26" s="315">
        <v>1402</v>
      </c>
      <c r="H26" s="315">
        <v>6753</v>
      </c>
      <c r="I26" s="315">
        <v>497</v>
      </c>
    </row>
    <row r="27" spans="1:9" ht="12.75">
      <c r="A27" s="194"/>
      <c r="B27" s="194"/>
      <c r="C27" s="194"/>
      <c r="D27" s="315"/>
      <c r="E27" s="315"/>
      <c r="F27" s="315"/>
      <c r="G27" s="315"/>
      <c r="H27" s="315"/>
      <c r="I27" s="315"/>
    </row>
    <row r="28" spans="1:9" ht="13.5" thickBot="1">
      <c r="A28" s="195" t="s">
        <v>136</v>
      </c>
      <c r="B28" s="195"/>
      <c r="C28" s="198"/>
      <c r="D28" s="318">
        <v>656201</v>
      </c>
      <c r="E28" s="318">
        <v>1710937</v>
      </c>
      <c r="F28" s="318">
        <v>25681</v>
      </c>
      <c r="G28" s="318">
        <v>18776721</v>
      </c>
      <c r="H28" s="318">
        <v>21169540</v>
      </c>
      <c r="I28" s="318">
        <v>1049176</v>
      </c>
    </row>
  </sheetData>
  <mergeCells count="3">
    <mergeCell ref="A1:I1"/>
    <mergeCell ref="A3:I3"/>
    <mergeCell ref="A6:C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"/>
  <dimension ref="A1:N86"/>
  <sheetViews>
    <sheetView showGridLines="0" showZeros="0" zoomScale="75" zoomScaleNormal="75" workbookViewId="0" topLeftCell="A1">
      <selection activeCell="A1" sqref="A1:IV16384"/>
    </sheetView>
  </sheetViews>
  <sheetFormatPr defaultColWidth="11.421875" defaultRowHeight="12.75"/>
  <cols>
    <col min="1" max="1" width="36.00390625" style="102" customWidth="1"/>
    <col min="2" max="2" width="11.421875" style="102" customWidth="1"/>
    <col min="3" max="5" width="11.421875" style="117" customWidth="1"/>
    <col min="6" max="6" width="11.421875" style="102" customWidth="1"/>
    <col min="7" max="9" width="11.421875" style="117" customWidth="1"/>
    <col min="10" max="10" width="11.421875" style="102" customWidth="1"/>
    <col min="11" max="11" width="11.421875" style="123" customWidth="1"/>
    <col min="12" max="12" width="11.421875" style="111" customWidth="1"/>
    <col min="13" max="16384" width="11.421875" style="102" customWidth="1"/>
  </cols>
  <sheetData>
    <row r="1" spans="1:12" s="99" customFormat="1" ht="18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K1" s="154"/>
      <c r="L1" s="147"/>
    </row>
    <row r="2" spans="3:12" s="101" customFormat="1" ht="14.25">
      <c r="C2" s="116"/>
      <c r="D2" s="116"/>
      <c r="E2" s="116"/>
      <c r="G2" s="116"/>
      <c r="H2" s="116"/>
      <c r="I2" s="116"/>
      <c r="K2" s="153"/>
      <c r="L2" s="149"/>
    </row>
    <row r="3" spans="1:12" s="101" customFormat="1" ht="15">
      <c r="A3" s="431" t="s">
        <v>359</v>
      </c>
      <c r="B3" s="431"/>
      <c r="C3" s="431"/>
      <c r="D3" s="431"/>
      <c r="E3" s="431"/>
      <c r="F3" s="431"/>
      <c r="G3" s="431"/>
      <c r="H3" s="431"/>
      <c r="I3" s="431"/>
      <c r="K3" s="153"/>
      <c r="L3" s="149"/>
    </row>
    <row r="4" spans="3:12" s="101" customFormat="1" ht="15" thickBot="1">
      <c r="C4" s="116"/>
      <c r="D4" s="116"/>
      <c r="E4" s="116"/>
      <c r="G4" s="116"/>
      <c r="H4" s="116"/>
      <c r="I4" s="116"/>
      <c r="K4" s="153"/>
      <c r="L4" s="149"/>
    </row>
    <row r="5" spans="1:9" ht="12.75">
      <c r="A5" s="453" t="s">
        <v>352</v>
      </c>
      <c r="B5" s="455" t="s">
        <v>16</v>
      </c>
      <c r="C5" s="455"/>
      <c r="D5" s="455"/>
      <c r="E5" s="455"/>
      <c r="F5" s="455" t="s">
        <v>17</v>
      </c>
      <c r="G5" s="455"/>
      <c r="H5" s="430"/>
      <c r="I5" s="430"/>
    </row>
    <row r="6" spans="1:9" ht="13.5" thickBot="1">
      <c r="A6" s="454"/>
      <c r="B6" s="300">
        <v>2000</v>
      </c>
      <c r="C6" s="418">
        <v>2001</v>
      </c>
      <c r="D6" s="418">
        <v>2002</v>
      </c>
      <c r="E6" s="300">
        <v>2003</v>
      </c>
      <c r="F6" s="300">
        <v>2000</v>
      </c>
      <c r="G6" s="418">
        <v>2001</v>
      </c>
      <c r="H6" s="268">
        <v>2002</v>
      </c>
      <c r="I6" s="268">
        <v>2003</v>
      </c>
    </row>
    <row r="7" spans="1:11" ht="12.75">
      <c r="A7" s="144" t="s">
        <v>35</v>
      </c>
      <c r="B7" s="141">
        <v>35627.483</v>
      </c>
      <c r="C7" s="141">
        <v>20846.302</v>
      </c>
      <c r="D7" s="141">
        <v>60843.605</v>
      </c>
      <c r="E7" s="141">
        <v>26623</v>
      </c>
      <c r="F7" s="141">
        <v>12070.857</v>
      </c>
      <c r="G7" s="141">
        <v>21071.685</v>
      </c>
      <c r="H7" s="141">
        <v>15147.464</v>
      </c>
      <c r="I7" s="232">
        <v>7724</v>
      </c>
      <c r="J7"/>
      <c r="K7" s="136"/>
    </row>
    <row r="8" spans="1:11" ht="12.75">
      <c r="A8" s="107"/>
      <c r="B8" s="109"/>
      <c r="C8" s="121"/>
      <c r="D8" s="121"/>
      <c r="E8" s="109"/>
      <c r="F8" s="109"/>
      <c r="G8" s="121"/>
      <c r="H8" s="109"/>
      <c r="I8" s="233"/>
      <c r="J8"/>
      <c r="K8" s="136"/>
    </row>
    <row r="9" spans="1:11" ht="12.75">
      <c r="A9" s="105" t="s">
        <v>297</v>
      </c>
      <c r="B9" s="109"/>
      <c r="C9" s="121"/>
      <c r="D9" s="121"/>
      <c r="E9" s="109"/>
      <c r="F9" s="109"/>
      <c r="G9" s="121"/>
      <c r="H9" s="109"/>
      <c r="I9" s="233"/>
      <c r="J9"/>
      <c r="K9" s="136"/>
    </row>
    <row r="10" spans="1:11" ht="12.75">
      <c r="A10" s="270" t="s">
        <v>36</v>
      </c>
      <c r="B10" s="276">
        <v>836.5490000000001</v>
      </c>
      <c r="C10" s="276">
        <v>3382.2370000000005</v>
      </c>
      <c r="D10" s="276">
        <v>2619.617</v>
      </c>
      <c r="E10" s="276">
        <v>2834</v>
      </c>
      <c r="F10" s="276">
        <v>11973.007000000001</v>
      </c>
      <c r="G10" s="276">
        <v>20944.496</v>
      </c>
      <c r="H10" s="276">
        <v>14932.363</v>
      </c>
      <c r="I10" s="277">
        <v>7458</v>
      </c>
      <c r="J10"/>
      <c r="K10" s="136"/>
    </row>
    <row r="11" spans="1:11" ht="12.75">
      <c r="A11" s="113" t="s">
        <v>37</v>
      </c>
      <c r="B11" s="109" t="s">
        <v>29</v>
      </c>
      <c r="C11" s="109">
        <v>1138.454</v>
      </c>
      <c r="D11" s="136">
        <v>1585.953</v>
      </c>
      <c r="E11" s="109">
        <v>1694</v>
      </c>
      <c r="F11" s="109">
        <v>33.217</v>
      </c>
      <c r="G11" s="278">
        <v>47.1</v>
      </c>
      <c r="H11" s="109">
        <v>9.64</v>
      </c>
      <c r="I11" s="111">
        <v>27</v>
      </c>
      <c r="J11"/>
      <c r="K11" s="136"/>
    </row>
    <row r="12" spans="1:11" ht="12.75">
      <c r="A12" s="113" t="s">
        <v>38</v>
      </c>
      <c r="B12" s="109" t="s">
        <v>29</v>
      </c>
      <c r="C12" s="109" t="s">
        <v>29</v>
      </c>
      <c r="D12" s="136">
        <v>0.828</v>
      </c>
      <c r="E12" s="109" t="s">
        <v>29</v>
      </c>
      <c r="F12" s="109" t="s">
        <v>29</v>
      </c>
      <c r="G12" s="109" t="s">
        <v>29</v>
      </c>
      <c r="H12" s="109" t="s">
        <v>29</v>
      </c>
      <c r="I12" s="110" t="s">
        <v>29</v>
      </c>
      <c r="J12"/>
      <c r="K12" s="136"/>
    </row>
    <row r="13" spans="1:11" ht="12.75">
      <c r="A13" s="113" t="s">
        <v>39</v>
      </c>
      <c r="B13" s="109">
        <v>1.011</v>
      </c>
      <c r="C13" s="109" t="s">
        <v>29</v>
      </c>
      <c r="D13" s="136">
        <v>5.036</v>
      </c>
      <c r="E13" s="109">
        <v>5</v>
      </c>
      <c r="F13" s="109" t="s">
        <v>29</v>
      </c>
      <c r="G13" s="109">
        <v>10.65</v>
      </c>
      <c r="H13" s="109" t="s">
        <v>29</v>
      </c>
      <c r="I13" s="110" t="s">
        <v>29</v>
      </c>
      <c r="J13"/>
      <c r="K13" s="136"/>
    </row>
    <row r="14" spans="1:11" ht="12.75">
      <c r="A14" s="113" t="s">
        <v>40</v>
      </c>
      <c r="B14" s="109" t="s">
        <v>29</v>
      </c>
      <c r="C14" s="109">
        <v>2.891</v>
      </c>
      <c r="D14" s="136">
        <v>28.286</v>
      </c>
      <c r="E14" s="109" t="s">
        <v>29</v>
      </c>
      <c r="F14" s="109" t="s">
        <v>29</v>
      </c>
      <c r="G14" s="109" t="s">
        <v>29</v>
      </c>
      <c r="H14" s="109" t="s">
        <v>29</v>
      </c>
      <c r="I14" s="110" t="s">
        <v>29</v>
      </c>
      <c r="J14"/>
      <c r="K14" s="136"/>
    </row>
    <row r="15" spans="1:11" ht="12.75">
      <c r="A15" s="113" t="s">
        <v>41</v>
      </c>
      <c r="B15" s="109">
        <v>302.071</v>
      </c>
      <c r="C15" s="278">
        <v>1869.063</v>
      </c>
      <c r="D15" s="136">
        <v>102.069</v>
      </c>
      <c r="E15" s="109">
        <v>201</v>
      </c>
      <c r="F15" s="109">
        <v>418.906</v>
      </c>
      <c r="G15" s="278">
        <v>1261.102</v>
      </c>
      <c r="H15" s="109">
        <v>369.453</v>
      </c>
      <c r="I15" s="111">
        <v>1251</v>
      </c>
      <c r="J15"/>
      <c r="K15" s="136"/>
    </row>
    <row r="16" spans="1:11" ht="12.75">
      <c r="A16" s="113" t="s">
        <v>42</v>
      </c>
      <c r="B16" s="109" t="s">
        <v>29</v>
      </c>
      <c r="C16" s="109" t="s">
        <v>29</v>
      </c>
      <c r="D16" s="109" t="s">
        <v>29</v>
      </c>
      <c r="E16" s="109" t="s">
        <v>29</v>
      </c>
      <c r="F16" s="109">
        <v>115.05</v>
      </c>
      <c r="G16" s="278">
        <v>127.55</v>
      </c>
      <c r="H16" s="109">
        <v>230.1</v>
      </c>
      <c r="I16" s="110" t="s">
        <v>29</v>
      </c>
      <c r="J16"/>
      <c r="K16" s="136"/>
    </row>
    <row r="17" spans="1:11" ht="12.75">
      <c r="A17" s="113" t="s">
        <v>44</v>
      </c>
      <c r="B17" s="109">
        <v>515.827</v>
      </c>
      <c r="C17" s="278">
        <v>353.646</v>
      </c>
      <c r="D17" s="136">
        <v>813.459</v>
      </c>
      <c r="E17" s="109">
        <v>885</v>
      </c>
      <c r="F17" s="109" t="s">
        <v>29</v>
      </c>
      <c r="G17" s="109">
        <v>3.25</v>
      </c>
      <c r="H17" s="109">
        <v>80.76</v>
      </c>
      <c r="I17" s="110" t="s">
        <v>29</v>
      </c>
      <c r="J17"/>
      <c r="K17" s="136"/>
    </row>
    <row r="18" spans="1:11" ht="12.75">
      <c r="A18" s="113" t="s">
        <v>45</v>
      </c>
      <c r="B18" s="109" t="s">
        <v>29</v>
      </c>
      <c r="C18" s="109" t="s">
        <v>29</v>
      </c>
      <c r="D18" s="136">
        <v>1.025</v>
      </c>
      <c r="E18" s="109">
        <v>2</v>
      </c>
      <c r="F18" s="109" t="s">
        <v>29</v>
      </c>
      <c r="G18" s="109" t="s">
        <v>29</v>
      </c>
      <c r="H18" s="109">
        <v>10.02</v>
      </c>
      <c r="I18" s="110" t="s">
        <v>29</v>
      </c>
      <c r="J18"/>
      <c r="K18" s="136"/>
    </row>
    <row r="19" spans="1:11" ht="12.75">
      <c r="A19" s="113" t="s">
        <v>46</v>
      </c>
      <c r="B19" s="109" t="s">
        <v>29</v>
      </c>
      <c r="C19" s="109" t="s">
        <v>29</v>
      </c>
      <c r="D19" s="136">
        <v>69.228</v>
      </c>
      <c r="E19" s="109">
        <v>34</v>
      </c>
      <c r="F19" s="109">
        <v>11405.834</v>
      </c>
      <c r="G19" s="278">
        <v>19494.844</v>
      </c>
      <c r="H19" s="109">
        <v>14229.567</v>
      </c>
      <c r="I19" s="111">
        <v>6172</v>
      </c>
      <c r="J19"/>
      <c r="K19" s="136"/>
    </row>
    <row r="20" spans="1:11" ht="12.75">
      <c r="A20" s="113" t="s">
        <v>47</v>
      </c>
      <c r="B20" s="109">
        <v>17.64</v>
      </c>
      <c r="C20" s="278">
        <v>18.183</v>
      </c>
      <c r="D20" s="123">
        <v>13.733</v>
      </c>
      <c r="E20" s="109">
        <v>13</v>
      </c>
      <c r="F20" s="109" t="s">
        <v>29</v>
      </c>
      <c r="G20" s="109" t="s">
        <v>29</v>
      </c>
      <c r="H20" s="109">
        <v>2.823</v>
      </c>
      <c r="I20" s="111">
        <v>8</v>
      </c>
      <c r="J20"/>
      <c r="K20" s="136"/>
    </row>
    <row r="21" spans="1:11" ht="12.75">
      <c r="A21" s="113"/>
      <c r="B21" s="109"/>
      <c r="C21" s="278"/>
      <c r="D21" s="123"/>
      <c r="E21" s="109"/>
      <c r="F21" s="109"/>
      <c r="G21" s="109"/>
      <c r="H21" s="109"/>
      <c r="I21" s="111"/>
      <c r="J21"/>
      <c r="K21" s="136"/>
    </row>
    <row r="22" spans="1:11" ht="12.75">
      <c r="A22" s="275" t="s">
        <v>69</v>
      </c>
      <c r="B22" s="109"/>
      <c r="C22" s="278"/>
      <c r="D22" s="123"/>
      <c r="E22" s="109"/>
      <c r="F22" s="109"/>
      <c r="G22" s="109"/>
      <c r="H22" s="109"/>
      <c r="I22" s="111"/>
      <c r="J22"/>
      <c r="K22" s="136"/>
    </row>
    <row r="23" spans="1:11" ht="12.75">
      <c r="A23" s="108" t="s">
        <v>70</v>
      </c>
      <c r="B23" s="109" t="s">
        <v>29</v>
      </c>
      <c r="C23" s="109" t="s">
        <v>29</v>
      </c>
      <c r="D23" s="109" t="s">
        <v>29</v>
      </c>
      <c r="E23" s="109" t="s">
        <v>29</v>
      </c>
      <c r="F23" s="109" t="s">
        <v>29</v>
      </c>
      <c r="G23" s="109" t="s">
        <v>29</v>
      </c>
      <c r="H23" s="109">
        <v>21.996</v>
      </c>
      <c r="I23" s="111">
        <v>88</v>
      </c>
      <c r="J23"/>
      <c r="K23" s="136"/>
    </row>
    <row r="24" spans="1:11" ht="12.75">
      <c r="A24" s="107" t="s">
        <v>49</v>
      </c>
      <c r="B24" s="109"/>
      <c r="C24" s="121"/>
      <c r="D24" s="121"/>
      <c r="E24" s="109"/>
      <c r="F24" s="109"/>
      <c r="G24" s="121"/>
      <c r="H24" s="109"/>
      <c r="I24" s="233"/>
      <c r="J24"/>
      <c r="K24" s="136"/>
    </row>
    <row r="25" spans="1:9" ht="12.75">
      <c r="A25" s="105" t="s">
        <v>298</v>
      </c>
      <c r="B25" s="109"/>
      <c r="C25" s="121"/>
      <c r="D25" s="121"/>
      <c r="E25" s="109"/>
      <c r="F25" s="109"/>
      <c r="G25" s="121"/>
      <c r="H25" s="109"/>
      <c r="I25" s="233"/>
    </row>
    <row r="26" spans="1:9" ht="12.75">
      <c r="A26" s="113" t="s">
        <v>55</v>
      </c>
      <c r="B26" s="109">
        <v>196.8</v>
      </c>
      <c r="C26" s="126">
        <v>112</v>
      </c>
      <c r="D26" s="123">
        <v>144.597</v>
      </c>
      <c r="E26" s="109"/>
      <c r="F26" s="109" t="s">
        <v>29</v>
      </c>
      <c r="G26" s="109" t="s">
        <v>29</v>
      </c>
      <c r="H26" s="109" t="s">
        <v>29</v>
      </c>
      <c r="I26" s="110" t="s">
        <v>29</v>
      </c>
    </row>
    <row r="27" spans="1:9" ht="12.75">
      <c r="A27" s="113" t="s">
        <v>57</v>
      </c>
      <c r="B27" s="109">
        <v>33488.71</v>
      </c>
      <c r="C27" s="126">
        <v>16217.228</v>
      </c>
      <c r="D27" s="123">
        <v>56461.939</v>
      </c>
      <c r="E27" s="109">
        <v>23613</v>
      </c>
      <c r="F27" s="109">
        <v>4.48</v>
      </c>
      <c r="G27" s="307" t="s">
        <v>29</v>
      </c>
      <c r="H27" s="109">
        <v>6.42</v>
      </c>
      <c r="I27" s="111">
        <v>3</v>
      </c>
    </row>
    <row r="28" spans="1:9" ht="12.75">
      <c r="A28" s="113" t="s">
        <v>58</v>
      </c>
      <c r="B28" s="109" t="s">
        <v>29</v>
      </c>
      <c r="C28" s="109" t="s">
        <v>29</v>
      </c>
      <c r="D28" s="109" t="s">
        <v>29</v>
      </c>
      <c r="E28" s="109" t="s">
        <v>29</v>
      </c>
      <c r="F28" s="109">
        <v>1.65</v>
      </c>
      <c r="G28" s="307" t="s">
        <v>29</v>
      </c>
      <c r="H28" s="109" t="s">
        <v>29</v>
      </c>
      <c r="I28" s="110" t="s">
        <v>29</v>
      </c>
    </row>
    <row r="29" spans="1:9" ht="13.5" thickBot="1">
      <c r="A29" s="339" t="s">
        <v>59</v>
      </c>
      <c r="B29" s="114" t="s">
        <v>29</v>
      </c>
      <c r="C29" s="114" t="s">
        <v>29</v>
      </c>
      <c r="D29" s="114" t="s">
        <v>29</v>
      </c>
      <c r="E29" s="114" t="s">
        <v>29</v>
      </c>
      <c r="F29" s="114">
        <v>1</v>
      </c>
      <c r="G29" s="356" t="s">
        <v>29</v>
      </c>
      <c r="H29" s="114" t="s">
        <v>29</v>
      </c>
      <c r="I29" s="260">
        <v>1</v>
      </c>
    </row>
    <row r="30" spans="1:14" ht="12.75">
      <c r="A30" s="115" t="s">
        <v>373</v>
      </c>
      <c r="C30" s="123"/>
      <c r="D30" s="123"/>
      <c r="E30" s="111"/>
      <c r="G30" s="123"/>
      <c r="H30" s="123"/>
      <c r="I30" s="111"/>
      <c r="K30" s="302"/>
      <c r="L30" s="303"/>
      <c r="M30" s="299"/>
      <c r="N30" s="299"/>
    </row>
    <row r="31" spans="1:9" ht="12.75">
      <c r="A31" s="102" t="s">
        <v>49</v>
      </c>
      <c r="C31" s="123"/>
      <c r="D31" s="123"/>
      <c r="E31" s="123"/>
      <c r="G31" s="123"/>
      <c r="H31" s="123"/>
      <c r="I31" s="123"/>
    </row>
    <row r="32" spans="1:9" ht="12.75">
      <c r="A32" s="102" t="s">
        <v>49</v>
      </c>
      <c r="C32" s="123"/>
      <c r="D32" s="123"/>
      <c r="E32" s="123"/>
      <c r="G32" s="123"/>
      <c r="H32" s="123"/>
      <c r="I32" s="123"/>
    </row>
    <row r="33" spans="3:9" ht="12.75">
      <c r="C33" s="123"/>
      <c r="D33" s="123"/>
      <c r="E33" s="123"/>
      <c r="G33" s="123"/>
      <c r="H33" s="123"/>
      <c r="I33" s="123"/>
    </row>
    <row r="34" spans="1:9" ht="12.75">
      <c r="A34" s="102" t="s">
        <v>49</v>
      </c>
      <c r="C34" s="123"/>
      <c r="D34" s="123"/>
      <c r="E34" s="123"/>
      <c r="G34" s="123"/>
      <c r="H34" s="123"/>
      <c r="I34" s="123"/>
    </row>
    <row r="35" spans="1:9" ht="12.75">
      <c r="A35" s="102" t="s">
        <v>49</v>
      </c>
      <c r="C35" s="123"/>
      <c r="D35" s="123"/>
      <c r="E35" s="123"/>
      <c r="G35" s="123"/>
      <c r="H35" s="123"/>
      <c r="I35" s="123"/>
    </row>
    <row r="36" spans="1:9" ht="12.75">
      <c r="A36" s="102" t="s">
        <v>49</v>
      </c>
      <c r="C36" s="123"/>
      <c r="D36" s="123"/>
      <c r="E36" s="123"/>
      <c r="G36" s="123"/>
      <c r="H36" s="123"/>
      <c r="I36" s="123"/>
    </row>
    <row r="37" spans="1:9" ht="12.75">
      <c r="A37" s="102" t="s">
        <v>49</v>
      </c>
      <c r="C37" s="123"/>
      <c r="D37" s="123"/>
      <c r="E37" s="123"/>
      <c r="G37" s="123"/>
      <c r="H37" s="123"/>
      <c r="I37" s="123"/>
    </row>
    <row r="38" spans="1:9" ht="12.75">
      <c r="A38" s="102" t="s">
        <v>49</v>
      </c>
      <c r="C38" s="123"/>
      <c r="D38" s="123"/>
      <c r="E38" s="123"/>
      <c r="G38" s="123"/>
      <c r="H38" s="123"/>
      <c r="I38" s="123"/>
    </row>
    <row r="39" spans="1:9" ht="12.75">
      <c r="A39" s="102" t="s">
        <v>49</v>
      </c>
      <c r="C39" s="123"/>
      <c r="D39" s="123"/>
      <c r="E39" s="123"/>
      <c r="G39" s="123"/>
      <c r="H39" s="123"/>
      <c r="I39" s="123"/>
    </row>
    <row r="40" spans="1:9" ht="12.75">
      <c r="A40" s="102" t="s">
        <v>49</v>
      </c>
      <c r="C40" s="123"/>
      <c r="D40" s="123"/>
      <c r="E40" s="123"/>
      <c r="G40" s="123"/>
      <c r="H40" s="123"/>
      <c r="I40" s="123"/>
    </row>
    <row r="41" spans="1:9" ht="12.75">
      <c r="A41" s="102" t="s">
        <v>49</v>
      </c>
      <c r="C41" s="123"/>
      <c r="D41" s="123"/>
      <c r="E41" s="123"/>
      <c r="G41" s="123"/>
      <c r="H41" s="123"/>
      <c r="I41" s="123"/>
    </row>
    <row r="42" spans="1:9" ht="12.75">
      <c r="A42" s="102" t="s">
        <v>49</v>
      </c>
      <c r="C42" s="123"/>
      <c r="D42" s="123"/>
      <c r="E42" s="123"/>
      <c r="G42" s="123"/>
      <c r="H42" s="123"/>
      <c r="I42" s="123"/>
    </row>
    <row r="43" spans="1:9" ht="12.75">
      <c r="A43" s="102" t="s">
        <v>49</v>
      </c>
      <c r="C43" s="123"/>
      <c r="D43" s="123"/>
      <c r="E43" s="123"/>
      <c r="G43" s="123"/>
      <c r="H43" s="123"/>
      <c r="I43" s="123"/>
    </row>
    <row r="44" spans="1:9" ht="12.75">
      <c r="A44" s="102" t="s">
        <v>49</v>
      </c>
      <c r="C44" s="123"/>
      <c r="D44" s="123"/>
      <c r="E44" s="123"/>
      <c r="G44" s="123"/>
      <c r="H44" s="123"/>
      <c r="I44" s="123"/>
    </row>
    <row r="45" spans="1:9" ht="12.75">
      <c r="A45" s="102" t="s">
        <v>49</v>
      </c>
      <c r="C45" s="123"/>
      <c r="D45" s="123"/>
      <c r="E45" s="123"/>
      <c r="G45" s="123"/>
      <c r="H45" s="123"/>
      <c r="I45" s="123"/>
    </row>
    <row r="46" spans="1:9" ht="12.75">
      <c r="A46" s="102" t="s">
        <v>49</v>
      </c>
      <c r="C46" s="123"/>
      <c r="D46" s="123"/>
      <c r="E46" s="123"/>
      <c r="G46" s="123"/>
      <c r="H46" s="123"/>
      <c r="I46" s="123"/>
    </row>
    <row r="47" spans="1:9" ht="12.75">
      <c r="A47" s="102" t="s">
        <v>49</v>
      </c>
      <c r="C47" s="123"/>
      <c r="D47" s="123"/>
      <c r="E47" s="123"/>
      <c r="G47" s="123"/>
      <c r="H47" s="123"/>
      <c r="I47" s="123"/>
    </row>
    <row r="48" spans="1:9" ht="12.75">
      <c r="A48" s="102" t="s">
        <v>49</v>
      </c>
      <c r="C48" s="123"/>
      <c r="D48" s="123"/>
      <c r="E48" s="123"/>
      <c r="G48" s="123"/>
      <c r="H48" s="123"/>
      <c r="I48" s="123"/>
    </row>
    <row r="49" spans="1:9" ht="12.75">
      <c r="A49" s="102" t="s">
        <v>49</v>
      </c>
      <c r="C49" s="123"/>
      <c r="D49" s="123"/>
      <c r="E49" s="123"/>
      <c r="G49" s="123"/>
      <c r="H49" s="123"/>
      <c r="I49" s="123"/>
    </row>
    <row r="50" spans="1:9" ht="12.75">
      <c r="A50" s="102" t="s">
        <v>49</v>
      </c>
      <c r="C50" s="123"/>
      <c r="D50" s="123"/>
      <c r="E50" s="123"/>
      <c r="G50" s="123"/>
      <c r="H50" s="123"/>
      <c r="I50" s="123"/>
    </row>
    <row r="51" spans="1:9" ht="12.75">
      <c r="A51" s="102" t="s">
        <v>49</v>
      </c>
      <c r="C51" s="123"/>
      <c r="D51" s="123"/>
      <c r="E51" s="123"/>
      <c r="G51" s="123"/>
      <c r="H51" s="123"/>
      <c r="I51" s="123"/>
    </row>
    <row r="52" spans="1:9" ht="12.75">
      <c r="A52" s="102" t="s">
        <v>49</v>
      </c>
      <c r="C52" s="123"/>
      <c r="D52" s="123"/>
      <c r="E52" s="123"/>
      <c r="G52" s="123"/>
      <c r="H52" s="123"/>
      <c r="I52" s="123"/>
    </row>
    <row r="53" spans="1:9" ht="12.75">
      <c r="A53" s="102" t="s">
        <v>49</v>
      </c>
      <c r="C53" s="123"/>
      <c r="D53" s="123"/>
      <c r="E53" s="123"/>
      <c r="G53" s="123"/>
      <c r="H53" s="123"/>
      <c r="I53" s="123"/>
    </row>
    <row r="54" spans="1:9" ht="12.75">
      <c r="A54" s="102" t="s">
        <v>49</v>
      </c>
      <c r="C54" s="123"/>
      <c r="D54" s="123"/>
      <c r="E54" s="123"/>
      <c r="G54" s="123"/>
      <c r="H54" s="123"/>
      <c r="I54" s="123"/>
    </row>
    <row r="55" spans="1:9" ht="12.75">
      <c r="A55" s="102" t="s">
        <v>49</v>
      </c>
      <c r="C55" s="123"/>
      <c r="D55" s="123"/>
      <c r="E55" s="123"/>
      <c r="G55" s="123"/>
      <c r="H55" s="123"/>
      <c r="I55" s="123"/>
    </row>
    <row r="56" spans="1:9" ht="12.75">
      <c r="A56" s="102" t="s">
        <v>49</v>
      </c>
      <c r="C56" s="123"/>
      <c r="D56" s="123"/>
      <c r="E56" s="123"/>
      <c r="G56" s="123"/>
      <c r="H56" s="123"/>
      <c r="I56" s="123"/>
    </row>
    <row r="57" spans="1:9" ht="12.75">
      <c r="A57" s="102" t="s">
        <v>49</v>
      </c>
      <c r="C57" s="123"/>
      <c r="D57" s="123"/>
      <c r="E57" s="123"/>
      <c r="G57" s="123"/>
      <c r="H57" s="123"/>
      <c r="I57" s="123"/>
    </row>
    <row r="58" ht="12.75">
      <c r="A58" s="102" t="s">
        <v>49</v>
      </c>
    </row>
    <row r="59" ht="12.75">
      <c r="A59" s="102" t="s">
        <v>49</v>
      </c>
    </row>
    <row r="60" ht="12.75">
      <c r="A60" s="102" t="s">
        <v>49</v>
      </c>
    </row>
    <row r="61" ht="12.75">
      <c r="A61" s="102" t="s">
        <v>49</v>
      </c>
    </row>
    <row r="62" ht="12.75">
      <c r="A62" s="102" t="s">
        <v>49</v>
      </c>
    </row>
    <row r="63" ht="12.75">
      <c r="A63" s="102" t="s">
        <v>49</v>
      </c>
    </row>
    <row r="64" ht="12.75">
      <c r="A64" s="102" t="s">
        <v>49</v>
      </c>
    </row>
    <row r="65" ht="12.75">
      <c r="A65" s="102" t="s">
        <v>49</v>
      </c>
    </row>
    <row r="66" ht="12.75">
      <c r="A66" s="102" t="s">
        <v>49</v>
      </c>
    </row>
    <row r="67" ht="12.75">
      <c r="A67" s="102" t="s">
        <v>49</v>
      </c>
    </row>
    <row r="68" ht="12.75">
      <c r="A68" s="102" t="s">
        <v>49</v>
      </c>
    </row>
    <row r="69" ht="12.75">
      <c r="A69" s="102" t="s">
        <v>49</v>
      </c>
    </row>
    <row r="70" ht="12.75">
      <c r="A70" s="102" t="s">
        <v>49</v>
      </c>
    </row>
    <row r="71" ht="12.75">
      <c r="A71" s="102" t="s">
        <v>49</v>
      </c>
    </row>
    <row r="72" ht="12.75">
      <c r="A72" s="102" t="s">
        <v>49</v>
      </c>
    </row>
    <row r="73" ht="12.75">
      <c r="A73" s="102" t="s">
        <v>49</v>
      </c>
    </row>
    <row r="74" ht="12.75">
      <c r="A74" s="102" t="s">
        <v>49</v>
      </c>
    </row>
    <row r="75" ht="12.75">
      <c r="A75" s="102" t="s">
        <v>49</v>
      </c>
    </row>
    <row r="76" ht="12.75">
      <c r="A76" s="102" t="s">
        <v>49</v>
      </c>
    </row>
    <row r="77" ht="12.75">
      <c r="A77" s="102" t="s">
        <v>49</v>
      </c>
    </row>
    <row r="78" ht="12.75">
      <c r="A78" s="102" t="s">
        <v>49</v>
      </c>
    </row>
    <row r="79" ht="12.75">
      <c r="A79" s="102" t="s">
        <v>49</v>
      </c>
    </row>
    <row r="80" ht="12.75">
      <c r="A80" s="102" t="s">
        <v>49</v>
      </c>
    </row>
    <row r="81" ht="12.75">
      <c r="A81" s="102" t="s">
        <v>49</v>
      </c>
    </row>
    <row r="82" ht="12.75">
      <c r="A82" s="102" t="s">
        <v>49</v>
      </c>
    </row>
    <row r="83" ht="12.75">
      <c r="A83" s="102" t="s">
        <v>49</v>
      </c>
    </row>
    <row r="84" ht="12.75">
      <c r="A84" s="102" t="s">
        <v>49</v>
      </c>
    </row>
    <row r="85" ht="12.75">
      <c r="A85" s="102" t="s">
        <v>49</v>
      </c>
    </row>
    <row r="86" ht="12.75">
      <c r="A86" s="102" t="s">
        <v>49</v>
      </c>
    </row>
  </sheetData>
  <mergeCells count="5">
    <mergeCell ref="A1:I1"/>
    <mergeCell ref="A3:I3"/>
    <mergeCell ref="A5:A6"/>
    <mergeCell ref="B5:E5"/>
    <mergeCell ref="F5:I5"/>
  </mergeCells>
  <printOptions horizontalCentered="1"/>
  <pageMargins left="0.75" right="0.75" top="0.5905511811023623" bottom="1" header="0" footer="0"/>
  <pageSetup horizontalDpi="600" verticalDpi="600" orientation="portrait" paperSize="9" scale="67" r:id="rId1"/>
  <rowBreaks count="1" manualBreakCount="1">
    <brk id="33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4"/>
  <dimension ref="A1:N75"/>
  <sheetViews>
    <sheetView showGridLines="0" showZeros="0" view="pageBreakPreview" zoomScale="60" zoomScaleNormal="75" workbookViewId="0" topLeftCell="A1">
      <selection activeCell="A1" sqref="A1:IV16384"/>
    </sheetView>
  </sheetViews>
  <sheetFormatPr defaultColWidth="11.421875" defaultRowHeight="12.75"/>
  <cols>
    <col min="1" max="1" width="35.7109375" style="102" customWidth="1"/>
    <col min="2" max="2" width="11.421875" style="102" customWidth="1"/>
    <col min="3" max="9" width="11.421875" style="117" customWidth="1"/>
    <col min="10" max="10" width="11.421875" style="123" customWidth="1"/>
    <col min="11" max="11" width="11.421875" style="111" customWidth="1"/>
    <col min="12" max="16384" width="11.421875" style="102" customWidth="1"/>
  </cols>
  <sheetData>
    <row r="1" spans="1:11" s="99" customFormat="1" ht="18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154"/>
      <c r="K1" s="147"/>
    </row>
    <row r="2" spans="1:11" s="101" customFormat="1" ht="14.25">
      <c r="A2" s="100"/>
      <c r="B2" s="100"/>
      <c r="C2" s="119"/>
      <c r="D2" s="119"/>
      <c r="E2" s="119"/>
      <c r="F2" s="119"/>
      <c r="G2" s="119"/>
      <c r="H2" s="119"/>
      <c r="I2" s="119"/>
      <c r="J2" s="153"/>
      <c r="K2" s="149"/>
    </row>
    <row r="3" spans="1:11" s="101" customFormat="1" ht="15">
      <c r="A3" s="431" t="s">
        <v>360</v>
      </c>
      <c r="B3" s="431"/>
      <c r="C3" s="431"/>
      <c r="D3" s="431"/>
      <c r="E3" s="431"/>
      <c r="F3" s="431"/>
      <c r="G3" s="431"/>
      <c r="H3" s="431"/>
      <c r="I3" s="431"/>
      <c r="J3" s="153"/>
      <c r="K3" s="149"/>
    </row>
    <row r="4" spans="3:11" s="101" customFormat="1" ht="15" thickBot="1">
      <c r="C4" s="116"/>
      <c r="D4" s="116"/>
      <c r="E4" s="116"/>
      <c r="F4" s="116"/>
      <c r="G4" s="116"/>
      <c r="H4" s="116"/>
      <c r="I4" s="116"/>
      <c r="J4" s="153"/>
      <c r="K4" s="149"/>
    </row>
    <row r="5" spans="1:11" ht="12.75">
      <c r="A5" s="453" t="s">
        <v>352</v>
      </c>
      <c r="B5" s="455" t="s">
        <v>16</v>
      </c>
      <c r="C5" s="455"/>
      <c r="D5" s="455"/>
      <c r="E5" s="455"/>
      <c r="F5" s="455" t="s">
        <v>17</v>
      </c>
      <c r="G5" s="455"/>
      <c r="H5" s="430"/>
      <c r="I5" s="430"/>
      <c r="J5" s="102"/>
      <c r="K5" s="102"/>
    </row>
    <row r="6" spans="1:11" ht="13.5" thickBot="1">
      <c r="A6" s="454"/>
      <c r="B6" s="300">
        <v>2000</v>
      </c>
      <c r="C6" s="418">
        <v>2001</v>
      </c>
      <c r="D6" s="418">
        <v>2002</v>
      </c>
      <c r="E6" s="418">
        <v>2003</v>
      </c>
      <c r="F6" s="418">
        <v>2000</v>
      </c>
      <c r="G6" s="418">
        <v>2001</v>
      </c>
      <c r="H6" s="268">
        <v>2002</v>
      </c>
      <c r="I6" s="268">
        <v>2003</v>
      </c>
      <c r="J6" s="102"/>
      <c r="K6" s="102"/>
    </row>
    <row r="7" spans="1:11" ht="12.75">
      <c r="A7" s="144" t="s">
        <v>35</v>
      </c>
      <c r="B7" s="141">
        <v>23339.307</v>
      </c>
      <c r="C7" s="141">
        <v>25234.75</v>
      </c>
      <c r="D7" s="141">
        <v>31794.055</v>
      </c>
      <c r="E7" s="141">
        <v>38868</v>
      </c>
      <c r="F7" s="141">
        <v>165201.722</v>
      </c>
      <c r="G7" s="141">
        <v>168275.999</v>
      </c>
      <c r="H7" s="141">
        <v>175294.957</v>
      </c>
      <c r="I7" s="232">
        <v>202339</v>
      </c>
      <c r="J7" s="102"/>
      <c r="K7" s="102"/>
    </row>
    <row r="8" spans="1:11" ht="12.75">
      <c r="A8" s="107"/>
      <c r="B8" s="109"/>
      <c r="C8" s="121"/>
      <c r="D8" s="121"/>
      <c r="E8" s="121"/>
      <c r="F8" s="121"/>
      <c r="G8" s="121"/>
      <c r="H8" s="121"/>
      <c r="I8" s="233"/>
      <c r="J8" s="102"/>
      <c r="K8" s="102"/>
    </row>
    <row r="9" spans="1:11" ht="12.75">
      <c r="A9" s="105" t="s">
        <v>297</v>
      </c>
      <c r="B9" s="109"/>
      <c r="C9" s="121"/>
      <c r="D9" s="121"/>
      <c r="E9" s="121"/>
      <c r="F9" s="121"/>
      <c r="G9" s="121"/>
      <c r="H9" s="121"/>
      <c r="I9" s="233"/>
      <c r="J9" s="102"/>
      <c r="K9" s="102"/>
    </row>
    <row r="10" spans="1:11" ht="12.75">
      <c r="A10" s="270" t="s">
        <v>36</v>
      </c>
      <c r="B10" s="276">
        <v>4195.127</v>
      </c>
      <c r="C10" s="276">
        <v>4685.612</v>
      </c>
      <c r="D10" s="276">
        <v>4866.6410000000005</v>
      </c>
      <c r="E10" s="276">
        <v>10848</v>
      </c>
      <c r="F10" s="276">
        <v>165163.988</v>
      </c>
      <c r="G10" s="276">
        <v>168112.75699999998</v>
      </c>
      <c r="H10" s="276">
        <v>175186.63400000005</v>
      </c>
      <c r="I10" s="277">
        <v>202129</v>
      </c>
      <c r="J10" s="102"/>
      <c r="K10" s="102"/>
    </row>
    <row r="11" spans="1:11" ht="12.75">
      <c r="A11" s="113" t="s">
        <v>37</v>
      </c>
      <c r="B11" s="109">
        <v>10.826</v>
      </c>
      <c r="C11" s="278">
        <v>10.789</v>
      </c>
      <c r="D11" s="278">
        <v>8.489</v>
      </c>
      <c r="E11" s="121">
        <v>17</v>
      </c>
      <c r="F11" s="121">
        <v>14431.555</v>
      </c>
      <c r="G11" s="278">
        <v>18442.75</v>
      </c>
      <c r="H11" s="278">
        <v>19850.039</v>
      </c>
      <c r="I11" s="279">
        <v>13738</v>
      </c>
      <c r="J11" s="102"/>
      <c r="K11" s="102"/>
    </row>
    <row r="12" spans="1:11" ht="12.75">
      <c r="A12" s="113" t="s">
        <v>39</v>
      </c>
      <c r="B12" s="109">
        <v>198.552</v>
      </c>
      <c r="C12" s="278">
        <v>25.895</v>
      </c>
      <c r="D12" s="278">
        <v>34.536</v>
      </c>
      <c r="E12" s="121">
        <v>29</v>
      </c>
      <c r="F12" s="121">
        <v>87255.997</v>
      </c>
      <c r="G12" s="278">
        <v>91086.627</v>
      </c>
      <c r="H12" s="278">
        <v>98037.706</v>
      </c>
      <c r="I12" s="279">
        <v>105729</v>
      </c>
      <c r="J12" s="102"/>
      <c r="K12" s="102"/>
    </row>
    <row r="13" spans="1:10" ht="12.75">
      <c r="A13" s="113" t="s">
        <v>40</v>
      </c>
      <c r="B13" s="109">
        <v>3.351</v>
      </c>
      <c r="C13" s="278">
        <v>0.804</v>
      </c>
      <c r="D13" s="278">
        <v>5.042</v>
      </c>
      <c r="E13" s="121" t="s">
        <v>29</v>
      </c>
      <c r="F13" s="121" t="s">
        <v>29</v>
      </c>
      <c r="G13" s="132" t="s">
        <v>29</v>
      </c>
      <c r="H13" s="132" t="s">
        <v>29</v>
      </c>
      <c r="I13" s="133" t="s">
        <v>29</v>
      </c>
      <c r="J13" s="136"/>
    </row>
    <row r="14" spans="1:10" ht="12.75">
      <c r="A14" s="113" t="s">
        <v>63</v>
      </c>
      <c r="B14" s="132" t="s">
        <v>29</v>
      </c>
      <c r="C14" s="132" t="s">
        <v>29</v>
      </c>
      <c r="D14" s="132" t="s">
        <v>29</v>
      </c>
      <c r="E14" s="121" t="s">
        <v>29</v>
      </c>
      <c r="F14" s="121">
        <v>10750.32</v>
      </c>
      <c r="G14" s="278">
        <v>6206.01</v>
      </c>
      <c r="H14" s="132">
        <v>11057.53</v>
      </c>
      <c r="I14" s="133">
        <v>4195</v>
      </c>
      <c r="J14" s="136"/>
    </row>
    <row r="15" spans="1:10" ht="12.75">
      <c r="A15" s="113" t="s">
        <v>41</v>
      </c>
      <c r="B15" s="109">
        <v>13.792</v>
      </c>
      <c r="C15" s="278">
        <v>831.254</v>
      </c>
      <c r="D15" s="278">
        <v>1962.133</v>
      </c>
      <c r="E15" s="121">
        <v>8</v>
      </c>
      <c r="F15" s="121">
        <v>33.004</v>
      </c>
      <c r="G15" s="278">
        <v>5088.227</v>
      </c>
      <c r="H15" s="278">
        <v>110.229</v>
      </c>
      <c r="I15" s="279">
        <v>5522</v>
      </c>
      <c r="J15" s="136"/>
    </row>
    <row r="16" spans="1:10" ht="12.75">
      <c r="A16" s="113" t="s">
        <v>42</v>
      </c>
      <c r="B16" s="109">
        <v>3422.494</v>
      </c>
      <c r="C16" s="278">
        <v>2559.3</v>
      </c>
      <c r="D16" s="278">
        <v>1175.344</v>
      </c>
      <c r="E16" s="121">
        <v>1314</v>
      </c>
      <c r="F16" s="121" t="s">
        <v>29</v>
      </c>
      <c r="G16" s="132" t="s">
        <v>29</v>
      </c>
      <c r="H16" s="132" t="s">
        <v>29</v>
      </c>
      <c r="I16" s="133" t="s">
        <v>29</v>
      </c>
      <c r="J16" s="136"/>
    </row>
    <row r="17" spans="1:10" ht="12.75">
      <c r="A17" s="113" t="s">
        <v>43</v>
      </c>
      <c r="B17" s="132" t="s">
        <v>29</v>
      </c>
      <c r="C17" s="132">
        <v>12.72</v>
      </c>
      <c r="D17" s="132" t="s">
        <v>29</v>
      </c>
      <c r="E17" s="132" t="s">
        <v>29</v>
      </c>
      <c r="F17" s="132" t="s">
        <v>29</v>
      </c>
      <c r="G17" s="132">
        <v>0.5</v>
      </c>
      <c r="H17" s="132">
        <v>1.5</v>
      </c>
      <c r="I17" s="133" t="s">
        <v>29</v>
      </c>
      <c r="J17" s="136"/>
    </row>
    <row r="18" spans="1:10" ht="12.75">
      <c r="A18" s="113" t="s">
        <v>44</v>
      </c>
      <c r="B18" s="109">
        <v>215.798</v>
      </c>
      <c r="C18" s="278">
        <v>198.003</v>
      </c>
      <c r="D18" s="278">
        <v>309.146</v>
      </c>
      <c r="E18" s="121">
        <v>698</v>
      </c>
      <c r="F18" s="121">
        <v>1648.211</v>
      </c>
      <c r="G18" s="278">
        <v>4437.001</v>
      </c>
      <c r="H18" s="278">
        <v>6279.344</v>
      </c>
      <c r="I18" s="279">
        <v>8688</v>
      </c>
      <c r="J18" s="136"/>
    </row>
    <row r="19" spans="1:10" ht="12.75">
      <c r="A19" s="113" t="s">
        <v>45</v>
      </c>
      <c r="B19" s="109">
        <v>234.652</v>
      </c>
      <c r="C19" s="278">
        <v>889.646</v>
      </c>
      <c r="D19" s="278">
        <v>1155.089</v>
      </c>
      <c r="E19" s="121">
        <v>8372</v>
      </c>
      <c r="F19" s="121">
        <v>26832.912</v>
      </c>
      <c r="G19" s="278">
        <v>16361.405</v>
      </c>
      <c r="H19" s="278">
        <v>10049.347</v>
      </c>
      <c r="I19" s="279">
        <v>19383</v>
      </c>
      <c r="J19" s="136"/>
    </row>
    <row r="20" spans="1:10" ht="12.75">
      <c r="A20" s="113" t="s">
        <v>46</v>
      </c>
      <c r="B20" s="109">
        <v>31.68</v>
      </c>
      <c r="C20" s="278">
        <v>23.16</v>
      </c>
      <c r="D20" s="278">
        <v>152.892</v>
      </c>
      <c r="E20" s="121">
        <v>260</v>
      </c>
      <c r="F20" s="121">
        <v>16267.542</v>
      </c>
      <c r="G20" s="278">
        <v>3086.326</v>
      </c>
      <c r="H20" s="278">
        <v>5629.102</v>
      </c>
      <c r="I20" s="279">
        <v>10743</v>
      </c>
      <c r="J20" s="136"/>
    </row>
    <row r="21" spans="1:10" ht="12.75">
      <c r="A21" s="113" t="s">
        <v>47</v>
      </c>
      <c r="B21" s="109">
        <v>63.982</v>
      </c>
      <c r="C21" s="278">
        <v>134.041</v>
      </c>
      <c r="D21" s="278">
        <v>63.97</v>
      </c>
      <c r="E21" s="121">
        <v>150</v>
      </c>
      <c r="F21" s="121">
        <v>7944.447</v>
      </c>
      <c r="G21" s="278">
        <v>23403.911</v>
      </c>
      <c r="H21" s="278">
        <v>24171.837</v>
      </c>
      <c r="I21" s="279">
        <v>34131</v>
      </c>
      <c r="J21" s="136"/>
    </row>
    <row r="22" spans="1:10" ht="12.75">
      <c r="A22" s="107" t="s">
        <v>49</v>
      </c>
      <c r="B22" s="109"/>
      <c r="C22" s="121"/>
      <c r="D22" s="121"/>
      <c r="E22" s="121"/>
      <c r="F22" s="121"/>
      <c r="G22" s="121"/>
      <c r="H22" s="121"/>
      <c r="I22" s="233"/>
      <c r="J22" s="136"/>
    </row>
    <row r="23" spans="1:10" ht="12.75">
      <c r="A23" s="275" t="s">
        <v>69</v>
      </c>
      <c r="B23" s="109"/>
      <c r="C23" s="121"/>
      <c r="D23" s="121"/>
      <c r="E23" s="121"/>
      <c r="F23" s="121"/>
      <c r="G23" s="121"/>
      <c r="H23" s="121"/>
      <c r="I23" s="233"/>
      <c r="J23" s="136"/>
    </row>
    <row r="24" spans="1:9" ht="12.75">
      <c r="A24" s="113" t="s">
        <v>72</v>
      </c>
      <c r="B24" s="109" t="s">
        <v>29</v>
      </c>
      <c r="C24" s="132" t="s">
        <v>29</v>
      </c>
      <c r="D24" s="132" t="s">
        <v>29</v>
      </c>
      <c r="E24" s="132" t="s">
        <v>29</v>
      </c>
      <c r="F24" s="121" t="s">
        <v>29</v>
      </c>
      <c r="G24" s="132" t="s">
        <v>29</v>
      </c>
      <c r="H24" s="132">
        <v>42.66</v>
      </c>
      <c r="I24" s="133" t="s">
        <v>29</v>
      </c>
    </row>
    <row r="25" spans="1:9" ht="12.75">
      <c r="A25" s="145"/>
      <c r="B25" s="109"/>
      <c r="C25" s="121"/>
      <c r="D25" s="121"/>
      <c r="E25" s="121"/>
      <c r="F25" s="121"/>
      <c r="G25" s="121"/>
      <c r="H25" s="121"/>
      <c r="I25" s="233"/>
    </row>
    <row r="26" spans="1:9" ht="12.75">
      <c r="A26" s="285" t="s">
        <v>298</v>
      </c>
      <c r="B26" s="109"/>
      <c r="C26" s="121"/>
      <c r="D26" s="121"/>
      <c r="E26" s="121"/>
      <c r="F26" s="121"/>
      <c r="G26" s="121"/>
      <c r="H26" s="121"/>
      <c r="I26" s="233"/>
    </row>
    <row r="27" spans="1:9" ht="12.75">
      <c r="A27" s="113" t="s">
        <v>55</v>
      </c>
      <c r="B27" s="109">
        <v>10000</v>
      </c>
      <c r="C27" s="278">
        <v>9801.86</v>
      </c>
      <c r="D27" s="123">
        <v>19953.36</v>
      </c>
      <c r="E27" s="278"/>
      <c r="F27" s="121" t="s">
        <v>29</v>
      </c>
      <c r="G27" s="132" t="s">
        <v>29</v>
      </c>
      <c r="H27" s="278">
        <v>3.36</v>
      </c>
      <c r="I27" s="111">
        <v>5</v>
      </c>
    </row>
    <row r="28" spans="1:9" ht="12.75">
      <c r="A28" s="113" t="s">
        <v>68</v>
      </c>
      <c r="B28" s="109" t="s">
        <v>29</v>
      </c>
      <c r="C28" s="132" t="s">
        <v>29</v>
      </c>
      <c r="D28" s="132" t="s">
        <v>29</v>
      </c>
      <c r="E28" s="132" t="s">
        <v>29</v>
      </c>
      <c r="F28" s="121" t="s">
        <v>29</v>
      </c>
      <c r="G28" s="132" t="s">
        <v>29</v>
      </c>
      <c r="H28" s="132">
        <v>0.596</v>
      </c>
      <c r="I28" s="133" t="s">
        <v>29</v>
      </c>
    </row>
    <row r="29" spans="1:9" ht="12.75">
      <c r="A29" s="113" t="s">
        <v>56</v>
      </c>
      <c r="B29" s="132">
        <v>1.68</v>
      </c>
      <c r="C29" s="126">
        <v>6.028</v>
      </c>
      <c r="D29" s="123">
        <v>5.184</v>
      </c>
      <c r="E29" s="132" t="s">
        <v>29</v>
      </c>
      <c r="F29" s="121" t="s">
        <v>29</v>
      </c>
      <c r="G29" s="132" t="s">
        <v>29</v>
      </c>
      <c r="H29" s="132" t="s">
        <v>29</v>
      </c>
      <c r="I29" s="133" t="s">
        <v>29</v>
      </c>
    </row>
    <row r="30" spans="1:9" ht="12.75">
      <c r="A30" s="113" t="s">
        <v>57</v>
      </c>
      <c r="B30" s="109">
        <v>1994.718</v>
      </c>
      <c r="C30" s="126">
        <v>5555.287</v>
      </c>
      <c r="D30" s="123">
        <v>3003.616</v>
      </c>
      <c r="E30" s="126">
        <v>9</v>
      </c>
      <c r="F30" s="121">
        <v>15.12</v>
      </c>
      <c r="G30" s="126">
        <v>7.646</v>
      </c>
      <c r="H30" s="126">
        <v>41.207</v>
      </c>
      <c r="I30" s="111">
        <v>11</v>
      </c>
    </row>
    <row r="31" spans="1:9" ht="12.75">
      <c r="A31" s="113" t="s">
        <v>73</v>
      </c>
      <c r="B31" s="109">
        <v>9.365</v>
      </c>
      <c r="C31" s="126">
        <v>3.415</v>
      </c>
      <c r="D31" s="132" t="s">
        <v>29</v>
      </c>
      <c r="E31" s="132" t="s">
        <v>29</v>
      </c>
      <c r="F31" s="132" t="s">
        <v>29</v>
      </c>
      <c r="G31" s="132" t="s">
        <v>29</v>
      </c>
      <c r="H31" s="132" t="s">
        <v>29</v>
      </c>
      <c r="I31" s="133" t="s">
        <v>29</v>
      </c>
    </row>
    <row r="32" spans="1:9" ht="13.5" thickBot="1">
      <c r="A32" s="339" t="s">
        <v>59</v>
      </c>
      <c r="B32" s="114" t="s">
        <v>29</v>
      </c>
      <c r="C32" s="340" t="s">
        <v>29</v>
      </c>
      <c r="D32" s="340" t="s">
        <v>29</v>
      </c>
      <c r="E32" s="340">
        <v>2</v>
      </c>
      <c r="F32" s="122">
        <v>3.8</v>
      </c>
      <c r="G32" s="337">
        <v>2.8</v>
      </c>
      <c r="H32" s="340">
        <v>1.588</v>
      </c>
      <c r="I32" s="342" t="s">
        <v>29</v>
      </c>
    </row>
    <row r="33" spans="1:14" ht="12.75">
      <c r="A33" s="115" t="s">
        <v>373</v>
      </c>
      <c r="C33" s="123"/>
      <c r="D33" s="123"/>
      <c r="E33" s="111"/>
      <c r="F33" s="102"/>
      <c r="G33" s="123"/>
      <c r="H33" s="123"/>
      <c r="I33" s="111"/>
      <c r="J33" s="102"/>
      <c r="K33" s="302"/>
      <c r="L33" s="303"/>
      <c r="M33" s="299"/>
      <c r="N33" s="299"/>
    </row>
    <row r="34" spans="1:9" ht="12.75">
      <c r="A34" s="102" t="s">
        <v>49</v>
      </c>
      <c r="C34" s="123"/>
      <c r="D34" s="123"/>
      <c r="E34" s="123"/>
      <c r="G34" s="123"/>
      <c r="H34" s="123"/>
      <c r="I34" s="123"/>
    </row>
    <row r="35" spans="1:9" ht="12.75">
      <c r="A35" s="102" t="s">
        <v>49</v>
      </c>
      <c r="C35" s="123"/>
      <c r="D35" s="123"/>
      <c r="E35" s="123"/>
      <c r="G35" s="123"/>
      <c r="H35" s="123"/>
      <c r="I35" s="123"/>
    </row>
    <row r="36" spans="1:9" ht="12.75">
      <c r="A36" s="102" t="s">
        <v>49</v>
      </c>
      <c r="C36" s="123"/>
      <c r="D36" s="123"/>
      <c r="E36" s="123"/>
      <c r="G36" s="123"/>
      <c r="H36" s="123"/>
      <c r="I36" s="123"/>
    </row>
    <row r="37" spans="1:9" ht="12.75">
      <c r="A37" s="102" t="s">
        <v>49</v>
      </c>
      <c r="C37" s="123"/>
      <c r="D37" s="123"/>
      <c r="E37" s="123"/>
      <c r="G37" s="123"/>
      <c r="H37" s="123"/>
      <c r="I37" s="123"/>
    </row>
    <row r="38" spans="1:9" ht="12.75">
      <c r="A38" s="102" t="s">
        <v>49</v>
      </c>
      <c r="C38" s="123"/>
      <c r="D38" s="123"/>
      <c r="E38" s="123"/>
      <c r="G38" s="123"/>
      <c r="H38" s="123"/>
      <c r="I38" s="123"/>
    </row>
    <row r="39" spans="1:9" ht="12.75">
      <c r="A39" s="102" t="s">
        <v>49</v>
      </c>
      <c r="C39" s="123"/>
      <c r="D39" s="123"/>
      <c r="E39" s="123"/>
      <c r="G39" s="123"/>
      <c r="H39" s="123"/>
      <c r="I39" s="123"/>
    </row>
    <row r="40" spans="1:9" ht="12.75">
      <c r="A40" s="102" t="s">
        <v>49</v>
      </c>
      <c r="C40" s="123"/>
      <c r="D40" s="123"/>
      <c r="E40" s="123"/>
      <c r="G40" s="123"/>
      <c r="H40" s="123"/>
      <c r="I40" s="123"/>
    </row>
    <row r="41" spans="1:9" ht="12.75">
      <c r="A41" s="102" t="s">
        <v>49</v>
      </c>
      <c r="C41" s="123"/>
      <c r="D41" s="123"/>
      <c r="E41" s="123"/>
      <c r="G41" s="123"/>
      <c r="H41" s="123"/>
      <c r="I41" s="123"/>
    </row>
    <row r="42" spans="1:9" ht="12.75">
      <c r="A42" s="102" t="s">
        <v>49</v>
      </c>
      <c r="C42" s="123"/>
      <c r="D42" s="123"/>
      <c r="E42" s="123"/>
      <c r="G42" s="123"/>
      <c r="H42" s="123"/>
      <c r="I42" s="123"/>
    </row>
    <row r="43" spans="1:9" ht="12.75">
      <c r="A43" s="102" t="s">
        <v>49</v>
      </c>
      <c r="C43" s="123"/>
      <c r="D43" s="123"/>
      <c r="E43" s="123"/>
      <c r="G43" s="123"/>
      <c r="H43" s="123"/>
      <c r="I43" s="123"/>
    </row>
    <row r="44" spans="1:9" ht="12.75">
      <c r="A44" s="102" t="s">
        <v>49</v>
      </c>
      <c r="C44" s="123"/>
      <c r="D44" s="123"/>
      <c r="E44" s="123"/>
      <c r="G44" s="123"/>
      <c r="H44" s="123"/>
      <c r="I44" s="123"/>
    </row>
    <row r="45" ht="12.75">
      <c r="A45" s="102" t="s">
        <v>49</v>
      </c>
    </row>
    <row r="46" ht="12.75">
      <c r="A46" s="102" t="s">
        <v>49</v>
      </c>
    </row>
    <row r="47" ht="12.75">
      <c r="A47" s="102" t="s">
        <v>49</v>
      </c>
    </row>
    <row r="48" ht="12.75">
      <c r="A48" s="102" t="s">
        <v>49</v>
      </c>
    </row>
    <row r="49" ht="12.75">
      <c r="A49" s="102" t="s">
        <v>49</v>
      </c>
    </row>
    <row r="50" ht="12.75">
      <c r="A50" s="102" t="s">
        <v>49</v>
      </c>
    </row>
    <row r="51" ht="12.75">
      <c r="A51" s="102" t="s">
        <v>49</v>
      </c>
    </row>
    <row r="52" ht="12.75">
      <c r="A52" s="102" t="s">
        <v>49</v>
      </c>
    </row>
    <row r="53" ht="12.75">
      <c r="A53" s="102" t="s">
        <v>49</v>
      </c>
    </row>
    <row r="54" ht="12.75">
      <c r="A54" s="102" t="s">
        <v>49</v>
      </c>
    </row>
    <row r="55" ht="12.75">
      <c r="A55" s="102" t="s">
        <v>49</v>
      </c>
    </row>
    <row r="56" ht="12.75">
      <c r="A56" s="102" t="s">
        <v>49</v>
      </c>
    </row>
    <row r="57" ht="12.75">
      <c r="A57" s="102" t="s">
        <v>49</v>
      </c>
    </row>
    <row r="58" ht="12.75">
      <c r="A58" s="102" t="s">
        <v>49</v>
      </c>
    </row>
    <row r="59" ht="12.75">
      <c r="A59" s="102" t="s">
        <v>49</v>
      </c>
    </row>
    <row r="60" ht="12.75">
      <c r="A60" s="102" t="s">
        <v>49</v>
      </c>
    </row>
    <row r="61" ht="12.75">
      <c r="A61" s="102" t="s">
        <v>49</v>
      </c>
    </row>
    <row r="62" ht="12.75">
      <c r="A62" s="102" t="s">
        <v>49</v>
      </c>
    </row>
    <row r="63" ht="12.75">
      <c r="A63" s="102" t="s">
        <v>49</v>
      </c>
    </row>
    <row r="64" ht="12.75">
      <c r="A64" s="102" t="s">
        <v>49</v>
      </c>
    </row>
    <row r="65" ht="12.75">
      <c r="A65" s="102" t="s">
        <v>49</v>
      </c>
    </row>
    <row r="66" ht="12.75">
      <c r="A66" s="102" t="s">
        <v>49</v>
      </c>
    </row>
    <row r="67" ht="12.75">
      <c r="A67" s="102" t="s">
        <v>49</v>
      </c>
    </row>
    <row r="68" ht="12.75">
      <c r="A68" s="102" t="s">
        <v>49</v>
      </c>
    </row>
    <row r="69" ht="12.75">
      <c r="A69" s="102" t="s">
        <v>49</v>
      </c>
    </row>
    <row r="70" ht="12.75">
      <c r="A70" s="102" t="s">
        <v>49</v>
      </c>
    </row>
    <row r="71" ht="12.75">
      <c r="A71" s="102" t="s">
        <v>49</v>
      </c>
    </row>
    <row r="72" ht="12.75">
      <c r="A72" s="102" t="s">
        <v>49</v>
      </c>
    </row>
    <row r="73" ht="12.75">
      <c r="A73" s="102" t="s">
        <v>49</v>
      </c>
    </row>
    <row r="74" ht="12.75">
      <c r="A74" s="102" t="s">
        <v>49</v>
      </c>
    </row>
    <row r="75" ht="12.75">
      <c r="A75" s="102" t="s">
        <v>49</v>
      </c>
    </row>
  </sheetData>
  <mergeCells count="5">
    <mergeCell ref="A1:I1"/>
    <mergeCell ref="A3:I3"/>
    <mergeCell ref="A5:A6"/>
    <mergeCell ref="B5:E5"/>
    <mergeCell ref="F5:I5"/>
  </mergeCells>
  <printOptions horizontalCentered="1"/>
  <pageMargins left="0.75" right="0.75" top="0.5905511811023623" bottom="1" header="0" footer="0"/>
  <pageSetup horizontalDpi="600" verticalDpi="600" orientation="portrait" paperSize="9" scale="6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25"/>
  <dimension ref="A1:N80"/>
  <sheetViews>
    <sheetView showGridLines="0" showZeros="0" view="pageBreakPreview" zoomScale="60" zoomScaleNormal="75" workbookViewId="0" topLeftCell="A1">
      <selection activeCell="A1" sqref="A1:IV16384"/>
    </sheetView>
  </sheetViews>
  <sheetFormatPr defaultColWidth="11.421875" defaultRowHeight="12.75"/>
  <cols>
    <col min="1" max="1" width="34.8515625" style="102" customWidth="1"/>
    <col min="2" max="2" width="11.421875" style="102" customWidth="1"/>
    <col min="3" max="5" width="11.421875" style="117" customWidth="1"/>
    <col min="6" max="6" width="11.421875" style="102" customWidth="1"/>
    <col min="7" max="9" width="11.421875" style="117" customWidth="1"/>
    <col min="10" max="10" width="11.421875" style="102" customWidth="1"/>
    <col min="11" max="11" width="11.421875" style="123" customWidth="1"/>
    <col min="12" max="12" width="11.421875" style="111" customWidth="1"/>
    <col min="13" max="16384" width="11.421875" style="102" customWidth="1"/>
  </cols>
  <sheetData>
    <row r="1" spans="1:12" s="99" customFormat="1" ht="18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K1" s="154"/>
      <c r="L1" s="147"/>
    </row>
    <row r="2" spans="1:12" s="101" customFormat="1" ht="14.25">
      <c r="A2" s="100"/>
      <c r="B2" s="100"/>
      <c r="C2" s="119"/>
      <c r="D2" s="119"/>
      <c r="E2" s="119"/>
      <c r="F2" s="100"/>
      <c r="G2" s="119"/>
      <c r="H2" s="119"/>
      <c r="I2" s="119"/>
      <c r="K2" s="153"/>
      <c r="L2" s="149"/>
    </row>
    <row r="3" spans="1:12" s="101" customFormat="1" ht="15">
      <c r="A3" s="431" t="s">
        <v>361</v>
      </c>
      <c r="B3" s="431"/>
      <c r="C3" s="431"/>
      <c r="D3" s="431"/>
      <c r="E3" s="431"/>
      <c r="F3" s="431"/>
      <c r="G3" s="431"/>
      <c r="H3" s="431"/>
      <c r="I3" s="431"/>
      <c r="K3" s="153"/>
      <c r="L3" s="149"/>
    </row>
    <row r="4" spans="3:12" s="101" customFormat="1" ht="15" thickBot="1">
      <c r="C4" s="116"/>
      <c r="D4" s="116"/>
      <c r="E4" s="116"/>
      <c r="G4" s="116"/>
      <c r="H4" s="116"/>
      <c r="I4" s="116"/>
      <c r="K4" s="153"/>
      <c r="L4" s="149"/>
    </row>
    <row r="5" spans="1:9" ht="12.75">
      <c r="A5" s="453" t="s">
        <v>352</v>
      </c>
      <c r="B5" s="455" t="s">
        <v>16</v>
      </c>
      <c r="C5" s="455"/>
      <c r="D5" s="455"/>
      <c r="E5" s="455"/>
      <c r="F5" s="455" t="s">
        <v>17</v>
      </c>
      <c r="G5" s="455"/>
      <c r="H5" s="430"/>
      <c r="I5" s="430"/>
    </row>
    <row r="6" spans="1:9" ht="13.5" thickBot="1">
      <c r="A6" s="454"/>
      <c r="B6" s="300">
        <v>2000</v>
      </c>
      <c r="C6" s="418">
        <v>2001</v>
      </c>
      <c r="D6" s="418">
        <v>2002</v>
      </c>
      <c r="E6" s="418">
        <v>2003</v>
      </c>
      <c r="F6" s="418">
        <v>2000</v>
      </c>
      <c r="G6" s="268">
        <v>2001</v>
      </c>
      <c r="H6" s="268">
        <v>2002</v>
      </c>
      <c r="I6" s="268">
        <v>2003</v>
      </c>
    </row>
    <row r="7" spans="1:11" ht="12.75">
      <c r="A7" s="144" t="s">
        <v>35</v>
      </c>
      <c r="B7" s="141">
        <v>55008.836</v>
      </c>
      <c r="C7" s="141">
        <v>56458.56</v>
      </c>
      <c r="D7" s="141">
        <v>44964.886</v>
      </c>
      <c r="E7" s="141">
        <v>56115</v>
      </c>
      <c r="F7" s="141">
        <v>123175.438</v>
      </c>
      <c r="G7" s="141">
        <v>105308.035</v>
      </c>
      <c r="H7" s="141">
        <v>169111.817</v>
      </c>
      <c r="I7" s="232">
        <v>176717</v>
      </c>
      <c r="J7" s="118"/>
      <c r="K7" s="136"/>
    </row>
    <row r="8" spans="1:11" ht="12.75">
      <c r="A8" s="145"/>
      <c r="B8" s="132"/>
      <c r="C8" s="132"/>
      <c r="D8" s="132"/>
      <c r="E8" s="132"/>
      <c r="F8" s="132"/>
      <c r="G8" s="132"/>
      <c r="H8" s="132"/>
      <c r="I8" s="133"/>
      <c r="J8" s="118"/>
      <c r="K8" s="136"/>
    </row>
    <row r="9" spans="1:11" ht="12.75">
      <c r="A9" s="285" t="s">
        <v>297</v>
      </c>
      <c r="B9" s="132"/>
      <c r="C9" s="132"/>
      <c r="D9" s="132"/>
      <c r="E9" s="132"/>
      <c r="F9" s="132"/>
      <c r="G9" s="132"/>
      <c r="H9" s="132"/>
      <c r="I9" s="133"/>
      <c r="J9" s="118"/>
      <c r="K9" s="136"/>
    </row>
    <row r="10" spans="1:11" ht="12.75">
      <c r="A10" s="270" t="s">
        <v>36</v>
      </c>
      <c r="B10" s="276">
        <v>29579.53</v>
      </c>
      <c r="C10" s="276">
        <v>30788.566999999995</v>
      </c>
      <c r="D10" s="276">
        <v>22585.44</v>
      </c>
      <c r="E10" s="276">
        <v>24559</v>
      </c>
      <c r="F10" s="276">
        <v>78225.326</v>
      </c>
      <c r="G10" s="276">
        <v>68557.234</v>
      </c>
      <c r="H10" s="276">
        <v>74678.31400000001</v>
      </c>
      <c r="I10" s="277">
        <v>103864</v>
      </c>
      <c r="J10" s="118"/>
      <c r="K10" s="136"/>
    </row>
    <row r="11" spans="1:11" ht="12.75">
      <c r="A11" s="113" t="s">
        <v>37</v>
      </c>
      <c r="B11" s="109">
        <v>32.089</v>
      </c>
      <c r="C11" s="278">
        <v>6.656</v>
      </c>
      <c r="D11" s="126">
        <v>410.294</v>
      </c>
      <c r="E11" s="126">
        <v>23</v>
      </c>
      <c r="F11" s="278">
        <v>2718.734</v>
      </c>
      <c r="G11" s="278">
        <v>3824.88</v>
      </c>
      <c r="H11" s="278">
        <v>2842.125</v>
      </c>
      <c r="I11" s="236">
        <v>1823</v>
      </c>
      <c r="J11" s="118"/>
      <c r="K11" s="136"/>
    </row>
    <row r="12" spans="1:13" ht="12.75">
      <c r="A12" s="113" t="s">
        <v>38</v>
      </c>
      <c r="B12" s="132" t="s">
        <v>29</v>
      </c>
      <c r="C12" s="132" t="s">
        <v>29</v>
      </c>
      <c r="D12" s="126">
        <v>1.1</v>
      </c>
      <c r="E12" s="132" t="s">
        <v>29</v>
      </c>
      <c r="F12" s="132" t="s">
        <v>29</v>
      </c>
      <c r="G12" s="132" t="s">
        <v>29</v>
      </c>
      <c r="H12" s="132" t="s">
        <v>29</v>
      </c>
      <c r="I12" s="133" t="s">
        <v>29</v>
      </c>
      <c r="J12" s="118"/>
      <c r="K12" s="136"/>
      <c r="M12" s="111"/>
    </row>
    <row r="13" spans="1:11" ht="12.75">
      <c r="A13" s="113" t="s">
        <v>39</v>
      </c>
      <c r="B13" s="109">
        <v>429.017</v>
      </c>
      <c r="C13" s="278">
        <v>551.123</v>
      </c>
      <c r="D13" s="126">
        <v>652.612</v>
      </c>
      <c r="E13" s="126">
        <v>686</v>
      </c>
      <c r="F13" s="121">
        <v>3983.772</v>
      </c>
      <c r="G13" s="278">
        <v>3622.9350000000004</v>
      </c>
      <c r="H13" s="278">
        <v>2175.893</v>
      </c>
      <c r="I13" s="279">
        <v>9327</v>
      </c>
      <c r="J13" s="118"/>
      <c r="K13" s="136"/>
    </row>
    <row r="14" spans="1:11" ht="12.75">
      <c r="A14" s="113" t="s">
        <v>40</v>
      </c>
      <c r="B14" s="132" t="s">
        <v>29</v>
      </c>
      <c r="C14" s="132" t="s">
        <v>29</v>
      </c>
      <c r="D14" s="132" t="s">
        <v>29</v>
      </c>
      <c r="E14" s="132" t="s">
        <v>29</v>
      </c>
      <c r="F14" s="278">
        <v>186</v>
      </c>
      <c r="G14" s="278">
        <v>120</v>
      </c>
      <c r="H14" s="278">
        <v>19.32</v>
      </c>
      <c r="I14" s="236">
        <v>68</v>
      </c>
      <c r="J14" s="118"/>
      <c r="K14" s="136"/>
    </row>
    <row r="15" spans="1:11" ht="12.75">
      <c r="A15" s="113" t="s">
        <v>63</v>
      </c>
      <c r="B15" s="132" t="s">
        <v>29</v>
      </c>
      <c r="C15" s="132">
        <v>20.36</v>
      </c>
      <c r="D15" s="132" t="s">
        <v>29</v>
      </c>
      <c r="E15" s="132" t="s">
        <v>29</v>
      </c>
      <c r="F15" s="278">
        <v>2039.66</v>
      </c>
      <c r="G15" s="278">
        <v>1563.188</v>
      </c>
      <c r="H15" s="278">
        <v>2746.196</v>
      </c>
      <c r="I15" s="236">
        <v>2430</v>
      </c>
      <c r="J15" s="118"/>
      <c r="K15" s="136"/>
    </row>
    <row r="16" spans="1:11" ht="12.75">
      <c r="A16" s="113" t="s">
        <v>41</v>
      </c>
      <c r="B16" s="109">
        <v>1175.236</v>
      </c>
      <c r="C16" s="278">
        <v>1377.725</v>
      </c>
      <c r="D16" s="126">
        <v>1728.128</v>
      </c>
      <c r="E16" s="126">
        <v>5879</v>
      </c>
      <c r="F16" s="278">
        <v>7503.756</v>
      </c>
      <c r="G16" s="278">
        <v>3933.933</v>
      </c>
      <c r="H16" s="278">
        <v>4550.379</v>
      </c>
      <c r="I16" s="236">
        <v>9700</v>
      </c>
      <c r="J16" s="118"/>
      <c r="K16" s="136"/>
    </row>
    <row r="17" spans="1:11" ht="12.75">
      <c r="A17" s="113" t="s">
        <v>42</v>
      </c>
      <c r="B17" s="109">
        <v>5830.112</v>
      </c>
      <c r="C17" s="278">
        <v>5744.57</v>
      </c>
      <c r="D17" s="126">
        <v>7444.984</v>
      </c>
      <c r="E17" s="126">
        <v>4113</v>
      </c>
      <c r="F17" s="278">
        <v>723.84</v>
      </c>
      <c r="G17" s="278">
        <v>1133.424</v>
      </c>
      <c r="H17" s="278">
        <v>1149.324</v>
      </c>
      <c r="I17" s="236">
        <v>1176</v>
      </c>
      <c r="J17" s="118"/>
      <c r="K17" s="136"/>
    </row>
    <row r="18" spans="1:11" ht="12.75">
      <c r="A18" s="113" t="s">
        <v>43</v>
      </c>
      <c r="B18" s="132" t="s">
        <v>29</v>
      </c>
      <c r="C18" s="132">
        <v>22.5</v>
      </c>
      <c r="D18" s="126">
        <v>328.08</v>
      </c>
      <c r="E18" s="132" t="s">
        <v>29</v>
      </c>
      <c r="F18" s="278">
        <v>585.48</v>
      </c>
      <c r="G18" s="278">
        <v>4692.408</v>
      </c>
      <c r="H18" s="278">
        <v>5649.64</v>
      </c>
      <c r="I18" s="236">
        <v>5291</v>
      </c>
      <c r="J18" s="118"/>
      <c r="K18" s="136"/>
    </row>
    <row r="19" spans="1:11" ht="12.75">
      <c r="A19" s="113" t="s">
        <v>44</v>
      </c>
      <c r="B19" s="109">
        <v>20762.67</v>
      </c>
      <c r="C19" s="278">
        <v>21460.781</v>
      </c>
      <c r="D19" s="126">
        <v>9748.991</v>
      </c>
      <c r="E19" s="126">
        <v>11322</v>
      </c>
      <c r="F19" s="278">
        <v>3289.217</v>
      </c>
      <c r="G19" s="278">
        <v>2666.249</v>
      </c>
      <c r="H19" s="278">
        <v>330.857</v>
      </c>
      <c r="I19" s="236">
        <v>2816</v>
      </c>
      <c r="J19" s="118"/>
      <c r="K19" s="136"/>
    </row>
    <row r="20" spans="1:11" ht="12.75">
      <c r="A20" s="113" t="s">
        <v>45</v>
      </c>
      <c r="B20" s="132">
        <v>2.115</v>
      </c>
      <c r="C20" s="278">
        <v>11.573</v>
      </c>
      <c r="D20" s="126">
        <v>34.444</v>
      </c>
      <c r="E20" s="126">
        <v>95</v>
      </c>
      <c r="F20" s="278">
        <v>7444.682</v>
      </c>
      <c r="G20" s="278">
        <v>6220.37</v>
      </c>
      <c r="H20" s="278">
        <v>8578.668</v>
      </c>
      <c r="I20" s="236">
        <v>14796</v>
      </c>
      <c r="J20" s="118"/>
      <c r="K20" s="136"/>
    </row>
    <row r="21" spans="1:11" ht="12.75">
      <c r="A21" s="113" t="s">
        <v>46</v>
      </c>
      <c r="B21" s="109">
        <v>1233.075</v>
      </c>
      <c r="C21" s="278">
        <v>1274.537</v>
      </c>
      <c r="D21" s="126">
        <v>2156.877</v>
      </c>
      <c r="E21" s="126">
        <v>2386</v>
      </c>
      <c r="F21" s="278">
        <v>10374.382</v>
      </c>
      <c r="G21" s="278">
        <v>10228.274</v>
      </c>
      <c r="H21" s="278">
        <v>7503.316</v>
      </c>
      <c r="I21" s="236">
        <v>10769</v>
      </c>
      <c r="J21" s="118"/>
      <c r="K21" s="136"/>
    </row>
    <row r="22" spans="1:11" ht="12.75">
      <c r="A22" s="113" t="s">
        <v>47</v>
      </c>
      <c r="B22" s="109">
        <v>115.216</v>
      </c>
      <c r="C22" s="278">
        <v>318.742</v>
      </c>
      <c r="D22" s="126">
        <v>79.93</v>
      </c>
      <c r="E22" s="126">
        <v>55</v>
      </c>
      <c r="F22" s="278">
        <v>36033.557</v>
      </c>
      <c r="G22" s="278">
        <v>27909.502</v>
      </c>
      <c r="H22" s="278">
        <v>35683.504</v>
      </c>
      <c r="I22" s="236">
        <v>41531</v>
      </c>
      <c r="J22" s="118"/>
      <c r="K22" s="136"/>
    </row>
    <row r="23" spans="1:11" ht="12.75">
      <c r="A23" s="113" t="s">
        <v>48</v>
      </c>
      <c r="B23" s="132" t="s">
        <v>29</v>
      </c>
      <c r="C23" s="132" t="s">
        <v>29</v>
      </c>
      <c r="D23" s="132" t="s">
        <v>29</v>
      </c>
      <c r="E23" s="132" t="s">
        <v>29</v>
      </c>
      <c r="F23" s="278">
        <v>3342.246</v>
      </c>
      <c r="G23" s="278">
        <v>2642.071</v>
      </c>
      <c r="H23" s="278">
        <v>3449.092</v>
      </c>
      <c r="I23" s="236">
        <v>4137</v>
      </c>
      <c r="J23" s="118"/>
      <c r="K23" s="136"/>
    </row>
    <row r="24" spans="1:11" ht="12.75">
      <c r="A24" s="107" t="s">
        <v>49</v>
      </c>
      <c r="B24" s="109"/>
      <c r="C24" s="121"/>
      <c r="D24" s="121"/>
      <c r="E24" s="121"/>
      <c r="F24" s="121"/>
      <c r="G24" s="121"/>
      <c r="H24" s="121"/>
      <c r="I24" s="233"/>
      <c r="J24" s="118"/>
      <c r="K24" s="136"/>
    </row>
    <row r="25" spans="1:11" ht="12.75">
      <c r="A25" s="275" t="s">
        <v>69</v>
      </c>
      <c r="B25" s="109"/>
      <c r="C25" s="121"/>
      <c r="D25" s="121"/>
      <c r="E25" s="132"/>
      <c r="F25" s="121"/>
      <c r="G25" s="121"/>
      <c r="H25" s="121"/>
      <c r="I25" s="233"/>
      <c r="J25" s="118"/>
      <c r="K25" s="136"/>
    </row>
    <row r="26" spans="1:11" ht="12.75">
      <c r="A26" s="113" t="s">
        <v>60</v>
      </c>
      <c r="B26" s="132" t="s">
        <v>29</v>
      </c>
      <c r="C26" s="132" t="s">
        <v>29</v>
      </c>
      <c r="D26" s="132" t="s">
        <v>29</v>
      </c>
      <c r="E26" s="132" t="s">
        <v>29</v>
      </c>
      <c r="F26" s="278">
        <v>64.5</v>
      </c>
      <c r="G26" s="132" t="s">
        <v>29</v>
      </c>
      <c r="H26" s="132">
        <v>58.438</v>
      </c>
      <c r="I26" s="133" t="s">
        <v>29</v>
      </c>
      <c r="J26" s="118"/>
      <c r="K26" s="136"/>
    </row>
    <row r="27" spans="1:11" ht="12.75">
      <c r="A27" s="113" t="s">
        <v>67</v>
      </c>
      <c r="B27" s="132" t="s">
        <v>29</v>
      </c>
      <c r="C27" s="132" t="s">
        <v>29</v>
      </c>
      <c r="D27" s="132" t="s">
        <v>29</v>
      </c>
      <c r="E27" s="132" t="s">
        <v>29</v>
      </c>
      <c r="F27" s="132" t="s">
        <v>29</v>
      </c>
      <c r="G27" s="132" t="s">
        <v>29</v>
      </c>
      <c r="H27" s="132" t="s">
        <v>29</v>
      </c>
      <c r="I27" s="133" t="s">
        <v>29</v>
      </c>
      <c r="J27" s="118"/>
      <c r="K27" s="136"/>
    </row>
    <row r="28" spans="1:11" ht="12.75">
      <c r="A28" s="113" t="s">
        <v>70</v>
      </c>
      <c r="B28" s="132" t="s">
        <v>29</v>
      </c>
      <c r="C28" s="132" t="s">
        <v>29</v>
      </c>
      <c r="D28" s="132" t="s">
        <v>29</v>
      </c>
      <c r="E28" s="132" t="s">
        <v>29</v>
      </c>
      <c r="F28" s="278">
        <v>615.332</v>
      </c>
      <c r="G28" s="278">
        <v>675.612</v>
      </c>
      <c r="H28" s="278">
        <v>866.824</v>
      </c>
      <c r="I28" s="236">
        <v>734</v>
      </c>
      <c r="J28" s="118"/>
      <c r="K28" s="136" t="s">
        <v>1</v>
      </c>
    </row>
    <row r="29" spans="1:11" ht="12.75">
      <c r="A29" s="113" t="s">
        <v>71</v>
      </c>
      <c r="B29" s="132" t="s">
        <v>29</v>
      </c>
      <c r="C29" s="132" t="s">
        <v>29</v>
      </c>
      <c r="D29" s="132" t="s">
        <v>29</v>
      </c>
      <c r="E29" s="132" t="s">
        <v>29</v>
      </c>
      <c r="F29" s="278">
        <v>28.755</v>
      </c>
      <c r="G29" s="278">
        <v>22.68</v>
      </c>
      <c r="H29" s="278">
        <v>29.472</v>
      </c>
      <c r="I29" s="236">
        <v>35</v>
      </c>
      <c r="J29" s="118"/>
      <c r="K29" s="136"/>
    </row>
    <row r="30" spans="1:11" ht="12.75">
      <c r="A30" s="146" t="s">
        <v>51</v>
      </c>
      <c r="B30" s="109" t="s">
        <v>29</v>
      </c>
      <c r="C30" s="132" t="s">
        <v>29</v>
      </c>
      <c r="D30" s="132" t="s">
        <v>29</v>
      </c>
      <c r="E30" s="132" t="s">
        <v>29</v>
      </c>
      <c r="F30" s="278">
        <v>429.929</v>
      </c>
      <c r="G30" s="278">
        <v>714.08</v>
      </c>
      <c r="H30" s="278">
        <v>694.116</v>
      </c>
      <c r="I30" s="236">
        <v>728</v>
      </c>
      <c r="J30" s="118"/>
      <c r="K30" s="136"/>
    </row>
    <row r="31" spans="1:11" ht="12.75">
      <c r="A31" s="146" t="s">
        <v>74</v>
      </c>
      <c r="B31" s="109" t="s">
        <v>29</v>
      </c>
      <c r="C31" s="132" t="s">
        <v>29</v>
      </c>
      <c r="D31" s="132" t="s">
        <v>29</v>
      </c>
      <c r="E31" s="132" t="s">
        <v>29</v>
      </c>
      <c r="F31" s="132" t="s">
        <v>29</v>
      </c>
      <c r="G31" s="278">
        <v>2.46</v>
      </c>
      <c r="H31" s="278">
        <v>0.812</v>
      </c>
      <c r="I31" s="236">
        <v>1</v>
      </c>
      <c r="J31" s="118"/>
      <c r="K31" s="136"/>
    </row>
    <row r="32" spans="1:11" ht="12.75">
      <c r="A32" s="113" t="s">
        <v>75</v>
      </c>
      <c r="B32" s="132" t="s">
        <v>29</v>
      </c>
      <c r="C32" s="132" t="s">
        <v>29</v>
      </c>
      <c r="D32" s="132" t="s">
        <v>29</v>
      </c>
      <c r="E32" s="132" t="s">
        <v>29</v>
      </c>
      <c r="F32" s="278">
        <v>9.016</v>
      </c>
      <c r="G32" s="278">
        <v>711.008</v>
      </c>
      <c r="H32" s="278">
        <v>24</v>
      </c>
      <c r="I32" s="133" t="s">
        <v>29</v>
      </c>
      <c r="J32" s="118"/>
      <c r="K32" s="136"/>
    </row>
    <row r="33" spans="1:11" ht="12.75">
      <c r="A33" s="113" t="s">
        <v>61</v>
      </c>
      <c r="B33" s="132" t="s">
        <v>29</v>
      </c>
      <c r="C33" s="132" t="s">
        <v>29</v>
      </c>
      <c r="D33" s="132" t="s">
        <v>29</v>
      </c>
      <c r="E33" s="132" t="s">
        <v>29</v>
      </c>
      <c r="F33" s="132" t="s">
        <v>29</v>
      </c>
      <c r="G33" s="278">
        <v>19.952</v>
      </c>
      <c r="H33" s="278">
        <v>2.485</v>
      </c>
      <c r="I33" s="236">
        <v>21</v>
      </c>
      <c r="J33" s="118"/>
      <c r="K33" s="136"/>
    </row>
    <row r="34" spans="1:11" ht="12.75">
      <c r="A34" s="113" t="s">
        <v>72</v>
      </c>
      <c r="B34" s="132" t="s">
        <v>29</v>
      </c>
      <c r="C34" s="132" t="s">
        <v>29</v>
      </c>
      <c r="D34" s="132" t="s">
        <v>29</v>
      </c>
      <c r="E34" s="132" t="s">
        <v>29</v>
      </c>
      <c r="F34" s="278">
        <v>287.396</v>
      </c>
      <c r="G34" s="278">
        <v>367.676</v>
      </c>
      <c r="H34" s="278">
        <v>1660.408</v>
      </c>
      <c r="I34" s="236">
        <v>576</v>
      </c>
      <c r="J34" s="118"/>
      <c r="K34" s="136"/>
    </row>
    <row r="35" spans="1:11" ht="12.75">
      <c r="A35" s="113" t="s">
        <v>52</v>
      </c>
      <c r="B35" s="132" t="s">
        <v>29</v>
      </c>
      <c r="C35" s="132" t="s">
        <v>29</v>
      </c>
      <c r="D35" s="132" t="s">
        <v>29</v>
      </c>
      <c r="E35" s="132" t="s">
        <v>29</v>
      </c>
      <c r="F35" s="278">
        <v>188.927</v>
      </c>
      <c r="G35" s="278">
        <v>126.044</v>
      </c>
      <c r="H35" s="278">
        <v>157.944</v>
      </c>
      <c r="I35" s="236">
        <v>183</v>
      </c>
      <c r="J35" s="118"/>
      <c r="K35" s="136"/>
    </row>
    <row r="36" spans="1:11" ht="12.75">
      <c r="A36" s="113" t="s">
        <v>53</v>
      </c>
      <c r="B36" s="132" t="s">
        <v>29</v>
      </c>
      <c r="C36" s="132" t="s">
        <v>29</v>
      </c>
      <c r="D36" s="132" t="s">
        <v>29</v>
      </c>
      <c r="E36" s="132" t="s">
        <v>29</v>
      </c>
      <c r="F36" s="132" t="s">
        <v>29</v>
      </c>
      <c r="G36" s="278">
        <v>75</v>
      </c>
      <c r="H36" s="278">
        <v>946.875</v>
      </c>
      <c r="I36" s="236">
        <v>1196</v>
      </c>
      <c r="J36" s="118"/>
      <c r="K36" s="136"/>
    </row>
    <row r="37" spans="1:9" ht="12.75">
      <c r="A37" s="145"/>
      <c r="B37" s="109"/>
      <c r="C37" s="121"/>
      <c r="D37" s="121"/>
      <c r="E37" s="132" t="s">
        <v>29</v>
      </c>
      <c r="F37" s="121"/>
      <c r="G37" s="121"/>
      <c r="H37" s="121"/>
      <c r="I37" s="233"/>
    </row>
    <row r="38" spans="1:9" ht="12.75">
      <c r="A38" s="285" t="s">
        <v>298</v>
      </c>
      <c r="B38" s="109"/>
      <c r="C38" s="121"/>
      <c r="D38" s="121"/>
      <c r="E38" s="121"/>
      <c r="F38" s="121"/>
      <c r="G38" s="121"/>
      <c r="H38" s="121"/>
      <c r="I38" s="233"/>
    </row>
    <row r="39" spans="1:9" ht="12.75">
      <c r="A39" s="113" t="s">
        <v>54</v>
      </c>
      <c r="B39" s="132" t="s">
        <v>29</v>
      </c>
      <c r="C39" s="132" t="s">
        <v>29</v>
      </c>
      <c r="D39" s="132" t="s">
        <v>29</v>
      </c>
      <c r="E39" s="132" t="s">
        <v>29</v>
      </c>
      <c r="F39" s="132" t="s">
        <v>29</v>
      </c>
      <c r="G39" s="132" t="s">
        <v>29</v>
      </c>
      <c r="H39" s="132">
        <v>240</v>
      </c>
      <c r="I39" s="236">
        <v>20</v>
      </c>
    </row>
    <row r="40" spans="1:9" ht="12.75">
      <c r="A40" s="113" t="s">
        <v>55</v>
      </c>
      <c r="B40" s="109">
        <v>2209.5</v>
      </c>
      <c r="C40" s="126">
        <v>451.5</v>
      </c>
      <c r="D40" s="132" t="s">
        <v>29</v>
      </c>
      <c r="E40" s="132" t="s">
        <v>29</v>
      </c>
      <c r="F40" s="126">
        <v>1.759</v>
      </c>
      <c r="G40" s="126">
        <v>1.72</v>
      </c>
      <c r="H40" s="126">
        <v>66.834</v>
      </c>
      <c r="I40" s="236">
        <v>152</v>
      </c>
    </row>
    <row r="41" spans="1:9" ht="12.75">
      <c r="A41" s="113" t="s">
        <v>56</v>
      </c>
      <c r="B41" s="109" t="s">
        <v>29</v>
      </c>
      <c r="C41" s="132" t="s">
        <v>29</v>
      </c>
      <c r="D41" s="278">
        <v>3</v>
      </c>
      <c r="E41" s="278">
        <v>4</v>
      </c>
      <c r="F41" s="126">
        <v>1.2</v>
      </c>
      <c r="G41" s="126">
        <v>1.551</v>
      </c>
      <c r="H41" s="126">
        <v>0.888</v>
      </c>
      <c r="I41" s="236">
        <v>2</v>
      </c>
    </row>
    <row r="42" spans="1:9" ht="12.75">
      <c r="A42" s="113" t="s">
        <v>57</v>
      </c>
      <c r="B42" s="109">
        <v>1858.101</v>
      </c>
      <c r="C42" s="126">
        <v>269.28</v>
      </c>
      <c r="D42" s="278">
        <v>344.994</v>
      </c>
      <c r="E42" s="278">
        <v>696</v>
      </c>
      <c r="F42" s="126">
        <v>95.046</v>
      </c>
      <c r="G42" s="126">
        <v>60.001</v>
      </c>
      <c r="H42" s="126">
        <v>1.2</v>
      </c>
      <c r="I42" s="236">
        <v>108</v>
      </c>
    </row>
    <row r="43" spans="1:9" ht="12.75">
      <c r="A43" s="113" t="s">
        <v>73</v>
      </c>
      <c r="B43" s="132" t="s">
        <v>29</v>
      </c>
      <c r="C43" s="132">
        <v>10.715</v>
      </c>
      <c r="D43" s="278">
        <v>4.466</v>
      </c>
      <c r="E43" s="278">
        <v>3</v>
      </c>
      <c r="F43" s="132" t="s">
        <v>29</v>
      </c>
      <c r="G43" s="132" t="s">
        <v>29</v>
      </c>
      <c r="H43" s="132">
        <v>113.989</v>
      </c>
      <c r="I43" s="133" t="s">
        <v>29</v>
      </c>
    </row>
    <row r="44" spans="1:9" ht="12.75">
      <c r="A44" s="113" t="s">
        <v>62</v>
      </c>
      <c r="B44" s="132" t="s">
        <v>29</v>
      </c>
      <c r="C44" s="132" t="s">
        <v>29</v>
      </c>
      <c r="D44" s="132" t="s">
        <v>29</v>
      </c>
      <c r="E44" s="132" t="s">
        <v>29</v>
      </c>
      <c r="F44" s="126">
        <v>7.32</v>
      </c>
      <c r="G44" s="126">
        <v>256.5</v>
      </c>
      <c r="H44" s="126">
        <v>1675.047</v>
      </c>
      <c r="I44" s="236">
        <v>449</v>
      </c>
    </row>
    <row r="45" spans="1:9" ht="12.75">
      <c r="A45" s="113" t="s">
        <v>76</v>
      </c>
      <c r="B45" s="132" t="s">
        <v>29</v>
      </c>
      <c r="C45" s="132" t="s">
        <v>29</v>
      </c>
      <c r="D45" s="132" t="s">
        <v>29</v>
      </c>
      <c r="E45" s="132" t="s">
        <v>29</v>
      </c>
      <c r="F45" s="126">
        <v>1.2</v>
      </c>
      <c r="G45" s="126">
        <v>0.8</v>
      </c>
      <c r="H45" s="126">
        <v>1.6</v>
      </c>
      <c r="I45" s="236">
        <v>2</v>
      </c>
    </row>
    <row r="46" spans="1:9" ht="13.5" thickBot="1">
      <c r="A46" s="339" t="s">
        <v>59</v>
      </c>
      <c r="B46" s="340" t="s">
        <v>29</v>
      </c>
      <c r="C46" s="340" t="s">
        <v>29</v>
      </c>
      <c r="D46" s="340" t="s">
        <v>29</v>
      </c>
      <c r="E46" s="340" t="s">
        <v>29</v>
      </c>
      <c r="F46" s="337">
        <v>13.696</v>
      </c>
      <c r="G46" s="337">
        <v>11.185</v>
      </c>
      <c r="H46" s="337">
        <v>7.351</v>
      </c>
      <c r="I46" s="357">
        <v>734</v>
      </c>
    </row>
    <row r="47" spans="1:14" ht="12.75">
      <c r="A47" s="115" t="s">
        <v>373</v>
      </c>
      <c r="C47" s="123"/>
      <c r="D47" s="123"/>
      <c r="E47" s="111"/>
      <c r="G47" s="123"/>
      <c r="H47" s="123"/>
      <c r="I47" s="111"/>
      <c r="K47" s="302"/>
      <c r="L47" s="303"/>
      <c r="M47" s="299"/>
      <c r="N47" s="299"/>
    </row>
    <row r="48" spans="1:9" ht="12.75">
      <c r="A48" s="102" t="s">
        <v>49</v>
      </c>
      <c r="C48" s="123"/>
      <c r="D48" s="123"/>
      <c r="E48" s="123"/>
      <c r="G48" s="123"/>
      <c r="H48" s="123"/>
      <c r="I48" s="123"/>
    </row>
    <row r="49" spans="1:9" ht="12.75">
      <c r="A49" s="102" t="s">
        <v>49</v>
      </c>
      <c r="C49" s="123"/>
      <c r="D49" s="123"/>
      <c r="E49" s="123"/>
      <c r="G49" s="123"/>
      <c r="H49" s="123"/>
      <c r="I49" s="123"/>
    </row>
    <row r="50" spans="1:9" ht="12.75">
      <c r="A50" s="102" t="s">
        <v>49</v>
      </c>
      <c r="C50" s="123"/>
      <c r="D50" s="123"/>
      <c r="E50" s="123"/>
      <c r="G50" s="123"/>
      <c r="H50" s="123"/>
      <c r="I50" s="123"/>
    </row>
    <row r="51" spans="1:9" ht="12.75">
      <c r="A51" s="102" t="s">
        <v>49</v>
      </c>
      <c r="C51" s="123"/>
      <c r="D51" s="123"/>
      <c r="E51" s="123"/>
      <c r="G51" s="123"/>
      <c r="H51" s="123"/>
      <c r="I51" s="123"/>
    </row>
    <row r="52" ht="12.75">
      <c r="A52" s="102" t="s">
        <v>49</v>
      </c>
    </row>
    <row r="53" ht="12.75">
      <c r="A53" s="102" t="s">
        <v>49</v>
      </c>
    </row>
    <row r="54" ht="12.75">
      <c r="A54" s="102" t="s">
        <v>49</v>
      </c>
    </row>
    <row r="55" ht="12.75">
      <c r="A55" s="102" t="s">
        <v>49</v>
      </c>
    </row>
    <row r="56" ht="12.75">
      <c r="A56" s="102" t="s">
        <v>49</v>
      </c>
    </row>
    <row r="57" ht="12.75">
      <c r="A57" s="102" t="s">
        <v>49</v>
      </c>
    </row>
    <row r="58" ht="12.75">
      <c r="A58" s="102" t="s">
        <v>49</v>
      </c>
    </row>
    <row r="59" ht="12.75">
      <c r="A59" s="102" t="s">
        <v>49</v>
      </c>
    </row>
    <row r="60" ht="12.75">
      <c r="A60" s="102" t="s">
        <v>49</v>
      </c>
    </row>
    <row r="61" ht="12.75">
      <c r="A61" s="102" t="s">
        <v>49</v>
      </c>
    </row>
    <row r="62" ht="12.75">
      <c r="A62" s="102" t="s">
        <v>49</v>
      </c>
    </row>
    <row r="63" ht="12.75">
      <c r="A63" s="102" t="s">
        <v>49</v>
      </c>
    </row>
    <row r="64" ht="12.75">
      <c r="A64" s="102" t="s">
        <v>49</v>
      </c>
    </row>
    <row r="65" ht="12.75">
      <c r="A65" s="102" t="s">
        <v>49</v>
      </c>
    </row>
    <row r="66" ht="12.75">
      <c r="A66" s="102" t="s">
        <v>49</v>
      </c>
    </row>
    <row r="67" ht="12.75">
      <c r="A67" s="102" t="s">
        <v>49</v>
      </c>
    </row>
    <row r="68" ht="12.75">
      <c r="A68" s="102" t="s">
        <v>49</v>
      </c>
    </row>
    <row r="69" ht="12.75">
      <c r="A69" s="102" t="s">
        <v>49</v>
      </c>
    </row>
    <row r="70" ht="12.75">
      <c r="A70" s="102" t="s">
        <v>49</v>
      </c>
    </row>
    <row r="71" ht="12.75">
      <c r="A71" s="102" t="s">
        <v>49</v>
      </c>
    </row>
    <row r="72" ht="12.75">
      <c r="A72" s="102" t="s">
        <v>49</v>
      </c>
    </row>
    <row r="73" ht="12.75">
      <c r="A73" s="102" t="s">
        <v>49</v>
      </c>
    </row>
    <row r="74" ht="12.75">
      <c r="A74" s="102" t="s">
        <v>49</v>
      </c>
    </row>
    <row r="75" ht="12.75">
      <c r="A75" s="102" t="s">
        <v>49</v>
      </c>
    </row>
    <row r="76" ht="12.75">
      <c r="A76" s="102" t="s">
        <v>49</v>
      </c>
    </row>
    <row r="77" ht="12.75">
      <c r="A77" s="102" t="s">
        <v>49</v>
      </c>
    </row>
    <row r="78" ht="12.75">
      <c r="A78" s="102" t="s">
        <v>49</v>
      </c>
    </row>
    <row r="79" ht="12.75">
      <c r="A79" s="102" t="s">
        <v>49</v>
      </c>
    </row>
    <row r="80" ht="12.75">
      <c r="A80" s="102" t="s">
        <v>49</v>
      </c>
    </row>
  </sheetData>
  <mergeCells count="5">
    <mergeCell ref="A1:I1"/>
    <mergeCell ref="A3:I3"/>
    <mergeCell ref="A5:A6"/>
    <mergeCell ref="B5:E5"/>
    <mergeCell ref="F5:I5"/>
  </mergeCells>
  <printOptions horizontalCentered="1"/>
  <pageMargins left="0.75" right="0.75" top="0.5905511811023623" bottom="1" header="0" footer="0"/>
  <pageSetup horizontalDpi="600" verticalDpi="600" orientation="portrait" paperSize="9" scale="62" r:id="rId1"/>
  <colBreaks count="1" manualBreakCount="1">
    <brk id="10" max="49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6" transitionEvaluation="1"/>
  <dimension ref="A1:G39"/>
  <sheetViews>
    <sheetView showGridLines="0" zoomScale="75" zoomScaleNormal="75" workbookViewId="0" topLeftCell="A1">
      <selection activeCell="A1" sqref="A1:IV16384"/>
    </sheetView>
  </sheetViews>
  <sheetFormatPr defaultColWidth="11.00390625" defaultRowHeight="12.75"/>
  <cols>
    <col min="1" max="1" width="35.140625" style="151" customWidth="1"/>
    <col min="2" max="5" width="15.57421875" style="151" customWidth="1"/>
    <col min="6" max="7" width="16.7109375" style="151" customWidth="1"/>
    <col min="8" max="8" width="16.00390625" style="151" customWidth="1"/>
    <col min="9" max="16384" width="11.00390625" style="151" customWidth="1"/>
  </cols>
  <sheetData>
    <row r="1" spans="1:7" s="155" customFormat="1" ht="18">
      <c r="A1" s="433" t="s">
        <v>0</v>
      </c>
      <c r="B1" s="433"/>
      <c r="C1" s="433"/>
      <c r="D1" s="433"/>
      <c r="E1" s="433"/>
      <c r="F1" s="433"/>
      <c r="G1" s="433"/>
    </row>
    <row r="2" s="156" customFormat="1" ht="14.25"/>
    <row r="3" spans="1:7" s="156" customFormat="1" ht="15">
      <c r="A3" s="458" t="s">
        <v>375</v>
      </c>
      <c r="B3" s="458"/>
      <c r="C3" s="458"/>
      <c r="D3" s="458"/>
      <c r="E3" s="458"/>
      <c r="F3" s="458"/>
      <c r="G3" s="458"/>
    </row>
    <row r="4" s="156" customFormat="1" ht="15" thickBot="1"/>
    <row r="5" spans="1:7" ht="12.75">
      <c r="A5" s="420"/>
      <c r="B5" s="434" t="s">
        <v>2</v>
      </c>
      <c r="C5" s="434"/>
      <c r="D5" s="434" t="s">
        <v>3</v>
      </c>
      <c r="E5" s="434"/>
      <c r="F5" s="434" t="s">
        <v>121</v>
      </c>
      <c r="G5" s="456"/>
    </row>
    <row r="6" spans="1:7" ht="12.75">
      <c r="A6" s="158" t="s">
        <v>352</v>
      </c>
      <c r="B6" s="159" t="s">
        <v>78</v>
      </c>
      <c r="C6" s="160"/>
      <c r="D6" s="159" t="s">
        <v>78</v>
      </c>
      <c r="E6" s="160"/>
      <c r="F6" s="159" t="s">
        <v>79</v>
      </c>
      <c r="G6" s="161" t="s">
        <v>80</v>
      </c>
    </row>
    <row r="7" spans="1:7" ht="12.75">
      <c r="A7" s="169"/>
      <c r="B7" s="164" t="s">
        <v>81</v>
      </c>
      <c r="C7" s="163">
        <v>2003</v>
      </c>
      <c r="D7" s="164" t="s">
        <v>81</v>
      </c>
      <c r="E7" s="163">
        <v>2003</v>
      </c>
      <c r="F7" s="163">
        <v>2003</v>
      </c>
      <c r="G7" s="165">
        <v>2003</v>
      </c>
    </row>
    <row r="8" spans="1:7" ht="13.5" thickBot="1">
      <c r="A8" s="169"/>
      <c r="B8" s="164" t="s">
        <v>350</v>
      </c>
      <c r="C8" s="164" t="s">
        <v>350</v>
      </c>
      <c r="D8" s="164" t="s">
        <v>347</v>
      </c>
      <c r="E8" s="164" t="s">
        <v>347</v>
      </c>
      <c r="F8" s="164" t="s">
        <v>347</v>
      </c>
      <c r="G8" s="397" t="s">
        <v>347</v>
      </c>
    </row>
    <row r="9" spans="1:7" ht="12.75">
      <c r="A9" s="166" t="s">
        <v>82</v>
      </c>
      <c r="B9" s="182">
        <v>147456</v>
      </c>
      <c r="C9" s="182">
        <v>152241</v>
      </c>
      <c r="D9" s="182">
        <v>518073</v>
      </c>
      <c r="E9" s="182">
        <v>586248</v>
      </c>
      <c r="F9" s="182">
        <v>2467</v>
      </c>
      <c r="G9" s="183">
        <v>2289</v>
      </c>
    </row>
    <row r="10" spans="1:7" ht="12.75">
      <c r="A10" s="169"/>
      <c r="B10" s="184"/>
      <c r="C10" s="184"/>
      <c r="D10" s="184"/>
      <c r="E10" s="184"/>
      <c r="F10" s="184"/>
      <c r="G10" s="185"/>
    </row>
    <row r="11" spans="1:7" ht="12.75">
      <c r="A11" s="282" t="s">
        <v>297</v>
      </c>
      <c r="B11" s="184"/>
      <c r="C11" s="184"/>
      <c r="D11" s="184"/>
      <c r="E11" s="184"/>
      <c r="F11" s="184"/>
      <c r="G11" s="185"/>
    </row>
    <row r="12" spans="1:7" ht="12.75">
      <c r="A12" s="283" t="s">
        <v>36</v>
      </c>
      <c r="B12" s="286">
        <v>359</v>
      </c>
      <c r="C12" s="287">
        <v>398.19899999999996</v>
      </c>
      <c r="D12" s="287">
        <v>2124</v>
      </c>
      <c r="E12" s="287">
        <v>2642.989</v>
      </c>
      <c r="F12" s="287">
        <v>102.62700000000001</v>
      </c>
      <c r="G12" s="288">
        <v>35.856</v>
      </c>
    </row>
    <row r="13" spans="1:7" ht="12.75">
      <c r="A13" s="178" t="s">
        <v>83</v>
      </c>
      <c r="B13" s="184" t="s">
        <v>29</v>
      </c>
      <c r="C13" s="184" t="s">
        <v>29</v>
      </c>
      <c r="D13" s="184" t="s">
        <v>29</v>
      </c>
      <c r="E13" s="184" t="s">
        <v>29</v>
      </c>
      <c r="F13" s="184">
        <v>6.795</v>
      </c>
      <c r="G13" s="185" t="s">
        <v>29</v>
      </c>
    </row>
    <row r="14" spans="1:7" ht="12.75">
      <c r="A14" s="178" t="s">
        <v>84</v>
      </c>
      <c r="B14" s="184" t="s">
        <v>29</v>
      </c>
      <c r="C14" s="184" t="s">
        <v>29</v>
      </c>
      <c r="D14" s="184" t="s">
        <v>29</v>
      </c>
      <c r="E14" s="184" t="s">
        <v>29</v>
      </c>
      <c r="F14" s="177">
        <v>1.792</v>
      </c>
      <c r="G14" s="171" t="s">
        <v>29</v>
      </c>
    </row>
    <row r="15" spans="1:7" ht="12.75">
      <c r="A15" s="178" t="s">
        <v>85</v>
      </c>
      <c r="B15" s="184" t="s">
        <v>29</v>
      </c>
      <c r="C15" s="184" t="s">
        <v>29</v>
      </c>
      <c r="D15" s="184" t="s">
        <v>29</v>
      </c>
      <c r="E15" s="184" t="s">
        <v>29</v>
      </c>
      <c r="F15" s="177">
        <v>2.794</v>
      </c>
      <c r="G15" s="171" t="s">
        <v>29</v>
      </c>
    </row>
    <row r="16" spans="1:7" ht="12.75">
      <c r="A16" s="178" t="s">
        <v>87</v>
      </c>
      <c r="B16" s="184">
        <v>81</v>
      </c>
      <c r="C16" s="177">
        <v>117.5</v>
      </c>
      <c r="D16" s="184">
        <v>498</v>
      </c>
      <c r="E16" s="177">
        <v>855</v>
      </c>
      <c r="F16" s="177">
        <v>26.03</v>
      </c>
      <c r="G16" s="171">
        <v>7.437</v>
      </c>
    </row>
    <row r="17" spans="1:7" ht="12.75">
      <c r="A17" s="178" t="s">
        <v>89</v>
      </c>
      <c r="B17" s="184">
        <v>20</v>
      </c>
      <c r="C17" s="177">
        <v>19.04</v>
      </c>
      <c r="D17" s="184">
        <v>114</v>
      </c>
      <c r="E17" s="177">
        <v>106.723</v>
      </c>
      <c r="F17" s="177">
        <v>8.297</v>
      </c>
      <c r="G17" s="171">
        <v>17.142</v>
      </c>
    </row>
    <row r="18" spans="1:7" ht="12.75">
      <c r="A18" s="178" t="s">
        <v>90</v>
      </c>
      <c r="B18" s="184">
        <v>16</v>
      </c>
      <c r="C18" s="177">
        <v>22</v>
      </c>
      <c r="D18" s="184">
        <v>98</v>
      </c>
      <c r="E18" s="177">
        <v>175</v>
      </c>
      <c r="F18" s="177">
        <v>1.096</v>
      </c>
      <c r="G18" s="171" t="s">
        <v>29</v>
      </c>
    </row>
    <row r="19" spans="1:7" ht="12.75">
      <c r="A19" s="178" t="s">
        <v>91</v>
      </c>
      <c r="B19" s="184" t="s">
        <v>29</v>
      </c>
      <c r="C19" s="184" t="s">
        <v>29</v>
      </c>
      <c r="D19" s="184" t="s">
        <v>29</v>
      </c>
      <c r="E19" s="184" t="s">
        <v>29</v>
      </c>
      <c r="F19" s="177">
        <v>3.496</v>
      </c>
      <c r="G19" s="171">
        <v>1.726</v>
      </c>
    </row>
    <row r="20" spans="1:7" ht="12.75">
      <c r="A20" s="178" t="s">
        <v>92</v>
      </c>
      <c r="B20" s="184" t="s">
        <v>29</v>
      </c>
      <c r="C20" s="184" t="s">
        <v>29</v>
      </c>
      <c r="D20" s="184" t="s">
        <v>29</v>
      </c>
      <c r="E20" s="184" t="s">
        <v>29</v>
      </c>
      <c r="F20" s="177">
        <v>6.701</v>
      </c>
      <c r="G20" s="171" t="s">
        <v>29</v>
      </c>
    </row>
    <row r="21" spans="1:7" ht="12.75">
      <c r="A21" s="178" t="s">
        <v>93</v>
      </c>
      <c r="B21" s="184">
        <v>208</v>
      </c>
      <c r="C21" s="177">
        <v>214</v>
      </c>
      <c r="D21" s="184">
        <v>1257</v>
      </c>
      <c r="E21" s="177">
        <v>1359.826</v>
      </c>
      <c r="F21" s="177">
        <v>13.747</v>
      </c>
      <c r="G21" s="171">
        <v>9.551</v>
      </c>
    </row>
    <row r="22" spans="1:7" ht="12.75">
      <c r="A22" s="178" t="s">
        <v>94</v>
      </c>
      <c r="B22" s="184">
        <v>34</v>
      </c>
      <c r="C22" s="177">
        <v>25.659</v>
      </c>
      <c r="D22" s="184">
        <v>157</v>
      </c>
      <c r="E22" s="177">
        <v>146.44</v>
      </c>
      <c r="F22" s="177">
        <v>17.601</v>
      </c>
      <c r="G22" s="171" t="s">
        <v>29</v>
      </c>
    </row>
    <row r="23" spans="1:7" ht="12.75">
      <c r="A23" s="178" t="s">
        <v>95</v>
      </c>
      <c r="B23" s="184" t="s">
        <v>29</v>
      </c>
      <c r="C23" s="184" t="s">
        <v>29</v>
      </c>
      <c r="D23" s="184" t="s">
        <v>29</v>
      </c>
      <c r="E23" s="184" t="s">
        <v>29</v>
      </c>
      <c r="F23" s="177">
        <v>14.278</v>
      </c>
      <c r="G23" s="171" t="s">
        <v>29</v>
      </c>
    </row>
    <row r="24" spans="1:7" ht="12.75">
      <c r="A24" s="169"/>
      <c r="B24" s="184"/>
      <c r="C24" s="184"/>
      <c r="D24" s="184"/>
      <c r="E24" s="184"/>
      <c r="F24" s="184"/>
      <c r="G24" s="185"/>
    </row>
    <row r="25" spans="1:7" ht="12.75">
      <c r="A25" s="283" t="s">
        <v>50</v>
      </c>
      <c r="B25" s="184"/>
      <c r="C25" s="184"/>
      <c r="D25" s="184"/>
      <c r="E25" s="184"/>
      <c r="F25" s="184"/>
      <c r="G25" s="185"/>
    </row>
    <row r="26" spans="1:7" ht="12.75">
      <c r="A26" s="178" t="s">
        <v>97</v>
      </c>
      <c r="B26" s="184">
        <v>11</v>
      </c>
      <c r="C26" s="177">
        <v>5.633</v>
      </c>
      <c r="D26" s="184">
        <v>30</v>
      </c>
      <c r="E26" s="177">
        <v>23.659</v>
      </c>
      <c r="F26" s="177">
        <v>7.924</v>
      </c>
      <c r="G26" s="171" t="s">
        <v>29</v>
      </c>
    </row>
    <row r="27" spans="1:7" ht="12.75">
      <c r="A27" s="178" t="s">
        <v>102</v>
      </c>
      <c r="B27" s="184">
        <v>11</v>
      </c>
      <c r="C27" s="177">
        <v>2.2</v>
      </c>
      <c r="D27" s="184">
        <v>29</v>
      </c>
      <c r="E27" s="177">
        <v>11</v>
      </c>
      <c r="F27" s="177">
        <v>9.407</v>
      </c>
      <c r="G27" s="171" t="s">
        <v>29</v>
      </c>
    </row>
    <row r="28" spans="1:7" ht="12.75">
      <c r="A28" s="178" t="s">
        <v>106</v>
      </c>
      <c r="B28" s="184" t="s">
        <v>29</v>
      </c>
      <c r="C28" s="184" t="s">
        <v>29</v>
      </c>
      <c r="D28" s="184" t="s">
        <v>29</v>
      </c>
      <c r="E28" s="184" t="s">
        <v>29</v>
      </c>
      <c r="F28" s="177">
        <v>1.199</v>
      </c>
      <c r="G28" s="171" t="s">
        <v>29</v>
      </c>
    </row>
    <row r="29" spans="1:7" ht="12.75">
      <c r="A29" s="178" t="s">
        <v>107</v>
      </c>
      <c r="B29" s="184">
        <v>37</v>
      </c>
      <c r="C29" s="184" t="s">
        <v>29</v>
      </c>
      <c r="D29" s="184">
        <v>56</v>
      </c>
      <c r="E29" s="184" t="s">
        <v>29</v>
      </c>
      <c r="F29" s="177">
        <v>0.835</v>
      </c>
      <c r="G29" s="171" t="s">
        <v>29</v>
      </c>
    </row>
    <row r="30" spans="1:7" ht="12.75">
      <c r="A30" s="178" t="s">
        <v>108</v>
      </c>
      <c r="B30" s="184">
        <v>51</v>
      </c>
      <c r="C30" s="177">
        <v>70</v>
      </c>
      <c r="D30" s="184">
        <v>253</v>
      </c>
      <c r="E30" s="177">
        <v>372</v>
      </c>
      <c r="F30" s="177">
        <v>247.724</v>
      </c>
      <c r="G30" s="171" t="s">
        <v>29</v>
      </c>
    </row>
    <row r="31" spans="1:7" ht="12.75">
      <c r="A31" s="169"/>
      <c r="B31" s="184"/>
      <c r="C31" s="184"/>
      <c r="D31" s="184"/>
      <c r="E31" s="184"/>
      <c r="F31" s="177"/>
      <c r="G31" s="171"/>
    </row>
    <row r="32" spans="1:7" ht="12.75">
      <c r="A32" s="282" t="s">
        <v>298</v>
      </c>
      <c r="B32" s="184"/>
      <c r="C32" s="184"/>
      <c r="D32" s="184"/>
      <c r="E32" s="184"/>
      <c r="F32" s="184"/>
      <c r="G32" s="185"/>
    </row>
    <row r="33" spans="1:7" ht="12.75">
      <c r="A33" s="178" t="s">
        <v>109</v>
      </c>
      <c r="B33" s="184">
        <v>103</v>
      </c>
      <c r="C33" s="177">
        <v>133</v>
      </c>
      <c r="D33" s="184">
        <v>422</v>
      </c>
      <c r="E33" s="177">
        <v>717.6</v>
      </c>
      <c r="F33" s="170" t="s">
        <v>29</v>
      </c>
      <c r="G33" s="171">
        <v>42.002</v>
      </c>
    </row>
    <row r="34" spans="1:7" ht="12.75">
      <c r="A34" s="178" t="s">
        <v>110</v>
      </c>
      <c r="B34" s="184">
        <v>97</v>
      </c>
      <c r="C34" s="177">
        <v>46</v>
      </c>
      <c r="D34" s="184">
        <v>839</v>
      </c>
      <c r="E34" s="177">
        <v>438</v>
      </c>
      <c r="F34" s="170" t="s">
        <v>29</v>
      </c>
      <c r="G34" s="171" t="s">
        <v>29</v>
      </c>
    </row>
    <row r="35" spans="1:7" ht="12.75">
      <c r="A35" s="178" t="s">
        <v>111</v>
      </c>
      <c r="B35" s="184">
        <v>4442</v>
      </c>
      <c r="C35" s="177">
        <v>3186.82</v>
      </c>
      <c r="D35" s="184">
        <v>9315</v>
      </c>
      <c r="E35" s="177">
        <v>10319.9</v>
      </c>
      <c r="F35" s="170">
        <v>650.152</v>
      </c>
      <c r="G35" s="171" t="s">
        <v>29</v>
      </c>
    </row>
    <row r="36" spans="1:7" ht="12.75">
      <c r="A36" s="178" t="s">
        <v>64</v>
      </c>
      <c r="B36" s="184">
        <v>1118</v>
      </c>
      <c r="C36" s="177">
        <v>1212.86</v>
      </c>
      <c r="D36" s="184">
        <v>7106</v>
      </c>
      <c r="E36" s="177">
        <v>9033.61</v>
      </c>
      <c r="F36" s="170" t="s">
        <v>29</v>
      </c>
      <c r="G36" s="171">
        <v>2008.662</v>
      </c>
    </row>
    <row r="37" spans="1:7" ht="12.75">
      <c r="A37" s="178" t="s">
        <v>114</v>
      </c>
      <c r="B37" s="184">
        <v>2073</v>
      </c>
      <c r="C37" s="177">
        <v>1665</v>
      </c>
      <c r="D37" s="184">
        <v>12688</v>
      </c>
      <c r="E37" s="177">
        <v>9740</v>
      </c>
      <c r="F37" s="170" t="s">
        <v>29</v>
      </c>
      <c r="G37" s="171" t="s">
        <v>29</v>
      </c>
    </row>
    <row r="38" spans="1:7" ht="13.5" thickBot="1">
      <c r="A38" s="345" t="s">
        <v>115</v>
      </c>
      <c r="B38" s="188">
        <v>114</v>
      </c>
      <c r="C38" s="179">
        <v>50.5</v>
      </c>
      <c r="D38" s="188">
        <v>423</v>
      </c>
      <c r="E38" s="179">
        <v>191.54</v>
      </c>
      <c r="F38" s="174">
        <v>708.692</v>
      </c>
      <c r="G38" s="180" t="s">
        <v>29</v>
      </c>
    </row>
    <row r="39" ht="12.75">
      <c r="A39" s="151" t="s">
        <v>119</v>
      </c>
    </row>
  </sheetData>
  <mergeCells count="5">
    <mergeCell ref="B5:C5"/>
    <mergeCell ref="D5:E5"/>
    <mergeCell ref="F5:G5"/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6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271"/>
  <dimension ref="A1:I27"/>
  <sheetViews>
    <sheetView showGridLines="0" view="pageBreakPreview" zoomScale="60" zoomScaleNormal="75" workbookViewId="0" topLeftCell="A1">
      <selection activeCell="A1" sqref="A1:IV16384"/>
    </sheetView>
  </sheetViews>
  <sheetFormatPr defaultColWidth="11.421875" defaultRowHeight="12.75"/>
  <cols>
    <col min="1" max="1" width="14.7109375" style="0" customWidth="1"/>
    <col min="2" max="2" width="17.140625" style="0" customWidth="1"/>
    <col min="3" max="3" width="14.7109375" style="0" customWidth="1"/>
    <col min="4" max="4" width="17.00390625" style="0" customWidth="1"/>
    <col min="5" max="8" width="14.7109375" style="0" customWidth="1"/>
    <col min="9" max="9" width="11.7109375" style="0" bestFit="1" customWidth="1"/>
  </cols>
  <sheetData>
    <row r="1" spans="1:8" s="1" customFormat="1" ht="18">
      <c r="A1" s="435" t="s">
        <v>0</v>
      </c>
      <c r="B1" s="435"/>
      <c r="C1" s="435"/>
      <c r="D1" s="435"/>
      <c r="E1" s="435"/>
      <c r="F1" s="435"/>
      <c r="G1" s="435"/>
      <c r="H1" s="435"/>
    </row>
    <row r="2" s="2" customFormat="1" ht="14.25"/>
    <row r="3" spans="1:8" s="2" customFormat="1" ht="15">
      <c r="A3" s="444" t="s">
        <v>299</v>
      </c>
      <c r="B3" s="444"/>
      <c r="C3" s="444"/>
      <c r="D3" s="444"/>
      <c r="E3" s="444"/>
      <c r="F3" s="444"/>
      <c r="G3" s="444"/>
      <c r="H3" s="444"/>
    </row>
    <row r="4" spans="1:8" s="2" customFormat="1" ht="15.75" thickBot="1">
      <c r="A4" s="323"/>
      <c r="B4" s="324"/>
      <c r="C4" s="324"/>
      <c r="D4" s="324"/>
      <c r="E4" s="324"/>
      <c r="F4" s="324"/>
      <c r="G4" s="324"/>
      <c r="H4" s="324"/>
    </row>
    <row r="5" spans="1:8" ht="12.75">
      <c r="A5" s="411"/>
      <c r="B5" s="412"/>
      <c r="C5" s="412"/>
      <c r="D5" s="412"/>
      <c r="E5" s="413" t="s">
        <v>10</v>
      </c>
      <c r="F5" s="412"/>
      <c r="G5" s="405" t="s">
        <v>22</v>
      </c>
      <c r="H5" s="414"/>
    </row>
    <row r="6" spans="1:8" ht="12.75" customHeight="1">
      <c r="A6" s="14" t="s">
        <v>5</v>
      </c>
      <c r="B6" s="13" t="s">
        <v>2</v>
      </c>
      <c r="C6" s="13" t="s">
        <v>11</v>
      </c>
      <c r="D6" s="13" t="s">
        <v>3</v>
      </c>
      <c r="E6" s="13" t="s">
        <v>12</v>
      </c>
      <c r="F6" s="13" t="s">
        <v>330</v>
      </c>
      <c r="G6" s="15" t="s">
        <v>13</v>
      </c>
      <c r="H6" s="16"/>
    </row>
    <row r="7" spans="1:8" ht="12.75">
      <c r="A7" s="5"/>
      <c r="B7" s="13" t="s">
        <v>6</v>
      </c>
      <c r="C7" s="13" t="s">
        <v>14</v>
      </c>
      <c r="D7" s="17" t="s">
        <v>7</v>
      </c>
      <c r="E7" s="13" t="s">
        <v>15</v>
      </c>
      <c r="F7" s="13" t="s">
        <v>8</v>
      </c>
      <c r="G7" s="13" t="s">
        <v>16</v>
      </c>
      <c r="H7" s="13" t="s">
        <v>17</v>
      </c>
    </row>
    <row r="8" spans="1:8" ht="13.5" thickBot="1">
      <c r="A8" s="388"/>
      <c r="B8" s="389"/>
      <c r="C8" s="389"/>
      <c r="D8" s="389"/>
      <c r="E8" s="390" t="s">
        <v>18</v>
      </c>
      <c r="F8" s="389"/>
      <c r="G8" s="389"/>
      <c r="H8" s="389"/>
    </row>
    <row r="9" spans="1:8" ht="12.75">
      <c r="A9" s="19">
        <v>1990</v>
      </c>
      <c r="B9" s="40">
        <v>466.3</v>
      </c>
      <c r="C9" s="20">
        <v>65.33990992923012</v>
      </c>
      <c r="D9" s="20">
        <v>3046.8</v>
      </c>
      <c r="E9" s="21">
        <v>16.437681054896448</v>
      </c>
      <c r="F9" s="22">
        <v>500823.26638058486</v>
      </c>
      <c r="G9" s="22">
        <v>1817789</v>
      </c>
      <c r="H9" s="22">
        <v>152846</v>
      </c>
    </row>
    <row r="10" spans="1:8" ht="12.75">
      <c r="A10" s="19">
        <v>1991</v>
      </c>
      <c r="B10" s="20">
        <v>484.8</v>
      </c>
      <c r="C10" s="20">
        <v>66.69348184818482</v>
      </c>
      <c r="D10" s="20">
        <v>3233.3</v>
      </c>
      <c r="E10" s="21">
        <v>16.47975190220331</v>
      </c>
      <c r="F10" s="22">
        <v>532839.8182539396</v>
      </c>
      <c r="G10" s="22">
        <v>1680772</v>
      </c>
      <c r="H10" s="22">
        <v>285424</v>
      </c>
    </row>
    <row r="11" spans="1:8" ht="12.75">
      <c r="A11" s="19">
        <v>1992</v>
      </c>
      <c r="B11" s="20">
        <v>393</v>
      </c>
      <c r="C11" s="20">
        <v>70.16539440203562</v>
      </c>
      <c r="D11" s="20">
        <v>2757.5</v>
      </c>
      <c r="E11" s="21">
        <v>15.409950356400179</v>
      </c>
      <c r="F11" s="22">
        <v>424929.3810777349</v>
      </c>
      <c r="G11" s="22">
        <v>1815040</v>
      </c>
      <c r="H11" s="22">
        <v>146293</v>
      </c>
    </row>
    <row r="12" spans="1:8" ht="12.75">
      <c r="A12" s="19">
        <v>1993</v>
      </c>
      <c r="B12" s="20">
        <v>264.5</v>
      </c>
      <c r="C12" s="20">
        <v>61.73534971644613</v>
      </c>
      <c r="D12" s="20">
        <v>1632.9</v>
      </c>
      <c r="E12" s="21">
        <v>17.11682473285012</v>
      </c>
      <c r="F12" s="22">
        <v>279500.6310627096</v>
      </c>
      <c r="G12" s="22">
        <v>2401345</v>
      </c>
      <c r="H12" s="22">
        <v>130164</v>
      </c>
    </row>
    <row r="13" spans="1:8" ht="12.75">
      <c r="A13" s="19">
        <v>1994</v>
      </c>
      <c r="B13" s="20">
        <v>341.8</v>
      </c>
      <c r="C13" s="20">
        <v>68.56641310708015</v>
      </c>
      <c r="D13" s="20">
        <v>2343.6</v>
      </c>
      <c r="E13" s="21">
        <v>15.926820766170232</v>
      </c>
      <c r="F13" s="22">
        <v>373260.9714759655</v>
      </c>
      <c r="G13" s="22">
        <v>2376585</v>
      </c>
      <c r="H13" s="22">
        <v>45708</v>
      </c>
    </row>
    <row r="14" spans="1:9" ht="12.75">
      <c r="A14" s="4">
        <v>1995</v>
      </c>
      <c r="B14" s="26">
        <v>357.5</v>
      </c>
      <c r="C14" s="26">
        <v>72.45874125874126</v>
      </c>
      <c r="D14" s="26">
        <v>2590.4</v>
      </c>
      <c r="E14" s="98">
        <v>16.64803529143077</v>
      </c>
      <c r="F14" s="45">
        <v>431250.70618922263</v>
      </c>
      <c r="G14" s="45">
        <v>3141440</v>
      </c>
      <c r="H14" s="22">
        <v>118320</v>
      </c>
      <c r="I14" s="24"/>
    </row>
    <row r="15" spans="1:8" ht="12.75">
      <c r="A15" s="4">
        <v>1996</v>
      </c>
      <c r="B15" s="25">
        <v>439.7</v>
      </c>
      <c r="C15" s="26">
        <v>85.31043893563793</v>
      </c>
      <c r="D15" s="25">
        <v>3751.1</v>
      </c>
      <c r="E15" s="27">
        <v>15.524142656233096</v>
      </c>
      <c r="F15" s="28">
        <v>582326.1151779596</v>
      </c>
      <c r="G15" s="28">
        <v>2139275</v>
      </c>
      <c r="H15" s="23">
        <v>126116</v>
      </c>
    </row>
    <row r="16" spans="1:8" ht="12.75">
      <c r="A16" s="4">
        <v>1997</v>
      </c>
      <c r="B16" s="25">
        <v>487.2</v>
      </c>
      <c r="C16" s="25">
        <v>91.41420361247947</v>
      </c>
      <c r="D16" s="25">
        <v>4453.7</v>
      </c>
      <c r="E16" s="27">
        <v>14.039642758405154</v>
      </c>
      <c r="F16" s="28">
        <v>625283.5695310902</v>
      </c>
      <c r="G16" s="28">
        <v>2547990</v>
      </c>
      <c r="H16" s="23">
        <v>179770</v>
      </c>
    </row>
    <row r="17" spans="1:8" ht="12.75">
      <c r="A17" s="4">
        <v>1998</v>
      </c>
      <c r="B17" s="25">
        <v>459.1</v>
      </c>
      <c r="C17" s="25">
        <v>94.73099542583314</v>
      </c>
      <c r="D17" s="25">
        <v>4349.1</v>
      </c>
      <c r="E17" s="27">
        <v>13.793227795607804</v>
      </c>
      <c r="F17" s="28">
        <v>599881.2700587789</v>
      </c>
      <c r="G17" s="28">
        <v>2733154</v>
      </c>
      <c r="H17" s="23">
        <v>176077</v>
      </c>
    </row>
    <row r="18" spans="1:8" ht="12.75">
      <c r="A18" s="4">
        <v>1999</v>
      </c>
      <c r="B18" s="25">
        <v>394.9</v>
      </c>
      <c r="C18" s="25">
        <v>94.47961509242846</v>
      </c>
      <c r="D18" s="25">
        <v>3731</v>
      </c>
      <c r="E18" s="27">
        <v>14.08171360571202</v>
      </c>
      <c r="F18" s="28">
        <v>525388.7346291154</v>
      </c>
      <c r="G18" s="28">
        <v>3045421</v>
      </c>
      <c r="H18" s="23">
        <v>98817</v>
      </c>
    </row>
    <row r="19" spans="1:8" ht="12.75">
      <c r="A19" s="4">
        <v>2000</v>
      </c>
      <c r="B19" s="25">
        <v>433.1</v>
      </c>
      <c r="C19" s="25">
        <v>92.16809051027477</v>
      </c>
      <c r="D19" s="25">
        <v>3991.8</v>
      </c>
      <c r="E19" s="27">
        <v>14.334138689553209</v>
      </c>
      <c r="F19" s="28">
        <v>572190.148209585</v>
      </c>
      <c r="G19" s="53">
        <v>3629845.329</v>
      </c>
      <c r="H19" s="69">
        <v>77546.018</v>
      </c>
    </row>
    <row r="20" spans="1:8" ht="12.75">
      <c r="A20" s="71">
        <v>2001</v>
      </c>
      <c r="B20" s="72">
        <v>512.5</v>
      </c>
      <c r="C20" s="25">
        <v>97.20780487804876</v>
      </c>
      <c r="D20" s="72">
        <v>4981.9</v>
      </c>
      <c r="E20" s="74">
        <v>13.64</v>
      </c>
      <c r="F20" s="28">
        <v>679531.16</v>
      </c>
      <c r="G20" s="53">
        <v>2829647.795</v>
      </c>
      <c r="H20" s="69">
        <v>166243.885</v>
      </c>
    </row>
    <row r="21" spans="1:8" ht="12.75">
      <c r="A21" s="71">
        <v>2002</v>
      </c>
      <c r="B21" s="72">
        <v>465.134</v>
      </c>
      <c r="C21" s="25">
        <v>95.14189459381596</v>
      </c>
      <c r="D21" s="72">
        <v>4425.373</v>
      </c>
      <c r="E21" s="74">
        <v>13.7</v>
      </c>
      <c r="F21" s="28">
        <v>606276.1009999999</v>
      </c>
      <c r="G21" s="53">
        <v>3555710.654</v>
      </c>
      <c r="H21" s="69">
        <v>123833.559</v>
      </c>
    </row>
    <row r="22" spans="1:8" ht="12.75">
      <c r="A22" s="71">
        <v>2003</v>
      </c>
      <c r="B22" s="72">
        <v>476.118</v>
      </c>
      <c r="C22" s="25">
        <v>91.46887956346956</v>
      </c>
      <c r="D22" s="72">
        <v>4354.998</v>
      </c>
      <c r="E22" s="74">
        <v>14.79</v>
      </c>
      <c r="F22" s="28">
        <v>644104.2041999999</v>
      </c>
      <c r="G22" s="53">
        <v>3936591</v>
      </c>
      <c r="H22" s="69">
        <v>127312</v>
      </c>
    </row>
    <row r="23" spans="1:8" ht="13.5" thickBot="1">
      <c r="A23" s="75" t="s">
        <v>317</v>
      </c>
      <c r="B23" s="54">
        <v>479.9</v>
      </c>
      <c r="C23" s="46">
        <v>98.94561366951449</v>
      </c>
      <c r="D23" s="54">
        <v>4748.4</v>
      </c>
      <c r="E23" s="33">
        <v>14.67</v>
      </c>
      <c r="F23" s="48">
        <v>696590.28</v>
      </c>
      <c r="G23" s="34"/>
      <c r="H23" s="234"/>
    </row>
    <row r="24" spans="1:8" ht="12.75" customHeight="1">
      <c r="A24" s="5" t="s">
        <v>344</v>
      </c>
      <c r="B24" s="5"/>
      <c r="C24" s="5"/>
      <c r="D24" s="5"/>
      <c r="E24" s="5"/>
      <c r="F24" s="5"/>
      <c r="G24" s="5"/>
      <c r="H24" s="5"/>
    </row>
    <row r="25" spans="1:8" ht="12.75">
      <c r="A25" s="50" t="s">
        <v>30</v>
      </c>
      <c r="B25" s="5"/>
      <c r="C25" s="5"/>
      <c r="D25" s="5"/>
      <c r="E25" s="5"/>
      <c r="F25" s="5"/>
      <c r="G25" s="5"/>
      <c r="H25" s="5"/>
    </row>
    <row r="26" spans="1:8" ht="12.75">
      <c r="A26" s="5"/>
      <c r="B26" s="5"/>
      <c r="C26" s="5"/>
      <c r="D26" s="5"/>
      <c r="E26" s="5"/>
      <c r="F26" s="5"/>
      <c r="G26" s="5"/>
      <c r="H26" s="5"/>
    </row>
    <row r="27" spans="1:8" ht="12.75">
      <c r="A27" s="5"/>
      <c r="B27" s="5"/>
      <c r="C27" s="5"/>
      <c r="D27" s="5"/>
      <c r="E27" s="5"/>
      <c r="F27" s="5"/>
      <c r="G27" s="5"/>
      <c r="H27" s="5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27"/>
  <dimension ref="A1:H21"/>
  <sheetViews>
    <sheetView showGridLines="0" view="pageBreakPreview" zoomScale="60" zoomScaleNormal="75" workbookViewId="0" topLeftCell="A1">
      <selection activeCell="A1" sqref="A1:IV16384"/>
    </sheetView>
  </sheetViews>
  <sheetFormatPr defaultColWidth="11.421875" defaultRowHeight="12.75"/>
  <cols>
    <col min="1" max="2" width="14.7109375" style="0" customWidth="1"/>
    <col min="3" max="3" width="17.8515625" style="0" customWidth="1"/>
    <col min="4" max="4" width="18.28125" style="0" customWidth="1"/>
    <col min="5" max="5" width="18.57421875" style="0" customWidth="1"/>
    <col min="6" max="6" width="17.421875" style="0" customWidth="1"/>
    <col min="7" max="8" width="14.7109375" style="0" customWidth="1"/>
    <col min="9" max="9" width="11.7109375" style="0" bestFit="1" customWidth="1"/>
  </cols>
  <sheetData>
    <row r="1" spans="1:8" s="1" customFormat="1" ht="18">
      <c r="A1" s="435" t="s">
        <v>0</v>
      </c>
      <c r="B1" s="435"/>
      <c r="C1" s="435"/>
      <c r="D1" s="435"/>
      <c r="E1" s="435"/>
      <c r="F1" s="435"/>
      <c r="G1" s="10"/>
      <c r="H1" s="10"/>
    </row>
    <row r="2" s="2" customFormat="1" ht="14.25"/>
    <row r="3" spans="1:8" ht="15">
      <c r="A3" s="444" t="s">
        <v>336</v>
      </c>
      <c r="B3" s="444"/>
      <c r="C3" s="444"/>
      <c r="D3" s="444"/>
      <c r="E3" s="444"/>
      <c r="F3" s="444"/>
      <c r="G3" s="5"/>
      <c r="H3" s="5"/>
    </row>
    <row r="4" spans="1:8" ht="13.5" thickBot="1">
      <c r="A4" s="38"/>
      <c r="B4" s="39"/>
      <c r="C4" s="39"/>
      <c r="D4" s="39"/>
      <c r="E4" s="39"/>
      <c r="G4" s="5"/>
      <c r="H4" s="5"/>
    </row>
    <row r="5" spans="1:8" ht="12.75">
      <c r="A5" s="411"/>
      <c r="B5" s="415"/>
      <c r="C5" s="416" t="s">
        <v>32</v>
      </c>
      <c r="D5" s="417"/>
      <c r="E5" s="416" t="s">
        <v>33</v>
      </c>
      <c r="F5" s="417"/>
      <c r="G5" s="5"/>
      <c r="H5" s="5"/>
    </row>
    <row r="6" spans="1:8" ht="12.75">
      <c r="A6" s="448" t="s">
        <v>5</v>
      </c>
      <c r="B6" s="449"/>
      <c r="C6" s="13" t="s">
        <v>2</v>
      </c>
      <c r="D6" s="13" t="s">
        <v>3</v>
      </c>
      <c r="E6" s="13" t="s">
        <v>2</v>
      </c>
      <c r="F6" s="13" t="s">
        <v>3</v>
      </c>
      <c r="G6" s="5"/>
      <c r="H6" s="5"/>
    </row>
    <row r="7" spans="1:8" ht="13.5" thickBot="1">
      <c r="A7" s="388"/>
      <c r="B7" s="391"/>
      <c r="C7" s="390" t="s">
        <v>6</v>
      </c>
      <c r="D7" s="390" t="s">
        <v>7</v>
      </c>
      <c r="E7" s="390" t="s">
        <v>351</v>
      </c>
      <c r="F7" s="390" t="s">
        <v>7</v>
      </c>
      <c r="G7" s="5"/>
      <c r="H7" s="5"/>
    </row>
    <row r="8" spans="1:8" ht="12.75">
      <c r="A8" s="445">
        <v>1990</v>
      </c>
      <c r="B8" s="446"/>
      <c r="C8" s="20">
        <v>398.2</v>
      </c>
      <c r="D8" s="20">
        <v>2851.2</v>
      </c>
      <c r="E8" s="20">
        <v>75.2</v>
      </c>
      <c r="F8" s="20">
        <v>190.7</v>
      </c>
      <c r="G8" s="5"/>
      <c r="H8" s="5"/>
    </row>
    <row r="9" spans="1:8" ht="12.75">
      <c r="A9" s="445">
        <v>1991</v>
      </c>
      <c r="B9" s="446"/>
      <c r="C9" s="20">
        <v>410.7</v>
      </c>
      <c r="D9" s="20">
        <v>3039.9</v>
      </c>
      <c r="E9" s="20">
        <v>74.1</v>
      </c>
      <c r="F9" s="20">
        <v>193.3</v>
      </c>
      <c r="G9" s="5"/>
      <c r="H9" s="5"/>
    </row>
    <row r="10" spans="1:8" ht="12.75">
      <c r="A10" s="445">
        <v>1992</v>
      </c>
      <c r="B10" s="446"/>
      <c r="C10" s="20">
        <v>333</v>
      </c>
      <c r="D10" s="20">
        <v>2616.5</v>
      </c>
      <c r="E10" s="20">
        <v>60</v>
      </c>
      <c r="F10" s="20">
        <v>141</v>
      </c>
      <c r="G10" s="5"/>
      <c r="H10" s="5"/>
    </row>
    <row r="11" spans="1:8" ht="12.75">
      <c r="A11" s="445">
        <v>1993</v>
      </c>
      <c r="B11" s="446"/>
      <c r="C11" s="20">
        <v>216.9</v>
      </c>
      <c r="D11" s="20">
        <v>1520.8</v>
      </c>
      <c r="E11" s="20">
        <v>47.6</v>
      </c>
      <c r="F11" s="20">
        <v>112.1</v>
      </c>
      <c r="G11" s="5"/>
      <c r="H11" s="5"/>
    </row>
    <row r="12" spans="1:8" ht="12.75">
      <c r="A12" s="445">
        <v>1994</v>
      </c>
      <c r="B12" s="446"/>
      <c r="C12" s="26">
        <v>300.2</v>
      </c>
      <c r="D12" s="26">
        <v>2213.9</v>
      </c>
      <c r="E12" s="26">
        <v>41.6</v>
      </c>
      <c r="F12" s="20">
        <v>129.7</v>
      </c>
      <c r="G12" s="5"/>
      <c r="H12" s="5"/>
    </row>
    <row r="13" spans="1:8" ht="12.75">
      <c r="A13" s="445">
        <v>1995</v>
      </c>
      <c r="B13" s="446"/>
      <c r="C13" s="26">
        <v>314.3</v>
      </c>
      <c r="D13" s="26">
        <v>2465.8</v>
      </c>
      <c r="E13" s="26">
        <v>43.2</v>
      </c>
      <c r="F13" s="20">
        <v>124.6</v>
      </c>
      <c r="G13" s="5"/>
      <c r="H13" s="5"/>
    </row>
    <row r="14" spans="1:8" ht="12.75">
      <c r="A14" s="445">
        <v>1996</v>
      </c>
      <c r="B14" s="446"/>
      <c r="C14" s="25">
        <v>409.2</v>
      </c>
      <c r="D14" s="25">
        <v>3662.8</v>
      </c>
      <c r="E14" s="25">
        <v>30.5</v>
      </c>
      <c r="F14" s="40">
        <v>88.3</v>
      </c>
      <c r="G14" s="5"/>
      <c r="H14" s="5"/>
    </row>
    <row r="15" spans="1:8" ht="12.75">
      <c r="A15" s="445">
        <v>1997</v>
      </c>
      <c r="B15" s="446"/>
      <c r="C15" s="25">
        <v>467.2</v>
      </c>
      <c r="D15" s="25">
        <v>4394.3</v>
      </c>
      <c r="E15" s="25">
        <v>19.9</v>
      </c>
      <c r="F15" s="40">
        <v>59.3</v>
      </c>
      <c r="G15" s="5"/>
      <c r="H15" s="5"/>
    </row>
    <row r="16" spans="1:6" ht="12.75">
      <c r="A16" s="445">
        <v>1998</v>
      </c>
      <c r="B16" s="446"/>
      <c r="C16" s="25">
        <v>450.8</v>
      </c>
      <c r="D16" s="25">
        <v>4320.8</v>
      </c>
      <c r="E16" s="25">
        <v>8.3</v>
      </c>
      <c r="F16" s="40">
        <v>28.2</v>
      </c>
    </row>
    <row r="17" spans="1:6" ht="12.75" customHeight="1">
      <c r="A17" s="445">
        <v>1999</v>
      </c>
      <c r="B17" s="446"/>
      <c r="C17" s="25">
        <v>386.7</v>
      </c>
      <c r="D17" s="25">
        <v>3699.7</v>
      </c>
      <c r="E17" s="25">
        <v>8.1</v>
      </c>
      <c r="F17" s="40">
        <v>31.3</v>
      </c>
    </row>
    <row r="18" spans="1:6" ht="12.75" customHeight="1">
      <c r="A18" s="19">
        <v>2000</v>
      </c>
      <c r="B18" s="4"/>
      <c r="C18" s="25">
        <v>429.084</v>
      </c>
      <c r="D18" s="25">
        <v>3976.908</v>
      </c>
      <c r="E18" s="25">
        <v>4.062</v>
      </c>
      <c r="F18" s="40">
        <v>14.844</v>
      </c>
    </row>
    <row r="19" spans="1:6" ht="12.75" customHeight="1">
      <c r="A19" s="19">
        <v>2001</v>
      </c>
      <c r="B19" s="4"/>
      <c r="C19" s="25">
        <v>506.6</v>
      </c>
      <c r="D19" s="25">
        <v>4955.6</v>
      </c>
      <c r="E19" s="25">
        <v>5.85</v>
      </c>
      <c r="F19" s="40">
        <v>26.278</v>
      </c>
    </row>
    <row r="20" spans="1:6" ht="12.75" customHeight="1">
      <c r="A20" s="19">
        <v>2002</v>
      </c>
      <c r="B20" s="4"/>
      <c r="C20" s="25">
        <v>383.883</v>
      </c>
      <c r="D20" s="25">
        <v>3660.411</v>
      </c>
      <c r="E20" s="25">
        <v>81.251</v>
      </c>
      <c r="F20" s="40">
        <v>764.962</v>
      </c>
    </row>
    <row r="21" spans="1:6" ht="12.75" customHeight="1" thickBot="1">
      <c r="A21" s="461">
        <v>2003</v>
      </c>
      <c r="B21" s="462"/>
      <c r="C21" s="54">
        <v>409.971</v>
      </c>
      <c r="D21" s="54">
        <v>3756.737</v>
      </c>
      <c r="E21" s="54">
        <v>66.147</v>
      </c>
      <c r="F21" s="289">
        <v>593.027</v>
      </c>
    </row>
  </sheetData>
  <mergeCells count="14">
    <mergeCell ref="A8:B8"/>
    <mergeCell ref="A9:B9"/>
    <mergeCell ref="A6:B6"/>
    <mergeCell ref="A10:B10"/>
    <mergeCell ref="A1:F1"/>
    <mergeCell ref="A21:B21"/>
    <mergeCell ref="A17:B17"/>
    <mergeCell ref="A16:B16"/>
    <mergeCell ref="A3:F3"/>
    <mergeCell ref="A12:B12"/>
    <mergeCell ref="A13:B13"/>
    <mergeCell ref="A14:B14"/>
    <mergeCell ref="A11:B11"/>
    <mergeCell ref="A15:B15"/>
  </mergeCells>
  <printOptions horizontalCentered="1"/>
  <pageMargins left="0.75" right="0.75" top="0.5905511811023623" bottom="1" header="0" footer="0"/>
  <pageSetup horizontalDpi="600" verticalDpi="600" orientation="portrait" paperSize="9" scale="7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100">
    <pageSetUpPr fitToPage="1"/>
  </sheetPr>
  <dimension ref="A1:I87"/>
  <sheetViews>
    <sheetView view="pageBreakPreview" zoomScale="60" zoomScaleNormal="75" workbookViewId="0" topLeftCell="A1">
      <selection activeCell="A1" sqref="A1:IV16384"/>
    </sheetView>
  </sheetViews>
  <sheetFormatPr defaultColWidth="11.421875" defaultRowHeight="12.75"/>
  <cols>
    <col min="1" max="1" width="25.7109375" style="62" customWidth="1"/>
    <col min="2" max="8" width="13.140625" style="62" customWidth="1"/>
    <col min="9" max="16384" width="11.421875" style="62" customWidth="1"/>
  </cols>
  <sheetData>
    <row r="1" spans="1:7" s="308" customFormat="1" ht="18">
      <c r="A1" s="437" t="s">
        <v>0</v>
      </c>
      <c r="B1" s="437"/>
      <c r="C1" s="437"/>
      <c r="D1" s="437"/>
      <c r="E1" s="437"/>
      <c r="F1" s="437"/>
      <c r="G1" s="437"/>
    </row>
    <row r="2" s="213" customFormat="1" ht="14.25"/>
    <row r="3" spans="1:7" s="213" customFormat="1" ht="15">
      <c r="A3" s="438" t="s">
        <v>324</v>
      </c>
      <c r="B3" s="438"/>
      <c r="C3" s="438"/>
      <c r="D3" s="438"/>
      <c r="E3" s="438"/>
      <c r="F3" s="438"/>
      <c r="G3" s="438"/>
    </row>
    <row r="4" spans="1:7" s="213" customFormat="1" ht="15.75" thickBot="1">
      <c r="A4" s="323"/>
      <c r="B4" s="324"/>
      <c r="C4" s="324"/>
      <c r="D4" s="324"/>
      <c r="E4" s="324"/>
      <c r="F4" s="324"/>
      <c r="G4" s="324"/>
    </row>
    <row r="5" spans="1:7" ht="12.75">
      <c r="A5" s="325" t="s">
        <v>253</v>
      </c>
      <c r="B5" s="310" t="s">
        <v>2</v>
      </c>
      <c r="C5" s="311"/>
      <c r="D5" s="311"/>
      <c r="E5" s="310" t="s">
        <v>11</v>
      </c>
      <c r="F5" s="311"/>
      <c r="G5" s="326" t="s">
        <v>3</v>
      </c>
    </row>
    <row r="6" spans="1:7" ht="12.75">
      <c r="A6" s="190" t="s">
        <v>255</v>
      </c>
      <c r="B6" s="59" t="s">
        <v>124</v>
      </c>
      <c r="C6" s="60"/>
      <c r="D6" s="60"/>
      <c r="E6" s="59" t="s">
        <v>125</v>
      </c>
      <c r="F6" s="60"/>
      <c r="G6" s="44" t="s">
        <v>195</v>
      </c>
    </row>
    <row r="7" spans="1:7" ht="13.5" thickBot="1">
      <c r="A7" s="214" t="s">
        <v>194</v>
      </c>
      <c r="B7" s="203" t="s">
        <v>127</v>
      </c>
      <c r="C7" s="212" t="s">
        <v>128</v>
      </c>
      <c r="D7" s="212" t="s">
        <v>129</v>
      </c>
      <c r="E7" s="203" t="s">
        <v>127</v>
      </c>
      <c r="F7" s="212" t="s">
        <v>128</v>
      </c>
      <c r="G7" s="203" t="s">
        <v>13</v>
      </c>
    </row>
    <row r="8" spans="1:9" ht="12.75">
      <c r="A8" s="204" t="s">
        <v>196</v>
      </c>
      <c r="B8" s="314">
        <v>11118</v>
      </c>
      <c r="C8" s="314">
        <v>227</v>
      </c>
      <c r="D8" s="314">
        <v>11345</v>
      </c>
      <c r="E8" s="329">
        <v>4850</v>
      </c>
      <c r="F8" s="329">
        <v>6610</v>
      </c>
      <c r="G8" s="314">
        <v>55423</v>
      </c>
      <c r="H8" s="258"/>
      <c r="I8" s="258"/>
    </row>
    <row r="9" spans="1:9" ht="12.75">
      <c r="A9" s="62" t="s">
        <v>197</v>
      </c>
      <c r="B9" s="315">
        <v>1822</v>
      </c>
      <c r="C9" s="315">
        <v>37</v>
      </c>
      <c r="D9" s="315">
        <v>1859</v>
      </c>
      <c r="E9" s="316">
        <v>5050</v>
      </c>
      <c r="F9" s="316">
        <v>7030</v>
      </c>
      <c r="G9" s="315">
        <v>9461</v>
      </c>
      <c r="H9" s="258"/>
      <c r="I9" s="258"/>
    </row>
    <row r="10" spans="1:9" ht="12.75">
      <c r="A10" s="62" t="s">
        <v>198</v>
      </c>
      <c r="B10" s="315">
        <v>2777</v>
      </c>
      <c r="C10" s="315">
        <v>57</v>
      </c>
      <c r="D10" s="315">
        <v>2834</v>
      </c>
      <c r="E10" s="316">
        <v>4800</v>
      </c>
      <c r="F10" s="316">
        <v>7000</v>
      </c>
      <c r="G10" s="315">
        <v>13729</v>
      </c>
      <c r="H10" s="258"/>
      <c r="I10" s="258"/>
    </row>
    <row r="11" spans="1:9" ht="12.75">
      <c r="A11" s="62" t="s">
        <v>199</v>
      </c>
      <c r="B11" s="315">
        <v>7737</v>
      </c>
      <c r="C11" s="315">
        <v>158</v>
      </c>
      <c r="D11" s="315">
        <v>7895</v>
      </c>
      <c r="E11" s="316">
        <v>3500</v>
      </c>
      <c r="F11" s="316">
        <v>5500</v>
      </c>
      <c r="G11" s="315">
        <v>27949</v>
      </c>
      <c r="H11" s="258"/>
      <c r="I11" s="258"/>
    </row>
    <row r="12" spans="1:9" ht="12.75">
      <c r="A12" s="194" t="s">
        <v>200</v>
      </c>
      <c r="B12" s="330">
        <v>23454</v>
      </c>
      <c r="C12" s="330">
        <v>479</v>
      </c>
      <c r="D12" s="330">
        <v>23933</v>
      </c>
      <c r="E12" s="331">
        <v>4414</v>
      </c>
      <c r="F12" s="331">
        <v>6323</v>
      </c>
      <c r="G12" s="330">
        <v>106562</v>
      </c>
      <c r="H12" s="258"/>
      <c r="I12" s="258"/>
    </row>
    <row r="13" spans="1:9" ht="12.75">
      <c r="A13" s="194"/>
      <c r="B13" s="330"/>
      <c r="C13" s="330"/>
      <c r="D13" s="330"/>
      <c r="E13" s="331"/>
      <c r="F13" s="331"/>
      <c r="G13" s="330"/>
      <c r="H13" s="258"/>
      <c r="I13" s="258"/>
    </row>
    <row r="14" spans="1:9" ht="12.75">
      <c r="A14" s="194" t="s">
        <v>201</v>
      </c>
      <c r="B14" s="330">
        <v>1200</v>
      </c>
      <c r="C14" s="330" t="s">
        <v>29</v>
      </c>
      <c r="D14" s="330">
        <v>1200</v>
      </c>
      <c r="E14" s="331">
        <v>2333</v>
      </c>
      <c r="F14" s="330" t="s">
        <v>29</v>
      </c>
      <c r="G14" s="330">
        <v>2800</v>
      </c>
      <c r="H14" s="258"/>
      <c r="I14" s="258"/>
    </row>
    <row r="15" spans="1:9" ht="12.75">
      <c r="A15" s="194"/>
      <c r="B15" s="330"/>
      <c r="C15" s="330"/>
      <c r="D15" s="330"/>
      <c r="E15" s="331"/>
      <c r="F15" s="331"/>
      <c r="G15" s="330"/>
      <c r="H15" s="258"/>
      <c r="I15" s="258"/>
    </row>
    <row r="16" spans="1:9" ht="12.75">
      <c r="A16" s="194" t="s">
        <v>202</v>
      </c>
      <c r="B16" s="330">
        <v>130</v>
      </c>
      <c r="C16" s="330" t="s">
        <v>29</v>
      </c>
      <c r="D16" s="330">
        <v>130</v>
      </c>
      <c r="E16" s="331">
        <v>4200</v>
      </c>
      <c r="F16" s="330" t="s">
        <v>29</v>
      </c>
      <c r="G16" s="330">
        <v>546</v>
      </c>
      <c r="H16" s="258"/>
      <c r="I16" s="258"/>
    </row>
    <row r="17" spans="2:9" ht="12.75">
      <c r="B17" s="315"/>
      <c r="C17" s="315"/>
      <c r="D17" s="315"/>
      <c r="E17" s="316"/>
      <c r="F17" s="316"/>
      <c r="G17" s="315"/>
      <c r="H17" s="258"/>
      <c r="I17" s="258"/>
    </row>
    <row r="18" spans="1:9" ht="12.75">
      <c r="A18" s="62" t="s">
        <v>203</v>
      </c>
      <c r="B18" s="315">
        <v>30</v>
      </c>
      <c r="C18" s="332">
        <v>8</v>
      </c>
      <c r="D18" s="315">
        <v>38</v>
      </c>
      <c r="E18" s="316">
        <v>2000</v>
      </c>
      <c r="F18" s="332">
        <v>4800</v>
      </c>
      <c r="G18" s="315">
        <v>98</v>
      </c>
      <c r="H18" s="258"/>
      <c r="I18" s="258"/>
    </row>
    <row r="19" spans="1:9" ht="12.75">
      <c r="A19" s="62" t="s">
        <v>204</v>
      </c>
      <c r="B19" s="315">
        <v>322</v>
      </c>
      <c r="C19" s="332">
        <v>3</v>
      </c>
      <c r="D19" s="315">
        <v>325</v>
      </c>
      <c r="E19" s="316">
        <v>2490</v>
      </c>
      <c r="F19" s="332">
        <v>4400</v>
      </c>
      <c r="G19" s="315">
        <v>815</v>
      </c>
      <c r="H19" s="258"/>
      <c r="I19" s="258"/>
    </row>
    <row r="20" spans="1:9" ht="12.75">
      <c r="A20" s="62" t="s">
        <v>205</v>
      </c>
      <c r="B20" s="315">
        <v>143</v>
      </c>
      <c r="C20" s="332">
        <v>2</v>
      </c>
      <c r="D20" s="315">
        <v>145</v>
      </c>
      <c r="E20" s="316">
        <v>2475</v>
      </c>
      <c r="F20" s="332">
        <v>4500</v>
      </c>
      <c r="G20" s="315">
        <v>363</v>
      </c>
      <c r="H20" s="258"/>
      <c r="I20" s="258"/>
    </row>
    <row r="21" spans="1:9" ht="12.75">
      <c r="A21" s="194" t="s">
        <v>258</v>
      </c>
      <c r="B21" s="330">
        <v>495</v>
      </c>
      <c r="C21" s="335">
        <v>13</v>
      </c>
      <c r="D21" s="330">
        <v>508</v>
      </c>
      <c r="E21" s="331">
        <v>2456</v>
      </c>
      <c r="F21" s="335">
        <v>4662</v>
      </c>
      <c r="G21" s="330">
        <v>1276</v>
      </c>
      <c r="H21" s="258"/>
      <c r="I21" s="258"/>
    </row>
    <row r="22" spans="1:9" ht="12.75">
      <c r="A22" s="194"/>
      <c r="B22" s="330"/>
      <c r="C22" s="330"/>
      <c r="D22" s="330"/>
      <c r="E22" s="331"/>
      <c r="F22" s="331"/>
      <c r="G22" s="330"/>
      <c r="H22" s="258"/>
      <c r="I22" s="258"/>
    </row>
    <row r="23" spans="1:9" ht="12.75">
      <c r="A23" s="194" t="s">
        <v>206</v>
      </c>
      <c r="B23" s="330">
        <v>136</v>
      </c>
      <c r="C23" s="330">
        <v>15051</v>
      </c>
      <c r="D23" s="330">
        <v>15187</v>
      </c>
      <c r="E23" s="331">
        <v>3690</v>
      </c>
      <c r="F23" s="331">
        <v>7835</v>
      </c>
      <c r="G23" s="330">
        <v>118426</v>
      </c>
      <c r="H23" s="258"/>
      <c r="I23" s="258"/>
    </row>
    <row r="24" spans="1:9" ht="12.75">
      <c r="A24" s="194"/>
      <c r="B24" s="330"/>
      <c r="C24" s="330"/>
      <c r="D24" s="330"/>
      <c r="E24" s="331"/>
      <c r="F24" s="331"/>
      <c r="G24" s="330"/>
      <c r="H24" s="258"/>
      <c r="I24" s="258"/>
    </row>
    <row r="25" spans="1:9" ht="12.75">
      <c r="A25" s="194" t="s">
        <v>207</v>
      </c>
      <c r="B25" s="330" t="s">
        <v>29</v>
      </c>
      <c r="C25" s="330">
        <v>1552</v>
      </c>
      <c r="D25" s="330">
        <v>1552</v>
      </c>
      <c r="E25" s="330" t="s">
        <v>29</v>
      </c>
      <c r="F25" s="331">
        <v>8797</v>
      </c>
      <c r="G25" s="330">
        <v>13653</v>
      </c>
      <c r="H25" s="258"/>
      <c r="I25" s="258"/>
    </row>
    <row r="26" spans="2:9" ht="12.75">
      <c r="B26" s="315"/>
      <c r="C26" s="315"/>
      <c r="D26" s="315"/>
      <c r="E26" s="316"/>
      <c r="F26" s="316"/>
      <c r="G26" s="315"/>
      <c r="H26" s="258"/>
      <c r="I26" s="258"/>
    </row>
    <row r="27" spans="1:9" ht="12.75">
      <c r="A27" s="62" t="s">
        <v>208</v>
      </c>
      <c r="B27" s="315" t="s">
        <v>29</v>
      </c>
      <c r="C27" s="315">
        <v>50063</v>
      </c>
      <c r="D27" s="315">
        <v>50063</v>
      </c>
      <c r="E27" s="315" t="s">
        <v>29</v>
      </c>
      <c r="F27" s="316">
        <v>9138</v>
      </c>
      <c r="G27" s="315">
        <v>457476</v>
      </c>
      <c r="H27" s="258"/>
      <c r="I27" s="258"/>
    </row>
    <row r="28" spans="1:9" ht="12.75">
      <c r="A28" s="62" t="s">
        <v>209</v>
      </c>
      <c r="B28" s="315">
        <v>42</v>
      </c>
      <c r="C28" s="315">
        <v>5253</v>
      </c>
      <c r="D28" s="315">
        <v>5295</v>
      </c>
      <c r="E28" s="316">
        <v>3262</v>
      </c>
      <c r="F28" s="316">
        <v>9009</v>
      </c>
      <c r="G28" s="315">
        <v>47461</v>
      </c>
      <c r="H28" s="258"/>
      <c r="I28" s="258"/>
    </row>
    <row r="29" spans="1:9" ht="12.75">
      <c r="A29" s="62" t="s">
        <v>210</v>
      </c>
      <c r="B29" s="315">
        <v>15</v>
      </c>
      <c r="C29" s="315">
        <v>32968</v>
      </c>
      <c r="D29" s="315">
        <v>32983</v>
      </c>
      <c r="E29" s="316">
        <v>1200</v>
      </c>
      <c r="F29" s="316">
        <v>6500</v>
      </c>
      <c r="G29" s="315">
        <v>214310</v>
      </c>
      <c r="H29" s="258"/>
      <c r="I29" s="258"/>
    </row>
    <row r="30" spans="1:9" ht="12.75">
      <c r="A30" s="194" t="s">
        <v>259</v>
      </c>
      <c r="B30" s="330">
        <v>57</v>
      </c>
      <c r="C30" s="330">
        <v>88284</v>
      </c>
      <c r="D30" s="330">
        <v>88341</v>
      </c>
      <c r="E30" s="331">
        <v>2719</v>
      </c>
      <c r="F30" s="331">
        <v>8145</v>
      </c>
      <c r="G30" s="330">
        <v>719247</v>
      </c>
      <c r="H30" s="258"/>
      <c r="I30" s="258"/>
    </row>
    <row r="31" spans="2:9" ht="12.75">
      <c r="B31" s="315"/>
      <c r="C31" s="315"/>
      <c r="D31" s="315"/>
      <c r="E31" s="316"/>
      <c r="F31" s="316"/>
      <c r="G31" s="315"/>
      <c r="H31" s="258"/>
      <c r="I31" s="258"/>
    </row>
    <row r="32" spans="1:9" ht="12.75">
      <c r="A32" s="62" t="s">
        <v>211</v>
      </c>
      <c r="B32" s="333">
        <v>1992</v>
      </c>
      <c r="C32" s="333">
        <v>534</v>
      </c>
      <c r="D32" s="315">
        <v>2526</v>
      </c>
      <c r="E32" s="333">
        <v>1491</v>
      </c>
      <c r="F32" s="333">
        <v>10748</v>
      </c>
      <c r="G32" s="316">
        <v>8710</v>
      </c>
      <c r="H32" s="258"/>
      <c r="I32" s="258"/>
    </row>
    <row r="33" spans="1:9" ht="12.75">
      <c r="A33" s="62" t="s">
        <v>212</v>
      </c>
      <c r="B33" s="333">
        <v>2681</v>
      </c>
      <c r="C33" s="333">
        <v>8278</v>
      </c>
      <c r="D33" s="315">
        <v>10959</v>
      </c>
      <c r="E33" s="333">
        <v>6501</v>
      </c>
      <c r="F33" s="333">
        <v>8300</v>
      </c>
      <c r="G33" s="316">
        <v>86137</v>
      </c>
      <c r="H33" s="258"/>
      <c r="I33" s="258"/>
    </row>
    <row r="34" spans="1:9" ht="12.75">
      <c r="A34" s="62" t="s">
        <v>213</v>
      </c>
      <c r="B34" s="333">
        <v>192</v>
      </c>
      <c r="C34" s="333">
        <v>27916</v>
      </c>
      <c r="D34" s="315">
        <v>28108</v>
      </c>
      <c r="E34" s="333">
        <v>5401</v>
      </c>
      <c r="F34" s="333">
        <v>9478</v>
      </c>
      <c r="G34" s="316">
        <v>265625</v>
      </c>
      <c r="H34" s="258"/>
      <c r="I34" s="258"/>
    </row>
    <row r="35" spans="1:9" ht="12.75">
      <c r="A35" s="62" t="s">
        <v>214</v>
      </c>
      <c r="B35" s="333">
        <v>4</v>
      </c>
      <c r="C35" s="333">
        <v>121</v>
      </c>
      <c r="D35" s="315">
        <v>125</v>
      </c>
      <c r="E35" s="333">
        <v>4750</v>
      </c>
      <c r="F35" s="333">
        <v>7149</v>
      </c>
      <c r="G35" s="316">
        <v>884</v>
      </c>
      <c r="H35" s="258"/>
      <c r="I35" s="258"/>
    </row>
    <row r="36" spans="1:9" ht="12.75">
      <c r="A36" s="194" t="s">
        <v>215</v>
      </c>
      <c r="B36" s="330">
        <v>4869</v>
      </c>
      <c r="C36" s="330">
        <v>36849</v>
      </c>
      <c r="D36" s="330">
        <v>41718</v>
      </c>
      <c r="E36" s="331">
        <v>4406</v>
      </c>
      <c r="F36" s="331">
        <v>9224</v>
      </c>
      <c r="G36" s="330">
        <v>361356</v>
      </c>
      <c r="H36" s="258"/>
      <c r="I36" s="258"/>
    </row>
    <row r="37" spans="1:9" ht="12.75">
      <c r="A37" s="194"/>
      <c r="B37" s="330"/>
      <c r="C37" s="330"/>
      <c r="D37" s="330"/>
      <c r="E37" s="331"/>
      <c r="F37" s="331"/>
      <c r="G37" s="330"/>
      <c r="H37" s="258"/>
      <c r="I37" s="258"/>
    </row>
    <row r="38" spans="1:9" ht="12.75">
      <c r="A38" s="194" t="s">
        <v>216</v>
      </c>
      <c r="B38" s="335">
        <v>173</v>
      </c>
      <c r="C38" s="331">
        <v>611</v>
      </c>
      <c r="D38" s="330">
        <v>784</v>
      </c>
      <c r="E38" s="335">
        <v>2000</v>
      </c>
      <c r="F38" s="331">
        <v>8000</v>
      </c>
      <c r="G38" s="331">
        <v>5234</v>
      </c>
      <c r="H38" s="258"/>
      <c r="I38" s="258"/>
    </row>
    <row r="39" spans="2:9" ht="12.75">
      <c r="B39" s="315"/>
      <c r="C39" s="315"/>
      <c r="D39" s="315"/>
      <c r="E39" s="316"/>
      <c r="F39" s="316"/>
      <c r="G39" s="315"/>
      <c r="H39" s="258"/>
      <c r="I39" s="258"/>
    </row>
    <row r="40" spans="1:9" ht="12.75">
      <c r="A40" s="62" t="s">
        <v>217</v>
      </c>
      <c r="B40" s="316">
        <v>50</v>
      </c>
      <c r="C40" s="316">
        <v>1293</v>
      </c>
      <c r="D40" s="315">
        <v>1343</v>
      </c>
      <c r="E40" s="316">
        <v>3500</v>
      </c>
      <c r="F40" s="316">
        <v>7800</v>
      </c>
      <c r="G40" s="316">
        <v>10260</v>
      </c>
      <c r="H40" s="258"/>
      <c r="I40" s="258"/>
    </row>
    <row r="41" spans="1:9" ht="12.75">
      <c r="A41" s="62" t="s">
        <v>218</v>
      </c>
      <c r="B41" s="332">
        <v>45</v>
      </c>
      <c r="C41" s="315">
        <v>607</v>
      </c>
      <c r="D41" s="315">
        <v>652</v>
      </c>
      <c r="E41" s="332">
        <v>6000</v>
      </c>
      <c r="F41" s="316">
        <v>9240</v>
      </c>
      <c r="G41" s="315">
        <v>5879</v>
      </c>
      <c r="H41" s="258"/>
      <c r="I41" s="258"/>
    </row>
    <row r="42" spans="1:9" ht="12.75">
      <c r="A42" s="62" t="s">
        <v>219</v>
      </c>
      <c r="B42" s="316">
        <v>23</v>
      </c>
      <c r="C42" s="316">
        <v>62185</v>
      </c>
      <c r="D42" s="315">
        <v>62208</v>
      </c>
      <c r="E42" s="316">
        <v>5000</v>
      </c>
      <c r="F42" s="316">
        <v>9500</v>
      </c>
      <c r="G42" s="316">
        <v>590873</v>
      </c>
      <c r="H42" s="258"/>
      <c r="I42" s="258"/>
    </row>
    <row r="43" spans="1:9" ht="12.75">
      <c r="A43" s="62" t="s">
        <v>220</v>
      </c>
      <c r="B43" s="332">
        <v>9</v>
      </c>
      <c r="C43" s="316">
        <v>7345</v>
      </c>
      <c r="D43" s="315">
        <v>7354</v>
      </c>
      <c r="E43" s="332">
        <v>7000</v>
      </c>
      <c r="F43" s="316">
        <v>8550</v>
      </c>
      <c r="G43" s="316">
        <v>62863</v>
      </c>
      <c r="H43" s="258"/>
      <c r="I43" s="258"/>
    </row>
    <row r="44" spans="1:9" ht="12.75">
      <c r="A44" s="62" t="s">
        <v>221</v>
      </c>
      <c r="B44" s="315" t="s">
        <v>29</v>
      </c>
      <c r="C44" s="316">
        <v>14867</v>
      </c>
      <c r="D44" s="315">
        <v>14867</v>
      </c>
      <c r="E44" s="315" t="s">
        <v>29</v>
      </c>
      <c r="F44" s="316">
        <v>10720</v>
      </c>
      <c r="G44" s="316">
        <v>159374</v>
      </c>
      <c r="H44" s="258"/>
      <c r="I44" s="258"/>
    </row>
    <row r="45" spans="1:9" ht="12.75">
      <c r="A45" s="62" t="s">
        <v>222</v>
      </c>
      <c r="B45" s="316" t="s">
        <v>29</v>
      </c>
      <c r="C45" s="316">
        <v>54</v>
      </c>
      <c r="D45" s="315">
        <v>54</v>
      </c>
      <c r="E45" s="316" t="s">
        <v>29</v>
      </c>
      <c r="F45" s="316">
        <v>8500</v>
      </c>
      <c r="G45" s="316">
        <v>459</v>
      </c>
      <c r="H45" s="258"/>
      <c r="I45" s="258"/>
    </row>
    <row r="46" spans="1:9" ht="12.75">
      <c r="A46" s="62" t="s">
        <v>223</v>
      </c>
      <c r="B46" s="316">
        <v>16</v>
      </c>
      <c r="C46" s="316">
        <v>735</v>
      </c>
      <c r="D46" s="315">
        <v>751</v>
      </c>
      <c r="E46" s="316">
        <v>8000</v>
      </c>
      <c r="F46" s="316">
        <v>10000</v>
      </c>
      <c r="G46" s="316">
        <v>7478</v>
      </c>
      <c r="H46" s="258"/>
      <c r="I46" s="258"/>
    </row>
    <row r="47" spans="1:9" ht="12.75">
      <c r="A47" s="62" t="s">
        <v>224</v>
      </c>
      <c r="B47" s="315" t="s">
        <v>29</v>
      </c>
      <c r="C47" s="316">
        <v>17045</v>
      </c>
      <c r="D47" s="315">
        <v>17045</v>
      </c>
      <c r="E47" s="315" t="s">
        <v>29</v>
      </c>
      <c r="F47" s="316">
        <v>9000</v>
      </c>
      <c r="G47" s="316">
        <v>153405</v>
      </c>
      <c r="H47" s="258"/>
      <c r="I47" s="258"/>
    </row>
    <row r="48" spans="1:9" ht="12.75">
      <c r="A48" s="62" t="s">
        <v>225</v>
      </c>
      <c r="B48" s="316" t="s">
        <v>29</v>
      </c>
      <c r="C48" s="316">
        <v>22859</v>
      </c>
      <c r="D48" s="315">
        <v>22859</v>
      </c>
      <c r="E48" s="316" t="s">
        <v>29</v>
      </c>
      <c r="F48" s="316">
        <v>9000</v>
      </c>
      <c r="G48" s="316">
        <v>205731</v>
      </c>
      <c r="H48" s="258"/>
      <c r="I48" s="258"/>
    </row>
    <row r="49" spans="1:9" ht="12.75">
      <c r="A49" s="194" t="s">
        <v>260</v>
      </c>
      <c r="B49" s="330">
        <v>143</v>
      </c>
      <c r="C49" s="330">
        <v>126990</v>
      </c>
      <c r="D49" s="330">
        <v>127133</v>
      </c>
      <c r="E49" s="331">
        <v>5252</v>
      </c>
      <c r="F49" s="331">
        <v>9415</v>
      </c>
      <c r="G49" s="330">
        <v>1196322</v>
      </c>
      <c r="H49" s="258"/>
      <c r="I49" s="258"/>
    </row>
    <row r="50" spans="1:9" ht="12.75">
      <c r="A50" s="194"/>
      <c r="B50" s="330"/>
      <c r="C50" s="330"/>
      <c r="D50" s="330"/>
      <c r="E50" s="331"/>
      <c r="F50" s="331"/>
      <c r="G50" s="330"/>
      <c r="H50" s="258"/>
      <c r="I50" s="258"/>
    </row>
    <row r="51" spans="1:9" ht="12.75">
      <c r="A51" s="194" t="s">
        <v>226</v>
      </c>
      <c r="B51" s="335">
        <v>10</v>
      </c>
      <c r="C51" s="331">
        <v>9586</v>
      </c>
      <c r="D51" s="330">
        <v>9596</v>
      </c>
      <c r="E51" s="335">
        <v>4500</v>
      </c>
      <c r="F51" s="331">
        <v>14000</v>
      </c>
      <c r="G51" s="331">
        <v>134249</v>
      </c>
      <c r="H51" s="258"/>
      <c r="I51" s="258"/>
    </row>
    <row r="52" spans="2:9" ht="12.75">
      <c r="B52" s="315"/>
      <c r="C52" s="315"/>
      <c r="D52" s="315"/>
      <c r="E52" s="316"/>
      <c r="F52" s="316"/>
      <c r="G52" s="315"/>
      <c r="H52" s="258"/>
      <c r="I52" s="258"/>
    </row>
    <row r="53" spans="1:9" ht="12.75">
      <c r="A53" s="62" t="s">
        <v>227</v>
      </c>
      <c r="B53" s="315">
        <v>15</v>
      </c>
      <c r="C53" s="315">
        <v>20900</v>
      </c>
      <c r="D53" s="315">
        <v>20915</v>
      </c>
      <c r="E53" s="316">
        <v>3000</v>
      </c>
      <c r="F53" s="316">
        <v>11100</v>
      </c>
      <c r="G53" s="315">
        <v>232035</v>
      </c>
      <c r="H53" s="258"/>
      <c r="I53" s="258"/>
    </row>
    <row r="54" spans="1:9" ht="12.75">
      <c r="A54" s="62" t="s">
        <v>228</v>
      </c>
      <c r="B54" s="315">
        <v>23</v>
      </c>
      <c r="C54" s="315">
        <v>7935</v>
      </c>
      <c r="D54" s="315">
        <v>7958</v>
      </c>
      <c r="E54" s="316">
        <v>4300</v>
      </c>
      <c r="F54" s="316">
        <v>12000</v>
      </c>
      <c r="G54" s="315">
        <v>95319</v>
      </c>
      <c r="H54" s="258"/>
      <c r="I54" s="258"/>
    </row>
    <row r="55" spans="1:9" ht="12.75">
      <c r="A55" s="62" t="s">
        <v>229</v>
      </c>
      <c r="B55" s="315">
        <v>8</v>
      </c>
      <c r="C55" s="315">
        <v>1813</v>
      </c>
      <c r="D55" s="315">
        <v>1821</v>
      </c>
      <c r="E55" s="316">
        <v>1400</v>
      </c>
      <c r="F55" s="316">
        <v>11400</v>
      </c>
      <c r="G55" s="315">
        <v>20679</v>
      </c>
      <c r="H55" s="258"/>
      <c r="I55" s="258"/>
    </row>
    <row r="56" spans="1:9" ht="12.75">
      <c r="A56" s="62" t="s">
        <v>230</v>
      </c>
      <c r="B56" s="332">
        <v>17</v>
      </c>
      <c r="C56" s="315">
        <v>6312</v>
      </c>
      <c r="D56" s="315">
        <v>6329</v>
      </c>
      <c r="E56" s="332">
        <v>7500</v>
      </c>
      <c r="F56" s="316">
        <v>11600</v>
      </c>
      <c r="G56" s="315">
        <v>73347</v>
      </c>
      <c r="H56" s="258"/>
      <c r="I56" s="258"/>
    </row>
    <row r="57" spans="1:9" ht="12.75">
      <c r="A57" s="62" t="s">
        <v>231</v>
      </c>
      <c r="B57" s="315">
        <v>25</v>
      </c>
      <c r="C57" s="315">
        <v>14775</v>
      </c>
      <c r="D57" s="315">
        <v>14800</v>
      </c>
      <c r="E57" s="316">
        <v>2200</v>
      </c>
      <c r="F57" s="316">
        <v>10750</v>
      </c>
      <c r="G57" s="315">
        <v>158886</v>
      </c>
      <c r="H57" s="258"/>
      <c r="I57" s="258"/>
    </row>
    <row r="58" spans="1:9" ht="12.75">
      <c r="A58" s="194" t="s">
        <v>232</v>
      </c>
      <c r="B58" s="330">
        <v>88</v>
      </c>
      <c r="C58" s="330">
        <v>51735</v>
      </c>
      <c r="D58" s="330">
        <v>51823</v>
      </c>
      <c r="E58" s="331">
        <v>3836</v>
      </c>
      <c r="F58" s="331">
        <v>11210</v>
      </c>
      <c r="G58" s="330">
        <v>580266</v>
      </c>
      <c r="H58" s="258"/>
      <c r="I58" s="258"/>
    </row>
    <row r="59" spans="2:9" ht="12.75">
      <c r="B59" s="315"/>
      <c r="C59" s="315"/>
      <c r="D59" s="315"/>
      <c r="E59" s="316"/>
      <c r="F59" s="316"/>
      <c r="G59" s="315"/>
      <c r="H59" s="258"/>
      <c r="I59" s="258"/>
    </row>
    <row r="60" spans="1:9" ht="12.75">
      <c r="A60" s="62" t="s">
        <v>233</v>
      </c>
      <c r="B60" s="316">
        <v>18</v>
      </c>
      <c r="C60" s="316">
        <v>379</v>
      </c>
      <c r="D60" s="315">
        <v>397</v>
      </c>
      <c r="E60" s="316">
        <v>700</v>
      </c>
      <c r="F60" s="316">
        <v>5000</v>
      </c>
      <c r="G60" s="316">
        <v>1908</v>
      </c>
      <c r="H60" s="258"/>
      <c r="I60" s="258"/>
    </row>
    <row r="61" spans="1:9" ht="12.75">
      <c r="A61" s="62" t="s">
        <v>234</v>
      </c>
      <c r="B61" s="316">
        <v>25</v>
      </c>
      <c r="C61" s="316">
        <v>159</v>
      </c>
      <c r="D61" s="315">
        <v>184</v>
      </c>
      <c r="E61" s="316">
        <v>1800</v>
      </c>
      <c r="F61" s="316">
        <v>5200</v>
      </c>
      <c r="G61" s="316">
        <v>872</v>
      </c>
      <c r="H61" s="258"/>
      <c r="I61" s="258"/>
    </row>
    <row r="62" spans="1:9" ht="12.75">
      <c r="A62" s="62" t="s">
        <v>235</v>
      </c>
      <c r="B62" s="316">
        <v>15</v>
      </c>
      <c r="C62" s="316">
        <v>318</v>
      </c>
      <c r="D62" s="315">
        <v>333</v>
      </c>
      <c r="E62" s="316">
        <v>700</v>
      </c>
      <c r="F62" s="316">
        <v>5500</v>
      </c>
      <c r="G62" s="316">
        <v>1760</v>
      </c>
      <c r="H62" s="258"/>
      <c r="I62" s="258"/>
    </row>
    <row r="63" spans="1:9" ht="12.75">
      <c r="A63" s="194" t="s">
        <v>236</v>
      </c>
      <c r="B63" s="330">
        <v>58</v>
      </c>
      <c r="C63" s="330">
        <v>856</v>
      </c>
      <c r="D63" s="330">
        <v>914</v>
      </c>
      <c r="E63" s="331">
        <v>1174</v>
      </c>
      <c r="F63" s="331">
        <v>5223</v>
      </c>
      <c r="G63" s="330">
        <v>4540</v>
      </c>
      <c r="H63" s="258"/>
      <c r="I63" s="258"/>
    </row>
    <row r="64" spans="1:9" ht="12.75">
      <c r="A64" s="194"/>
      <c r="B64" s="330"/>
      <c r="C64" s="330"/>
      <c r="D64" s="330"/>
      <c r="E64" s="331"/>
      <c r="F64" s="331"/>
      <c r="G64" s="330"/>
      <c r="H64" s="258"/>
      <c r="I64" s="258"/>
    </row>
    <row r="65" spans="1:9" ht="12.75">
      <c r="A65" s="194" t="s">
        <v>237</v>
      </c>
      <c r="B65" s="330" t="s">
        <v>29</v>
      </c>
      <c r="C65" s="330">
        <v>333</v>
      </c>
      <c r="D65" s="330">
        <v>333</v>
      </c>
      <c r="E65" s="330" t="s">
        <v>29</v>
      </c>
      <c r="F65" s="331">
        <v>7750</v>
      </c>
      <c r="G65" s="330">
        <v>2581</v>
      </c>
      <c r="H65" s="258"/>
      <c r="I65" s="258"/>
    </row>
    <row r="66" spans="2:9" ht="12.75">
      <c r="B66" s="315"/>
      <c r="C66" s="315"/>
      <c r="D66" s="315"/>
      <c r="E66" s="316"/>
      <c r="F66" s="316"/>
      <c r="G66" s="315"/>
      <c r="H66" s="258"/>
      <c r="I66" s="258"/>
    </row>
    <row r="67" spans="1:9" ht="12.75">
      <c r="A67" s="62" t="s">
        <v>238</v>
      </c>
      <c r="B67" s="315" t="s">
        <v>29</v>
      </c>
      <c r="C67" s="316">
        <v>42100</v>
      </c>
      <c r="D67" s="315">
        <v>42100</v>
      </c>
      <c r="E67" s="315" t="s">
        <v>29</v>
      </c>
      <c r="F67" s="316">
        <v>9530</v>
      </c>
      <c r="G67" s="316">
        <v>401213</v>
      </c>
      <c r="H67" s="258"/>
      <c r="I67" s="258"/>
    </row>
    <row r="68" spans="1:9" ht="12.75">
      <c r="A68" s="62" t="s">
        <v>239</v>
      </c>
      <c r="B68" s="315" t="s">
        <v>29</v>
      </c>
      <c r="C68" s="316">
        <v>19500</v>
      </c>
      <c r="D68" s="315">
        <v>19500</v>
      </c>
      <c r="E68" s="315" t="s">
        <v>29</v>
      </c>
      <c r="F68" s="316">
        <v>8400</v>
      </c>
      <c r="G68" s="316">
        <v>163800</v>
      </c>
      <c r="H68" s="258"/>
      <c r="I68" s="258"/>
    </row>
    <row r="69" spans="1:9" ht="12.75">
      <c r="A69" s="194" t="s">
        <v>240</v>
      </c>
      <c r="B69" s="330" t="s">
        <v>29</v>
      </c>
      <c r="C69" s="330">
        <v>61600</v>
      </c>
      <c r="D69" s="330">
        <v>61600</v>
      </c>
      <c r="E69" s="330" t="s">
        <v>29</v>
      </c>
      <c r="F69" s="331">
        <v>9172</v>
      </c>
      <c r="G69" s="330">
        <v>565013</v>
      </c>
      <c r="H69" s="258"/>
      <c r="I69" s="258"/>
    </row>
    <row r="70" spans="2:9" ht="12.75">
      <c r="B70" s="315"/>
      <c r="C70" s="315"/>
      <c r="D70" s="315"/>
      <c r="E70" s="316"/>
      <c r="F70" s="316"/>
      <c r="G70" s="315"/>
      <c r="H70" s="258"/>
      <c r="I70" s="258"/>
    </row>
    <row r="71" spans="1:9" ht="12.75">
      <c r="A71" s="62" t="s">
        <v>241</v>
      </c>
      <c r="B71" s="315">
        <v>2</v>
      </c>
      <c r="C71" s="315">
        <v>20</v>
      </c>
      <c r="D71" s="315">
        <v>22</v>
      </c>
      <c r="E71" s="316">
        <v>700</v>
      </c>
      <c r="F71" s="316">
        <v>4500</v>
      </c>
      <c r="G71" s="315">
        <v>91</v>
      </c>
      <c r="H71" s="258"/>
      <c r="I71" s="258"/>
    </row>
    <row r="72" spans="1:9" ht="12.75">
      <c r="A72" s="62" t="s">
        <v>242</v>
      </c>
      <c r="B72" s="315">
        <v>102</v>
      </c>
      <c r="C72" s="315">
        <v>3999</v>
      </c>
      <c r="D72" s="315">
        <v>4101</v>
      </c>
      <c r="E72" s="316">
        <v>3900</v>
      </c>
      <c r="F72" s="316">
        <v>12500</v>
      </c>
      <c r="G72" s="315">
        <v>50385</v>
      </c>
      <c r="H72" s="258"/>
      <c r="I72" s="258"/>
    </row>
    <row r="73" spans="1:9" ht="12.75">
      <c r="A73" s="62" t="s">
        <v>243</v>
      </c>
      <c r="B73" s="316">
        <v>63</v>
      </c>
      <c r="C73" s="316">
        <v>12572</v>
      </c>
      <c r="D73" s="315">
        <v>12635</v>
      </c>
      <c r="E73" s="316">
        <v>5000</v>
      </c>
      <c r="F73" s="316">
        <v>12750</v>
      </c>
      <c r="G73" s="316">
        <v>160608</v>
      </c>
      <c r="H73" s="258"/>
      <c r="I73" s="258"/>
    </row>
    <row r="74" spans="1:9" ht="12.75">
      <c r="A74" s="62" t="s">
        <v>244</v>
      </c>
      <c r="B74" s="315" t="s">
        <v>29</v>
      </c>
      <c r="C74" s="315">
        <v>4549</v>
      </c>
      <c r="D74" s="315">
        <v>4549</v>
      </c>
      <c r="E74" s="315" t="s">
        <v>29</v>
      </c>
      <c r="F74" s="316">
        <v>7044</v>
      </c>
      <c r="G74" s="315">
        <v>32043</v>
      </c>
      <c r="H74" s="258"/>
      <c r="I74" s="258"/>
    </row>
    <row r="75" spans="1:9" ht="12.75">
      <c r="A75" s="62" t="s">
        <v>245</v>
      </c>
      <c r="B75" s="315">
        <v>102</v>
      </c>
      <c r="C75" s="315">
        <v>395</v>
      </c>
      <c r="D75" s="315">
        <v>497</v>
      </c>
      <c r="E75" s="316">
        <v>3330</v>
      </c>
      <c r="F75" s="316">
        <v>9500</v>
      </c>
      <c r="G75" s="315">
        <v>4092</v>
      </c>
      <c r="H75" s="258"/>
      <c r="I75" s="258"/>
    </row>
    <row r="76" spans="1:9" ht="12.75">
      <c r="A76" s="62" t="s">
        <v>246</v>
      </c>
      <c r="B76" s="315">
        <v>5</v>
      </c>
      <c r="C76" s="315">
        <v>1322</v>
      </c>
      <c r="D76" s="315">
        <v>1327</v>
      </c>
      <c r="E76" s="316">
        <v>2000</v>
      </c>
      <c r="F76" s="316">
        <v>9230</v>
      </c>
      <c r="G76" s="315">
        <v>12212</v>
      </c>
      <c r="H76" s="258"/>
      <c r="I76" s="258"/>
    </row>
    <row r="77" spans="1:9" ht="12.75">
      <c r="A77" s="62" t="s">
        <v>247</v>
      </c>
      <c r="B77" s="315">
        <v>99</v>
      </c>
      <c r="C77" s="315">
        <v>698</v>
      </c>
      <c r="D77" s="315">
        <v>797</v>
      </c>
      <c r="E77" s="316">
        <v>2000</v>
      </c>
      <c r="F77" s="316">
        <v>7000</v>
      </c>
      <c r="G77" s="315">
        <v>5084</v>
      </c>
      <c r="H77" s="258"/>
      <c r="I77" s="258"/>
    </row>
    <row r="78" spans="1:9" ht="12.75">
      <c r="A78" s="62" t="s">
        <v>248</v>
      </c>
      <c r="B78" s="316">
        <v>271</v>
      </c>
      <c r="C78" s="316">
        <v>26591</v>
      </c>
      <c r="D78" s="315">
        <v>26862</v>
      </c>
      <c r="E78" s="316">
        <v>3250</v>
      </c>
      <c r="F78" s="316">
        <v>10385</v>
      </c>
      <c r="G78" s="316">
        <v>277028</v>
      </c>
      <c r="H78" s="258"/>
      <c r="I78" s="258"/>
    </row>
    <row r="79" spans="1:9" ht="12.75">
      <c r="A79" s="194" t="s">
        <v>261</v>
      </c>
      <c r="B79" s="330">
        <v>644</v>
      </c>
      <c r="C79" s="330">
        <v>50146</v>
      </c>
      <c r="D79" s="330">
        <v>50790</v>
      </c>
      <c r="E79" s="331">
        <v>3327</v>
      </c>
      <c r="F79" s="331">
        <v>10757</v>
      </c>
      <c r="G79" s="330">
        <v>541543</v>
      </c>
      <c r="H79" s="258"/>
      <c r="I79" s="258"/>
    </row>
    <row r="80" spans="2:9" ht="12.75">
      <c r="B80" s="315"/>
      <c r="C80" s="315"/>
      <c r="D80" s="315"/>
      <c r="E80" s="316"/>
      <c r="F80" s="316"/>
      <c r="G80" s="315"/>
      <c r="H80" s="258"/>
      <c r="I80" s="258"/>
    </row>
    <row r="81" spans="1:9" ht="12.75">
      <c r="A81" s="62" t="s">
        <v>249</v>
      </c>
      <c r="B81" s="315">
        <v>66</v>
      </c>
      <c r="C81" s="315">
        <v>113</v>
      </c>
      <c r="D81" s="315">
        <v>179</v>
      </c>
      <c r="E81" s="316">
        <v>1400</v>
      </c>
      <c r="F81" s="316">
        <v>3000</v>
      </c>
      <c r="G81" s="315">
        <v>431</v>
      </c>
      <c r="H81" s="258"/>
      <c r="I81" s="258"/>
    </row>
    <row r="82" spans="1:9" ht="12.75">
      <c r="A82" s="62" t="s">
        <v>250</v>
      </c>
      <c r="B82" s="315">
        <v>149</v>
      </c>
      <c r="C82" s="315">
        <v>248</v>
      </c>
      <c r="D82" s="315">
        <v>397</v>
      </c>
      <c r="E82" s="316">
        <v>1400</v>
      </c>
      <c r="F82" s="316">
        <v>3000</v>
      </c>
      <c r="G82" s="315">
        <v>953</v>
      </c>
      <c r="H82" s="258"/>
      <c r="I82" s="258"/>
    </row>
    <row r="83" spans="1:9" ht="12.75">
      <c r="A83" s="194" t="s">
        <v>251</v>
      </c>
      <c r="B83" s="330">
        <v>215</v>
      </c>
      <c r="C83" s="330">
        <v>361</v>
      </c>
      <c r="D83" s="330">
        <v>576</v>
      </c>
      <c r="E83" s="331">
        <v>1400</v>
      </c>
      <c r="F83" s="331">
        <v>3000</v>
      </c>
      <c r="G83" s="330">
        <v>1384</v>
      </c>
      <c r="H83" s="258"/>
      <c r="I83" s="258"/>
    </row>
    <row r="84" spans="2:9" ht="12.75">
      <c r="B84" s="315"/>
      <c r="C84" s="321"/>
      <c r="D84" s="315"/>
      <c r="E84" s="316"/>
      <c r="F84" s="316"/>
      <c r="G84" s="315"/>
      <c r="H84" s="258"/>
      <c r="I84" s="258"/>
    </row>
    <row r="85" spans="1:9" ht="13.5" thickBot="1">
      <c r="A85" s="195" t="s">
        <v>252</v>
      </c>
      <c r="B85" s="318">
        <v>31672</v>
      </c>
      <c r="C85" s="318">
        <v>444446</v>
      </c>
      <c r="D85" s="318">
        <v>476118</v>
      </c>
      <c r="E85" s="376">
        <v>4237</v>
      </c>
      <c r="F85" s="376">
        <v>9497</v>
      </c>
      <c r="G85" s="318">
        <v>4354998</v>
      </c>
      <c r="H85" s="258"/>
      <c r="I85" s="258"/>
    </row>
    <row r="86" ht="12.75">
      <c r="G86" s="258"/>
    </row>
    <row r="87" ht="12.75">
      <c r="D87" s="258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85">
    <pageSetUpPr fitToPage="1"/>
  </sheetPr>
  <dimension ref="A1:F85"/>
  <sheetViews>
    <sheetView view="pageBreakPreview" zoomScale="60" zoomScaleNormal="75" workbookViewId="0" topLeftCell="A1">
      <selection activeCell="A1" sqref="A1:IV16384"/>
    </sheetView>
  </sheetViews>
  <sheetFormatPr defaultColWidth="11.421875" defaultRowHeight="12.75"/>
  <cols>
    <col min="1" max="1" width="25.7109375" style="62" customWidth="1"/>
    <col min="2" max="5" width="20.7109375" style="62" customWidth="1"/>
    <col min="6" max="16384" width="11.421875" style="62" customWidth="1"/>
  </cols>
  <sheetData>
    <row r="1" spans="1:5" s="308" customFormat="1" ht="18">
      <c r="A1" s="437" t="s">
        <v>0</v>
      </c>
      <c r="B1" s="437"/>
      <c r="C1" s="437"/>
      <c r="D1" s="437"/>
      <c r="E1" s="437"/>
    </row>
    <row r="2" s="213" customFormat="1" ht="14.25"/>
    <row r="3" spans="1:5" s="213" customFormat="1" ht="15">
      <c r="A3" s="438" t="s">
        <v>325</v>
      </c>
      <c r="B3" s="438"/>
      <c r="C3" s="438"/>
      <c r="D3" s="438"/>
      <c r="E3" s="438"/>
    </row>
    <row r="4" spans="1:5" s="213" customFormat="1" ht="15.75" thickBot="1">
      <c r="A4" s="323"/>
      <c r="B4" s="324"/>
      <c r="C4" s="324"/>
      <c r="D4" s="324"/>
      <c r="E4" s="324"/>
    </row>
    <row r="5" spans="1:5" ht="12.75">
      <c r="A5" s="325" t="s">
        <v>253</v>
      </c>
      <c r="B5" s="312" t="s">
        <v>287</v>
      </c>
      <c r="C5" s="313"/>
      <c r="D5" s="312" t="s">
        <v>33</v>
      </c>
      <c r="E5" s="313"/>
    </row>
    <row r="6" spans="1:5" ht="12.75">
      <c r="A6" s="190" t="s">
        <v>255</v>
      </c>
      <c r="B6" s="61" t="s">
        <v>2</v>
      </c>
      <c r="C6" s="44" t="s">
        <v>3</v>
      </c>
      <c r="D6" s="61" t="s">
        <v>2</v>
      </c>
      <c r="E6" s="44" t="s">
        <v>3</v>
      </c>
    </row>
    <row r="7" spans="1:5" ht="13.5" thickBot="1">
      <c r="A7" s="214" t="s">
        <v>194</v>
      </c>
      <c r="B7" s="212" t="s">
        <v>124</v>
      </c>
      <c r="C7" s="203" t="s">
        <v>13</v>
      </c>
      <c r="D7" s="212" t="s">
        <v>124</v>
      </c>
      <c r="E7" s="203" t="s">
        <v>13</v>
      </c>
    </row>
    <row r="8" spans="1:5" ht="12.75">
      <c r="A8" s="204" t="s">
        <v>196</v>
      </c>
      <c r="B8" s="314">
        <v>11025</v>
      </c>
      <c r="C8" s="314">
        <v>53773</v>
      </c>
      <c r="D8" s="314">
        <v>320</v>
      </c>
      <c r="E8" s="314">
        <v>1650</v>
      </c>
    </row>
    <row r="9" spans="1:5" ht="12.75">
      <c r="A9" s="62" t="s">
        <v>197</v>
      </c>
      <c r="B9" s="315">
        <v>1859</v>
      </c>
      <c r="C9" s="315">
        <v>9461</v>
      </c>
      <c r="D9" s="315" t="s">
        <v>29</v>
      </c>
      <c r="E9" s="315" t="s">
        <v>29</v>
      </c>
    </row>
    <row r="10" spans="1:5" ht="12.75">
      <c r="A10" s="62" t="s">
        <v>198</v>
      </c>
      <c r="B10" s="315">
        <v>2834</v>
      </c>
      <c r="C10" s="315">
        <v>13729</v>
      </c>
      <c r="D10" s="315" t="s">
        <v>29</v>
      </c>
      <c r="E10" s="315" t="s">
        <v>29</v>
      </c>
    </row>
    <row r="11" spans="1:5" ht="12.75">
      <c r="A11" s="62" t="s">
        <v>199</v>
      </c>
      <c r="B11" s="315">
        <v>5882</v>
      </c>
      <c r="C11" s="315">
        <v>16836</v>
      </c>
      <c r="D11" s="315">
        <v>2013</v>
      </c>
      <c r="E11" s="315">
        <v>11113</v>
      </c>
    </row>
    <row r="12" spans="1:5" ht="12.75">
      <c r="A12" s="194" t="s">
        <v>200</v>
      </c>
      <c r="B12" s="330">
        <v>21600</v>
      </c>
      <c r="C12" s="330">
        <v>93799</v>
      </c>
      <c r="D12" s="330">
        <v>2333</v>
      </c>
      <c r="E12" s="330">
        <v>12763</v>
      </c>
    </row>
    <row r="13" spans="1:5" ht="12.75">
      <c r="A13" s="194"/>
      <c r="B13" s="330"/>
      <c r="C13" s="330"/>
      <c r="D13" s="330"/>
      <c r="E13" s="330"/>
    </row>
    <row r="14" spans="1:5" ht="12.75">
      <c r="A14" s="194" t="s">
        <v>201</v>
      </c>
      <c r="B14" s="330">
        <v>1100</v>
      </c>
      <c r="C14" s="330">
        <v>2600</v>
      </c>
      <c r="D14" s="330">
        <v>100</v>
      </c>
      <c r="E14" s="330">
        <v>200</v>
      </c>
    </row>
    <row r="15" spans="1:5" ht="12.75">
      <c r="A15" s="194"/>
      <c r="B15" s="330"/>
      <c r="C15" s="330"/>
      <c r="D15" s="330"/>
      <c r="E15" s="330"/>
    </row>
    <row r="16" spans="1:5" ht="12.75">
      <c r="A16" s="194" t="s">
        <v>202</v>
      </c>
      <c r="B16" s="330">
        <v>120</v>
      </c>
      <c r="C16" s="330">
        <v>504</v>
      </c>
      <c r="D16" s="330">
        <v>10</v>
      </c>
      <c r="E16" s="330">
        <v>42</v>
      </c>
    </row>
    <row r="17" spans="2:5" ht="12.75">
      <c r="B17" s="315"/>
      <c r="C17" s="315"/>
      <c r="D17" s="315"/>
      <c r="E17" s="315"/>
    </row>
    <row r="18" spans="1:5" ht="12.75">
      <c r="A18" s="62" t="s">
        <v>203</v>
      </c>
      <c r="B18" s="315" t="s">
        <v>29</v>
      </c>
      <c r="C18" s="315" t="s">
        <v>29</v>
      </c>
      <c r="D18" s="332">
        <v>38</v>
      </c>
      <c r="E18" s="332">
        <v>98</v>
      </c>
    </row>
    <row r="19" spans="1:5" ht="12.75">
      <c r="A19" s="62" t="s">
        <v>204</v>
      </c>
      <c r="B19" s="315">
        <v>130</v>
      </c>
      <c r="C19" s="315">
        <v>329</v>
      </c>
      <c r="D19" s="315">
        <v>195</v>
      </c>
      <c r="E19" s="315">
        <v>486</v>
      </c>
    </row>
    <row r="20" spans="1:5" ht="12.75">
      <c r="A20" s="62" t="s">
        <v>205</v>
      </c>
      <c r="B20" s="315">
        <v>61</v>
      </c>
      <c r="C20" s="315">
        <v>155</v>
      </c>
      <c r="D20" s="332">
        <v>84</v>
      </c>
      <c r="E20" s="332">
        <v>208</v>
      </c>
    </row>
    <row r="21" spans="1:5" ht="12.75">
      <c r="A21" s="194" t="s">
        <v>258</v>
      </c>
      <c r="B21" s="330">
        <v>191</v>
      </c>
      <c r="C21" s="330">
        <v>484</v>
      </c>
      <c r="D21" s="330">
        <v>317</v>
      </c>
      <c r="E21" s="330">
        <v>792</v>
      </c>
    </row>
    <row r="22" spans="1:5" ht="12.75">
      <c r="A22" s="194"/>
      <c r="B22" s="330"/>
      <c r="C22" s="330"/>
      <c r="D22" s="330"/>
      <c r="E22" s="330"/>
    </row>
    <row r="23" spans="1:5" ht="12.75">
      <c r="A23" s="194" t="s">
        <v>206</v>
      </c>
      <c r="B23" s="330">
        <v>15187</v>
      </c>
      <c r="C23" s="330">
        <v>118426</v>
      </c>
      <c r="D23" s="330" t="s">
        <v>29</v>
      </c>
      <c r="E23" s="330" t="s">
        <v>29</v>
      </c>
    </row>
    <row r="24" spans="1:5" ht="12.75">
      <c r="A24" s="194"/>
      <c r="B24" s="330"/>
      <c r="C24" s="330"/>
      <c r="D24" s="330"/>
      <c r="E24" s="330"/>
    </row>
    <row r="25" spans="1:5" ht="12.75">
      <c r="A25" s="194" t="s">
        <v>207</v>
      </c>
      <c r="B25" s="330" t="s">
        <v>29</v>
      </c>
      <c r="C25" s="330" t="s">
        <v>29</v>
      </c>
      <c r="D25" s="335">
        <v>1552</v>
      </c>
      <c r="E25" s="335">
        <v>13653</v>
      </c>
    </row>
    <row r="26" spans="2:5" ht="12.75">
      <c r="B26" s="315"/>
      <c r="C26" s="315"/>
      <c r="D26" s="315"/>
      <c r="E26" s="315"/>
    </row>
    <row r="27" spans="1:5" ht="12.75">
      <c r="A27" s="62" t="s">
        <v>208</v>
      </c>
      <c r="B27" s="315">
        <v>50063</v>
      </c>
      <c r="C27" s="315">
        <v>457476</v>
      </c>
      <c r="D27" s="315" t="s">
        <v>29</v>
      </c>
      <c r="E27" s="315" t="s">
        <v>29</v>
      </c>
    </row>
    <row r="28" spans="1:5" ht="12.75">
      <c r="A28" s="62" t="s">
        <v>209</v>
      </c>
      <c r="B28" s="315">
        <v>5295</v>
      </c>
      <c r="C28" s="315">
        <v>47461</v>
      </c>
      <c r="D28" s="315" t="s">
        <v>29</v>
      </c>
      <c r="E28" s="315" t="s">
        <v>29</v>
      </c>
    </row>
    <row r="29" spans="1:5" ht="12.75">
      <c r="A29" s="62" t="s">
        <v>210</v>
      </c>
      <c r="B29" s="315">
        <v>32983</v>
      </c>
      <c r="C29" s="315">
        <v>214310</v>
      </c>
      <c r="D29" s="315" t="s">
        <v>29</v>
      </c>
      <c r="E29" s="315" t="s">
        <v>29</v>
      </c>
    </row>
    <row r="30" spans="1:5" ht="12.75">
      <c r="A30" s="194" t="s">
        <v>259</v>
      </c>
      <c r="B30" s="330">
        <v>88341</v>
      </c>
      <c r="C30" s="330">
        <v>719247</v>
      </c>
      <c r="D30" s="330" t="s">
        <v>29</v>
      </c>
      <c r="E30" s="330" t="s">
        <v>29</v>
      </c>
    </row>
    <row r="31" spans="2:5" ht="12.75">
      <c r="B31" s="315"/>
      <c r="C31" s="315"/>
      <c r="D31" s="315"/>
      <c r="E31" s="315"/>
    </row>
    <row r="32" spans="1:5" ht="12.75">
      <c r="A32" s="62" t="s">
        <v>211</v>
      </c>
      <c r="B32" s="333">
        <v>2526</v>
      </c>
      <c r="C32" s="333">
        <v>8710</v>
      </c>
      <c r="D32" s="315" t="s">
        <v>29</v>
      </c>
      <c r="E32" s="315" t="s">
        <v>29</v>
      </c>
    </row>
    <row r="33" spans="1:5" ht="12.75">
      <c r="A33" s="62" t="s">
        <v>212</v>
      </c>
      <c r="B33" s="333">
        <v>10959</v>
      </c>
      <c r="C33" s="333">
        <v>86137</v>
      </c>
      <c r="D33" s="315" t="s">
        <v>29</v>
      </c>
      <c r="E33" s="315" t="s">
        <v>29</v>
      </c>
    </row>
    <row r="34" spans="1:5" ht="12.75">
      <c r="A34" s="62" t="s">
        <v>213</v>
      </c>
      <c r="B34" s="333">
        <v>28108</v>
      </c>
      <c r="C34" s="333">
        <v>265625</v>
      </c>
      <c r="D34" s="315" t="s">
        <v>29</v>
      </c>
      <c r="E34" s="315" t="s">
        <v>29</v>
      </c>
    </row>
    <row r="35" spans="1:5" ht="12.75">
      <c r="A35" s="62" t="s">
        <v>214</v>
      </c>
      <c r="B35" s="333">
        <v>125</v>
      </c>
      <c r="C35" s="333">
        <v>884</v>
      </c>
      <c r="D35" s="315" t="s">
        <v>29</v>
      </c>
      <c r="E35" s="315" t="s">
        <v>29</v>
      </c>
    </row>
    <row r="36" spans="1:5" ht="12.75">
      <c r="A36" s="194" t="s">
        <v>215</v>
      </c>
      <c r="B36" s="330">
        <v>41718</v>
      </c>
      <c r="C36" s="330">
        <v>361356</v>
      </c>
      <c r="D36" s="330" t="s">
        <v>29</v>
      </c>
      <c r="E36" s="330" t="s">
        <v>29</v>
      </c>
    </row>
    <row r="37" spans="1:5" ht="12.75">
      <c r="A37" s="194"/>
      <c r="B37" s="330"/>
      <c r="C37" s="330"/>
      <c r="D37" s="330"/>
      <c r="E37" s="330"/>
    </row>
    <row r="38" spans="1:5" ht="12.75">
      <c r="A38" s="194" t="s">
        <v>216</v>
      </c>
      <c r="B38" s="331">
        <v>784</v>
      </c>
      <c r="C38" s="331" t="s">
        <v>29</v>
      </c>
      <c r="D38" s="330" t="s">
        <v>29</v>
      </c>
      <c r="E38" s="330" t="s">
        <v>29</v>
      </c>
    </row>
    <row r="39" spans="2:5" ht="12.75">
      <c r="B39" s="315"/>
      <c r="C39" s="315"/>
      <c r="D39" s="315"/>
      <c r="E39" s="315"/>
    </row>
    <row r="40" spans="1:5" ht="12.75">
      <c r="A40" s="62" t="s">
        <v>217</v>
      </c>
      <c r="B40" s="316">
        <v>1343</v>
      </c>
      <c r="C40" s="316">
        <v>10260</v>
      </c>
      <c r="D40" s="315" t="s">
        <v>29</v>
      </c>
      <c r="E40" s="315" t="s">
        <v>29</v>
      </c>
    </row>
    <row r="41" spans="1:5" ht="12.75">
      <c r="A41" s="62" t="s">
        <v>218</v>
      </c>
      <c r="B41" s="315">
        <v>652</v>
      </c>
      <c r="C41" s="315">
        <v>5879</v>
      </c>
      <c r="D41" s="315" t="s">
        <v>29</v>
      </c>
      <c r="E41" s="315" t="s">
        <v>29</v>
      </c>
    </row>
    <row r="42" spans="1:5" ht="12.75">
      <c r="A42" s="62" t="s">
        <v>219</v>
      </c>
      <c r="B42" s="316">
        <v>62208</v>
      </c>
      <c r="C42" s="316">
        <v>590873</v>
      </c>
      <c r="D42" s="315" t="s">
        <v>29</v>
      </c>
      <c r="E42" s="315" t="s">
        <v>29</v>
      </c>
    </row>
    <row r="43" spans="1:5" ht="12.75">
      <c r="A43" s="62" t="s">
        <v>220</v>
      </c>
      <c r="B43" s="316">
        <v>7354</v>
      </c>
      <c r="C43" s="316">
        <v>62863</v>
      </c>
      <c r="D43" s="315" t="s">
        <v>29</v>
      </c>
      <c r="E43" s="315" t="s">
        <v>29</v>
      </c>
    </row>
    <row r="44" spans="1:5" ht="12.75">
      <c r="A44" s="62" t="s">
        <v>221</v>
      </c>
      <c r="B44" s="316">
        <v>14867</v>
      </c>
      <c r="C44" s="316">
        <v>159374</v>
      </c>
      <c r="D44" s="315" t="s">
        <v>29</v>
      </c>
      <c r="E44" s="315" t="s">
        <v>29</v>
      </c>
    </row>
    <row r="45" spans="1:5" ht="12.75">
      <c r="A45" s="62" t="s">
        <v>222</v>
      </c>
      <c r="B45" s="316">
        <v>54</v>
      </c>
      <c r="C45" s="316">
        <v>459</v>
      </c>
      <c r="D45" s="315" t="s">
        <v>29</v>
      </c>
      <c r="E45" s="315" t="s">
        <v>29</v>
      </c>
    </row>
    <row r="46" spans="1:5" ht="12.75">
      <c r="A46" s="62" t="s">
        <v>223</v>
      </c>
      <c r="B46" s="316">
        <v>751</v>
      </c>
      <c r="C46" s="316">
        <v>7478</v>
      </c>
      <c r="D46" s="315" t="s">
        <v>29</v>
      </c>
      <c r="E46" s="315" t="s">
        <v>29</v>
      </c>
    </row>
    <row r="47" spans="1:5" ht="12.75">
      <c r="A47" s="62" t="s">
        <v>224</v>
      </c>
      <c r="B47" s="316">
        <v>17045</v>
      </c>
      <c r="C47" s="316">
        <v>153405</v>
      </c>
      <c r="D47" s="315" t="s">
        <v>29</v>
      </c>
      <c r="E47" s="315" t="s">
        <v>29</v>
      </c>
    </row>
    <row r="48" spans="1:5" ht="12.75">
      <c r="A48" s="62" t="s">
        <v>225</v>
      </c>
      <c r="B48" s="316">
        <v>22859</v>
      </c>
      <c r="C48" s="316">
        <v>205731</v>
      </c>
      <c r="D48" s="315" t="s">
        <v>29</v>
      </c>
      <c r="E48" s="315" t="s">
        <v>29</v>
      </c>
    </row>
    <row r="49" spans="1:5" ht="12.75">
      <c r="A49" s="194" t="s">
        <v>260</v>
      </c>
      <c r="B49" s="330">
        <v>127133</v>
      </c>
      <c r="C49" s="330">
        <v>1196322</v>
      </c>
      <c r="D49" s="330" t="s">
        <v>29</v>
      </c>
      <c r="E49" s="330" t="s">
        <v>29</v>
      </c>
    </row>
    <row r="50" spans="2:5" ht="12.75">
      <c r="B50" s="330"/>
      <c r="C50" s="330"/>
      <c r="D50" s="330"/>
      <c r="E50" s="330"/>
    </row>
    <row r="51" spans="1:5" ht="12.75">
      <c r="A51" s="194" t="s">
        <v>226</v>
      </c>
      <c r="B51" s="330">
        <v>9596</v>
      </c>
      <c r="C51" s="330">
        <v>134249</v>
      </c>
      <c r="D51" s="330" t="s">
        <v>29</v>
      </c>
      <c r="E51" s="330" t="s">
        <v>29</v>
      </c>
    </row>
    <row r="52" spans="2:5" ht="12.75">
      <c r="B52" s="315"/>
      <c r="C52" s="315"/>
      <c r="D52" s="315"/>
      <c r="E52" s="315"/>
    </row>
    <row r="53" spans="1:5" ht="12.75">
      <c r="A53" s="62" t="s">
        <v>227</v>
      </c>
      <c r="B53" s="315">
        <v>20915</v>
      </c>
      <c r="C53" s="315">
        <v>232035</v>
      </c>
      <c r="D53" s="315" t="s">
        <v>29</v>
      </c>
      <c r="E53" s="315" t="s">
        <v>29</v>
      </c>
    </row>
    <row r="54" spans="1:5" ht="12.75">
      <c r="A54" s="62" t="s">
        <v>228</v>
      </c>
      <c r="B54" s="315">
        <v>7958</v>
      </c>
      <c r="C54" s="315">
        <v>95319</v>
      </c>
      <c r="D54" s="315" t="s">
        <v>29</v>
      </c>
      <c r="E54" s="315" t="s">
        <v>29</v>
      </c>
    </row>
    <row r="55" spans="1:5" ht="12.75">
      <c r="A55" s="62" t="s">
        <v>229</v>
      </c>
      <c r="B55" s="315">
        <v>1821</v>
      </c>
      <c r="C55" s="315">
        <v>20679</v>
      </c>
      <c r="D55" s="315" t="s">
        <v>29</v>
      </c>
      <c r="E55" s="315" t="s">
        <v>29</v>
      </c>
    </row>
    <row r="56" spans="1:5" ht="12.75">
      <c r="A56" s="62" t="s">
        <v>230</v>
      </c>
      <c r="B56" s="315">
        <v>6329</v>
      </c>
      <c r="C56" s="315">
        <v>73347</v>
      </c>
      <c r="D56" s="315" t="s">
        <v>29</v>
      </c>
      <c r="E56" s="315" t="s">
        <v>29</v>
      </c>
    </row>
    <row r="57" spans="1:5" ht="12.75">
      <c r="A57" s="62" t="s">
        <v>231</v>
      </c>
      <c r="B57" s="315">
        <v>14800</v>
      </c>
      <c r="C57" s="315">
        <v>158886</v>
      </c>
      <c r="D57" s="315" t="s">
        <v>29</v>
      </c>
      <c r="E57" s="315" t="s">
        <v>29</v>
      </c>
    </row>
    <row r="58" spans="1:5" ht="12.75">
      <c r="A58" s="194" t="s">
        <v>232</v>
      </c>
      <c r="B58" s="330">
        <v>51823</v>
      </c>
      <c r="C58" s="330">
        <v>580266</v>
      </c>
      <c r="D58" s="330" t="s">
        <v>29</v>
      </c>
      <c r="E58" s="330" t="s">
        <v>29</v>
      </c>
    </row>
    <row r="59" spans="2:5" ht="12.75">
      <c r="B59" s="315"/>
      <c r="C59" s="315"/>
      <c r="D59" s="315"/>
      <c r="E59" s="315"/>
    </row>
    <row r="60" spans="1:5" ht="12.75">
      <c r="A60" s="62" t="s">
        <v>233</v>
      </c>
      <c r="B60" s="316">
        <v>397</v>
      </c>
      <c r="C60" s="316">
        <v>1908</v>
      </c>
      <c r="D60" s="315" t="s">
        <v>29</v>
      </c>
      <c r="E60" s="315" t="s">
        <v>29</v>
      </c>
    </row>
    <row r="61" spans="1:5" ht="12.75">
      <c r="A61" s="62" t="s">
        <v>234</v>
      </c>
      <c r="B61" s="316">
        <v>184</v>
      </c>
      <c r="C61" s="316">
        <v>872</v>
      </c>
      <c r="D61" s="315" t="s">
        <v>29</v>
      </c>
      <c r="E61" s="315" t="s">
        <v>29</v>
      </c>
    </row>
    <row r="62" spans="1:5" ht="12.75">
      <c r="A62" s="62" t="s">
        <v>235</v>
      </c>
      <c r="B62" s="316">
        <v>333</v>
      </c>
      <c r="C62" s="316">
        <v>1760</v>
      </c>
      <c r="D62" s="315" t="s">
        <v>29</v>
      </c>
      <c r="E62" s="315" t="s">
        <v>29</v>
      </c>
    </row>
    <row r="63" spans="1:5" ht="12.75">
      <c r="A63" s="194" t="s">
        <v>236</v>
      </c>
      <c r="B63" s="330">
        <v>914</v>
      </c>
      <c r="C63" s="330">
        <v>4540</v>
      </c>
      <c r="D63" s="330" t="s">
        <v>29</v>
      </c>
      <c r="E63" s="330" t="s">
        <v>29</v>
      </c>
    </row>
    <row r="64" spans="1:5" ht="12.75">
      <c r="A64" s="194"/>
      <c r="B64" s="330"/>
      <c r="C64" s="330"/>
      <c r="D64" s="330"/>
      <c r="E64" s="330"/>
    </row>
    <row r="65" spans="1:5" ht="12.75">
      <c r="A65" s="194" t="s">
        <v>237</v>
      </c>
      <c r="B65" s="330">
        <v>333</v>
      </c>
      <c r="C65" s="330">
        <v>2581</v>
      </c>
      <c r="D65" s="330" t="s">
        <v>29</v>
      </c>
      <c r="E65" s="330" t="s">
        <v>29</v>
      </c>
    </row>
    <row r="66" spans="2:5" ht="12.75">
      <c r="B66" s="315"/>
      <c r="C66" s="315"/>
      <c r="D66" s="315"/>
      <c r="E66" s="315"/>
    </row>
    <row r="67" spans="1:5" ht="12.75">
      <c r="A67" s="62" t="s">
        <v>238</v>
      </c>
      <c r="B67" s="316" t="s">
        <v>29</v>
      </c>
      <c r="C67" s="316" t="s">
        <v>29</v>
      </c>
      <c r="D67" s="332">
        <v>42100</v>
      </c>
      <c r="E67" s="332">
        <v>401213</v>
      </c>
    </row>
    <row r="68" spans="1:5" ht="12.75">
      <c r="A68" s="62" t="s">
        <v>239</v>
      </c>
      <c r="B68" s="316" t="s">
        <v>29</v>
      </c>
      <c r="C68" s="316" t="s">
        <v>29</v>
      </c>
      <c r="D68" s="332">
        <v>19500</v>
      </c>
      <c r="E68" s="332">
        <v>163800</v>
      </c>
    </row>
    <row r="69" spans="1:5" ht="12.75">
      <c r="A69" s="194" t="s">
        <v>240</v>
      </c>
      <c r="B69" s="330" t="s">
        <v>29</v>
      </c>
      <c r="C69" s="330" t="s">
        <v>29</v>
      </c>
      <c r="D69" s="335">
        <v>61600</v>
      </c>
      <c r="E69" s="335">
        <v>565013</v>
      </c>
    </row>
    <row r="70" spans="2:5" ht="12.75">
      <c r="B70" s="315"/>
      <c r="C70" s="315"/>
      <c r="D70" s="315"/>
      <c r="E70" s="315"/>
    </row>
    <row r="71" spans="1:5" ht="12.75">
      <c r="A71" s="62" t="s">
        <v>241</v>
      </c>
      <c r="B71" s="315" t="s">
        <v>29</v>
      </c>
      <c r="C71" s="315" t="s">
        <v>29</v>
      </c>
      <c r="D71" s="332">
        <v>22</v>
      </c>
      <c r="E71" s="332">
        <v>91</v>
      </c>
    </row>
    <row r="72" spans="1:5" ht="12.75">
      <c r="A72" s="62" t="s">
        <v>242</v>
      </c>
      <c r="B72" s="315">
        <v>4101</v>
      </c>
      <c r="C72" s="315">
        <v>50385</v>
      </c>
      <c r="D72" s="315" t="s">
        <v>29</v>
      </c>
      <c r="E72" s="315" t="s">
        <v>29</v>
      </c>
    </row>
    <row r="73" spans="1:5" ht="12.75">
      <c r="A73" s="62" t="s">
        <v>243</v>
      </c>
      <c r="B73" s="316">
        <v>12635</v>
      </c>
      <c r="C73" s="316">
        <v>160608</v>
      </c>
      <c r="D73" s="315" t="s">
        <v>29</v>
      </c>
      <c r="E73" s="315" t="s">
        <v>29</v>
      </c>
    </row>
    <row r="74" spans="1:5" ht="12.75">
      <c r="A74" s="62" t="s">
        <v>244</v>
      </c>
      <c r="B74" s="315">
        <v>4549</v>
      </c>
      <c r="C74" s="315">
        <v>32043</v>
      </c>
      <c r="D74" s="315" t="s">
        <v>29</v>
      </c>
      <c r="E74" s="315" t="s">
        <v>29</v>
      </c>
    </row>
    <row r="75" spans="1:5" ht="12.75">
      <c r="A75" s="62" t="s">
        <v>245</v>
      </c>
      <c r="B75" s="315">
        <v>497</v>
      </c>
      <c r="C75" s="315">
        <v>4092</v>
      </c>
      <c r="D75" s="315" t="s">
        <v>29</v>
      </c>
      <c r="E75" s="315" t="s">
        <v>29</v>
      </c>
    </row>
    <row r="76" spans="1:5" ht="12.75">
      <c r="A76" s="62" t="s">
        <v>246</v>
      </c>
      <c r="B76" s="315">
        <v>1327</v>
      </c>
      <c r="C76" s="315">
        <v>12212</v>
      </c>
      <c r="D76" s="315" t="s">
        <v>29</v>
      </c>
      <c r="E76" s="315" t="s">
        <v>29</v>
      </c>
    </row>
    <row r="77" spans="1:5" ht="12.75">
      <c r="A77" s="62" t="s">
        <v>247</v>
      </c>
      <c r="B77" s="315">
        <v>698</v>
      </c>
      <c r="C77" s="315">
        <v>4886</v>
      </c>
      <c r="D77" s="315">
        <v>99</v>
      </c>
      <c r="E77" s="315">
        <v>198</v>
      </c>
    </row>
    <row r="78" spans="1:5" ht="12.75">
      <c r="A78" s="62" t="s">
        <v>248</v>
      </c>
      <c r="B78" s="316">
        <v>26862</v>
      </c>
      <c r="C78" s="316">
        <v>277028</v>
      </c>
      <c r="D78" s="315" t="s">
        <v>29</v>
      </c>
      <c r="E78" s="315" t="s">
        <v>29</v>
      </c>
    </row>
    <row r="79" spans="1:5" ht="12.75">
      <c r="A79" s="194" t="s">
        <v>261</v>
      </c>
      <c r="B79" s="330">
        <v>50669</v>
      </c>
      <c r="C79" s="330">
        <v>541254</v>
      </c>
      <c r="D79" s="330">
        <v>121</v>
      </c>
      <c r="E79" s="330">
        <v>289</v>
      </c>
    </row>
    <row r="80" spans="2:5" ht="12.75">
      <c r="B80" s="315"/>
      <c r="C80" s="315"/>
      <c r="D80" s="315"/>
      <c r="E80" s="315"/>
    </row>
    <row r="81" spans="1:5" ht="12.75">
      <c r="A81" s="62" t="s">
        <v>249</v>
      </c>
      <c r="B81" s="315">
        <v>144</v>
      </c>
      <c r="C81" s="315">
        <v>347</v>
      </c>
      <c r="D81" s="332">
        <v>35</v>
      </c>
      <c r="E81" s="332">
        <v>84</v>
      </c>
    </row>
    <row r="82" spans="1:5" ht="12.75">
      <c r="A82" s="62" t="s">
        <v>250</v>
      </c>
      <c r="B82" s="315">
        <v>318</v>
      </c>
      <c r="C82" s="315">
        <v>762</v>
      </c>
      <c r="D82" s="315">
        <v>79</v>
      </c>
      <c r="E82" s="315">
        <v>191</v>
      </c>
    </row>
    <row r="83" spans="1:5" ht="12.75">
      <c r="A83" s="194" t="s">
        <v>251</v>
      </c>
      <c r="B83" s="330">
        <v>462</v>
      </c>
      <c r="C83" s="330">
        <v>1109</v>
      </c>
      <c r="D83" s="330">
        <v>114</v>
      </c>
      <c r="E83" s="330">
        <v>275</v>
      </c>
    </row>
    <row r="84" spans="2:5" ht="12.75">
      <c r="B84" s="315"/>
      <c r="C84" s="321"/>
      <c r="D84" s="321"/>
      <c r="E84" s="315"/>
    </row>
    <row r="85" spans="1:6" ht="13.5" thickBot="1">
      <c r="A85" s="195" t="s">
        <v>252</v>
      </c>
      <c r="B85" s="318">
        <v>409971</v>
      </c>
      <c r="C85" s="318">
        <v>3756737</v>
      </c>
      <c r="D85" s="318">
        <v>66147</v>
      </c>
      <c r="E85" s="318">
        <v>593027</v>
      </c>
      <c r="F85" s="194"/>
    </row>
  </sheetData>
  <mergeCells count="2"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0"/>
  <dimension ref="A1:N81"/>
  <sheetViews>
    <sheetView showGridLines="0" view="pageBreakPreview" zoomScale="60" zoomScaleNormal="75" workbookViewId="0" topLeftCell="A1">
      <selection activeCell="A1" sqref="A1:IV16384"/>
    </sheetView>
  </sheetViews>
  <sheetFormatPr defaultColWidth="11.421875" defaultRowHeight="12.75"/>
  <cols>
    <col min="1" max="1" width="36.7109375" style="111" customWidth="1"/>
    <col min="2" max="2" width="12.7109375" style="111" customWidth="1"/>
    <col min="3" max="3" width="12.7109375" style="123" customWidth="1"/>
    <col min="4" max="5" width="12.7109375" style="123" bestFit="1" customWidth="1"/>
    <col min="6" max="6" width="11.57421875" style="111" bestFit="1" customWidth="1"/>
    <col min="7" max="9" width="11.57421875" style="123" bestFit="1" customWidth="1"/>
    <col min="10" max="10" width="11.421875" style="123" customWidth="1"/>
    <col min="11" max="16384" width="11.421875" style="111" customWidth="1"/>
  </cols>
  <sheetData>
    <row r="1" spans="1:10" s="147" customFormat="1" ht="18">
      <c r="A1" s="463" t="s">
        <v>0</v>
      </c>
      <c r="B1" s="463"/>
      <c r="C1" s="463"/>
      <c r="D1" s="463"/>
      <c r="E1" s="463"/>
      <c r="F1" s="463"/>
      <c r="G1" s="463"/>
      <c r="H1" s="463"/>
      <c r="I1" s="463"/>
      <c r="J1" s="154"/>
    </row>
    <row r="2" spans="1:10" s="149" customFormat="1" ht="14.25">
      <c r="A2" s="148"/>
      <c r="B2" s="148"/>
      <c r="C2" s="152"/>
      <c r="D2" s="152"/>
      <c r="E2" s="152"/>
      <c r="F2" s="148"/>
      <c r="G2" s="152"/>
      <c r="H2" s="152"/>
      <c r="I2" s="152"/>
      <c r="J2" s="153"/>
    </row>
    <row r="3" spans="1:10" s="149" customFormat="1" ht="15">
      <c r="A3" s="464" t="s">
        <v>377</v>
      </c>
      <c r="B3" s="464"/>
      <c r="C3" s="464"/>
      <c r="D3" s="464"/>
      <c r="E3" s="464"/>
      <c r="F3" s="464"/>
      <c r="G3" s="464"/>
      <c r="H3" s="464"/>
      <c r="I3" s="464"/>
      <c r="J3" s="153"/>
    </row>
    <row r="4" spans="3:10" s="149" customFormat="1" ht="15" thickBot="1">
      <c r="C4" s="153"/>
      <c r="D4" s="153"/>
      <c r="E4" s="153"/>
      <c r="G4" s="153"/>
      <c r="H4" s="153"/>
      <c r="I4" s="153"/>
      <c r="J4" s="153"/>
    </row>
    <row r="5" spans="1:9" ht="12.75">
      <c r="A5" s="453" t="s">
        <v>352</v>
      </c>
      <c r="B5" s="465" t="s">
        <v>16</v>
      </c>
      <c r="C5" s="465"/>
      <c r="D5" s="465"/>
      <c r="E5" s="465"/>
      <c r="F5" s="465" t="s">
        <v>17</v>
      </c>
      <c r="G5" s="465"/>
      <c r="H5" s="466"/>
      <c r="I5" s="466"/>
    </row>
    <row r="6" spans="1:9" ht="13.5" thickBot="1">
      <c r="A6" s="454"/>
      <c r="B6" s="265">
        <v>2000</v>
      </c>
      <c r="C6" s="265">
        <v>2001</v>
      </c>
      <c r="D6" s="265">
        <v>2002</v>
      </c>
      <c r="E6" s="265">
        <v>2003</v>
      </c>
      <c r="F6" s="265">
        <v>2000</v>
      </c>
      <c r="G6" s="266">
        <v>2001</v>
      </c>
      <c r="H6" s="266">
        <v>2002</v>
      </c>
      <c r="I6" s="266">
        <v>2003</v>
      </c>
    </row>
    <row r="7" spans="1:10" ht="12.75">
      <c r="A7" s="144" t="s">
        <v>35</v>
      </c>
      <c r="B7" s="141">
        <v>3629845.329</v>
      </c>
      <c r="C7" s="141">
        <v>2829647.795</v>
      </c>
      <c r="D7" s="141">
        <v>3555710.654</v>
      </c>
      <c r="E7" s="141">
        <v>3936591</v>
      </c>
      <c r="F7" s="141">
        <v>77546.018</v>
      </c>
      <c r="G7" s="141">
        <v>166243.885</v>
      </c>
      <c r="H7" s="232">
        <v>123833.559</v>
      </c>
      <c r="I7" s="232">
        <v>127312</v>
      </c>
      <c r="J7" s="136"/>
    </row>
    <row r="8" spans="1:10" ht="12.75">
      <c r="A8" s="125"/>
      <c r="B8" s="121"/>
      <c r="C8" s="121"/>
      <c r="D8" s="121"/>
      <c r="E8" s="121"/>
      <c r="F8" s="121"/>
      <c r="G8" s="121"/>
      <c r="H8" s="233"/>
      <c r="I8" s="233"/>
      <c r="J8" s="136"/>
    </row>
    <row r="9" spans="1:10" ht="12.75">
      <c r="A9" s="290" t="s">
        <v>294</v>
      </c>
      <c r="B9" s="121"/>
      <c r="C9" s="121"/>
      <c r="D9" s="121"/>
      <c r="E9" s="121"/>
      <c r="F9" s="121"/>
      <c r="G9" s="121"/>
      <c r="H9" s="233"/>
      <c r="I9" s="233"/>
      <c r="J9" s="136"/>
    </row>
    <row r="10" spans="1:10" ht="12.75">
      <c r="A10" s="270" t="s">
        <v>36</v>
      </c>
      <c r="B10" s="276">
        <v>1929824.4750000003</v>
      </c>
      <c r="C10" s="276">
        <v>1417397.5210000002</v>
      </c>
      <c r="D10" s="276">
        <v>2264251.3819999993</v>
      </c>
      <c r="E10" s="276">
        <v>1696053</v>
      </c>
      <c r="F10" s="276">
        <v>68888.577</v>
      </c>
      <c r="G10" s="276">
        <v>165544.67</v>
      </c>
      <c r="H10" s="277">
        <v>123101.785</v>
      </c>
      <c r="I10" s="277">
        <v>126148</v>
      </c>
      <c r="J10" s="136"/>
    </row>
    <row r="11" spans="1:10" ht="12.75">
      <c r="A11" s="113" t="s">
        <v>37</v>
      </c>
      <c r="B11" s="278">
        <v>189.757</v>
      </c>
      <c r="C11" s="278">
        <v>12793.976</v>
      </c>
      <c r="D11" s="126">
        <v>569.018</v>
      </c>
      <c r="E11" s="126">
        <v>231</v>
      </c>
      <c r="F11" s="278">
        <v>40.997</v>
      </c>
      <c r="G11" s="278">
        <v>115.413</v>
      </c>
      <c r="H11" s="279">
        <v>210.399</v>
      </c>
      <c r="I11" s="236">
        <v>293</v>
      </c>
      <c r="J11" s="136"/>
    </row>
    <row r="12" spans="1:10" ht="12.75">
      <c r="A12" s="113" t="s">
        <v>38</v>
      </c>
      <c r="B12" s="278">
        <v>1267.987</v>
      </c>
      <c r="C12" s="278">
        <v>1137.85</v>
      </c>
      <c r="D12" s="126">
        <v>7.637</v>
      </c>
      <c r="E12" s="126">
        <v>219</v>
      </c>
      <c r="F12" s="278">
        <v>2193.77</v>
      </c>
      <c r="G12" s="132" t="s">
        <v>29</v>
      </c>
      <c r="H12" s="133" t="s">
        <v>29</v>
      </c>
      <c r="I12" s="133" t="s">
        <v>29</v>
      </c>
      <c r="J12" s="136"/>
    </row>
    <row r="13" spans="1:10" ht="12.75">
      <c r="A13" s="113" t="s">
        <v>39</v>
      </c>
      <c r="B13" s="278">
        <v>15.86</v>
      </c>
      <c r="C13" s="278">
        <v>16</v>
      </c>
      <c r="D13" s="126">
        <v>17.685</v>
      </c>
      <c r="E13" s="126">
        <v>27</v>
      </c>
      <c r="F13" s="132" t="s">
        <v>29</v>
      </c>
      <c r="G13" s="278">
        <v>2946.73</v>
      </c>
      <c r="H13" s="279">
        <v>142.144</v>
      </c>
      <c r="I13" s="236">
        <v>1818</v>
      </c>
      <c r="J13" s="136"/>
    </row>
    <row r="14" spans="1:10" ht="12.75">
      <c r="A14" s="113" t="s">
        <v>40</v>
      </c>
      <c r="B14" s="132" t="s">
        <v>29</v>
      </c>
      <c r="C14" s="132" t="s">
        <v>29</v>
      </c>
      <c r="D14" s="126">
        <v>26.94</v>
      </c>
      <c r="E14" s="132" t="s">
        <v>29</v>
      </c>
      <c r="F14" s="132" t="s">
        <v>29</v>
      </c>
      <c r="G14" s="132" t="s">
        <v>29</v>
      </c>
      <c r="H14" s="133">
        <v>1502.78</v>
      </c>
      <c r="I14" s="133" t="s">
        <v>29</v>
      </c>
      <c r="J14" s="136"/>
    </row>
    <row r="15" spans="1:10" ht="12.75">
      <c r="A15" s="113" t="s">
        <v>63</v>
      </c>
      <c r="B15" s="132" t="s">
        <v>29</v>
      </c>
      <c r="C15" s="132" t="s">
        <v>29</v>
      </c>
      <c r="D15" s="126">
        <v>26.5</v>
      </c>
      <c r="E15" s="132" t="s">
        <v>29</v>
      </c>
      <c r="F15" s="132" t="s">
        <v>29</v>
      </c>
      <c r="G15" s="132" t="s">
        <v>29</v>
      </c>
      <c r="H15" s="133" t="s">
        <v>29</v>
      </c>
      <c r="I15" s="133" t="s">
        <v>29</v>
      </c>
      <c r="J15" s="136"/>
    </row>
    <row r="16" spans="1:10" ht="12.75">
      <c r="A16" s="113" t="s">
        <v>41</v>
      </c>
      <c r="B16" s="278">
        <v>1878896.817</v>
      </c>
      <c r="C16" s="278">
        <v>1395750.391</v>
      </c>
      <c r="D16" s="126">
        <v>2186460.076</v>
      </c>
      <c r="E16" s="126">
        <v>1658944</v>
      </c>
      <c r="F16" s="278">
        <v>6095.325</v>
      </c>
      <c r="G16" s="278">
        <v>3975.881</v>
      </c>
      <c r="H16" s="279">
        <v>3329.614</v>
      </c>
      <c r="I16" s="236">
        <v>11316</v>
      </c>
      <c r="J16" s="136"/>
    </row>
    <row r="17" spans="1:10" ht="12.75">
      <c r="A17" s="113" t="s">
        <v>42</v>
      </c>
      <c r="B17" s="278">
        <v>30.806</v>
      </c>
      <c r="C17" s="132" t="s">
        <v>29</v>
      </c>
      <c r="D17" s="126">
        <v>51272.51</v>
      </c>
      <c r="E17" s="126">
        <v>24217</v>
      </c>
      <c r="F17" s="278">
        <v>364.601</v>
      </c>
      <c r="G17" s="278">
        <v>408.954</v>
      </c>
      <c r="H17" s="279">
        <v>356.566</v>
      </c>
      <c r="I17" s="236">
        <v>360</v>
      </c>
      <c r="J17" s="136"/>
    </row>
    <row r="18" spans="1:10" ht="12.75">
      <c r="A18" s="113" t="s">
        <v>43</v>
      </c>
      <c r="B18" s="132" t="s">
        <v>29</v>
      </c>
      <c r="C18" s="132" t="s">
        <v>29</v>
      </c>
      <c r="D18" s="132" t="s">
        <v>29</v>
      </c>
      <c r="E18" s="132" t="s">
        <v>29</v>
      </c>
      <c r="F18" s="132" t="s">
        <v>29</v>
      </c>
      <c r="G18" s="132" t="s">
        <v>29</v>
      </c>
      <c r="H18" s="133">
        <v>11396.53</v>
      </c>
      <c r="I18" s="236">
        <v>0</v>
      </c>
      <c r="J18" s="136"/>
    </row>
    <row r="19" spans="1:10" ht="12.75">
      <c r="A19" s="113" t="s">
        <v>44</v>
      </c>
      <c r="B19" s="278">
        <v>19209.584</v>
      </c>
      <c r="C19" s="278">
        <v>2024.517</v>
      </c>
      <c r="D19" s="126">
        <v>4154.383</v>
      </c>
      <c r="E19" s="126">
        <v>2133</v>
      </c>
      <c r="F19" s="278">
        <v>696.967</v>
      </c>
      <c r="G19" s="278">
        <v>1536.836</v>
      </c>
      <c r="H19" s="279">
        <v>2095.431</v>
      </c>
      <c r="I19" s="236">
        <v>20880</v>
      </c>
      <c r="J19" s="136"/>
    </row>
    <row r="20" spans="1:10" ht="12.75">
      <c r="A20" s="113" t="s">
        <v>45</v>
      </c>
      <c r="B20" s="278">
        <v>305.239</v>
      </c>
      <c r="C20" s="278">
        <v>1045.663</v>
      </c>
      <c r="D20" s="126">
        <v>1049.578</v>
      </c>
      <c r="E20" s="126">
        <v>994</v>
      </c>
      <c r="F20" s="278">
        <v>60.058</v>
      </c>
      <c r="G20" s="278">
        <v>22.201</v>
      </c>
      <c r="H20" s="279">
        <v>3922.35</v>
      </c>
      <c r="I20" s="236">
        <v>37</v>
      </c>
      <c r="J20" s="136"/>
    </row>
    <row r="21" spans="1:10" ht="12.75">
      <c r="A21" s="113" t="s">
        <v>46</v>
      </c>
      <c r="B21" s="278">
        <v>29677.96</v>
      </c>
      <c r="C21" s="278">
        <v>4084.859</v>
      </c>
      <c r="D21" s="126">
        <v>17755.545</v>
      </c>
      <c r="E21" s="126">
        <v>8977</v>
      </c>
      <c r="F21" s="278">
        <v>59401.498</v>
      </c>
      <c r="G21" s="278">
        <v>156531.245</v>
      </c>
      <c r="H21" s="279">
        <v>92324.325</v>
      </c>
      <c r="I21" s="236">
        <v>86815</v>
      </c>
      <c r="J21" s="136"/>
    </row>
    <row r="22" spans="1:10" ht="12.75">
      <c r="A22" s="113" t="s">
        <v>47</v>
      </c>
      <c r="B22" s="278">
        <v>230.465</v>
      </c>
      <c r="C22" s="278">
        <v>271.245</v>
      </c>
      <c r="D22" s="126">
        <v>2911.51</v>
      </c>
      <c r="E22" s="126">
        <v>311</v>
      </c>
      <c r="F22" s="278">
        <v>34.492</v>
      </c>
      <c r="G22" s="278">
        <v>4.289</v>
      </c>
      <c r="H22" s="279">
        <v>7820.206</v>
      </c>
      <c r="I22" s="236">
        <v>4629</v>
      </c>
      <c r="J22" s="136"/>
    </row>
    <row r="23" spans="1:10" ht="12.75">
      <c r="A23" s="150" t="s">
        <v>48</v>
      </c>
      <c r="B23" s="132" t="s">
        <v>29</v>
      </c>
      <c r="C23" s="278">
        <v>273.02</v>
      </c>
      <c r="D23" s="132" t="s">
        <v>29</v>
      </c>
      <c r="E23" s="132" t="s">
        <v>29</v>
      </c>
      <c r="F23" s="278">
        <v>0.869</v>
      </c>
      <c r="G23" s="278">
        <v>3.121</v>
      </c>
      <c r="H23" s="279">
        <v>1.44</v>
      </c>
      <c r="I23" s="133" t="s">
        <v>29</v>
      </c>
      <c r="J23" s="136"/>
    </row>
    <row r="24" spans="1:10" ht="12.75">
      <c r="A24" s="125"/>
      <c r="B24" s="121"/>
      <c r="C24" s="121"/>
      <c r="D24" s="121"/>
      <c r="E24" s="121"/>
      <c r="F24" s="121"/>
      <c r="G24" s="121"/>
      <c r="H24" s="233"/>
      <c r="I24" s="233"/>
      <c r="J24" s="136"/>
    </row>
    <row r="25" spans="1:10" ht="12.75">
      <c r="A25" s="270" t="s">
        <v>50</v>
      </c>
      <c r="B25" s="121"/>
      <c r="C25" s="121"/>
      <c r="D25" s="121"/>
      <c r="E25" s="121"/>
      <c r="F25" s="121"/>
      <c r="G25" s="121"/>
      <c r="H25" s="233"/>
      <c r="I25" s="233"/>
      <c r="J25" s="136"/>
    </row>
    <row r="26" spans="1:10" ht="12.75">
      <c r="A26" s="113" t="s">
        <v>60</v>
      </c>
      <c r="B26" s="278">
        <v>9407</v>
      </c>
      <c r="C26" s="132" t="s">
        <v>29</v>
      </c>
      <c r="D26" s="132" t="s">
        <v>29</v>
      </c>
      <c r="E26" s="132">
        <v>25598</v>
      </c>
      <c r="F26" s="132" t="s">
        <v>29</v>
      </c>
      <c r="G26" s="132" t="s">
        <v>29</v>
      </c>
      <c r="H26" s="133" t="s">
        <v>29</v>
      </c>
      <c r="I26" s="133" t="s">
        <v>29</v>
      </c>
      <c r="J26" s="136"/>
    </row>
    <row r="27" spans="1:10" ht="12.75">
      <c r="A27" s="113" t="s">
        <v>67</v>
      </c>
      <c r="B27" s="132" t="s">
        <v>29</v>
      </c>
      <c r="C27" s="132" t="s">
        <v>29</v>
      </c>
      <c r="D27" s="132" t="s">
        <v>29</v>
      </c>
      <c r="E27" s="132" t="s">
        <v>29</v>
      </c>
      <c r="F27" s="132" t="s">
        <v>29</v>
      </c>
      <c r="G27" s="132" t="s">
        <v>29</v>
      </c>
      <c r="H27" s="133">
        <v>5.5</v>
      </c>
      <c r="I27" s="236">
        <v>4</v>
      </c>
      <c r="J27" s="136"/>
    </row>
    <row r="28" spans="1:10" ht="12.75">
      <c r="A28" s="113" t="s">
        <v>70</v>
      </c>
      <c r="B28" s="132" t="s">
        <v>29</v>
      </c>
      <c r="C28" s="132" t="s">
        <v>29</v>
      </c>
      <c r="D28" s="126">
        <v>7.5</v>
      </c>
      <c r="E28" s="132" t="s">
        <v>29</v>
      </c>
      <c r="F28" s="132" t="s">
        <v>29</v>
      </c>
      <c r="G28" s="278">
        <v>9.849</v>
      </c>
      <c r="H28" s="279" t="s">
        <v>29</v>
      </c>
      <c r="I28" s="133" t="s">
        <v>29</v>
      </c>
      <c r="J28" s="136"/>
    </row>
    <row r="29" spans="1:10" ht="12.75">
      <c r="A29" s="113" t="s">
        <v>51</v>
      </c>
      <c r="B29" s="278">
        <v>197052.114</v>
      </c>
      <c r="C29" s="278">
        <v>201.7</v>
      </c>
      <c r="D29" s="278">
        <v>207772.974</v>
      </c>
      <c r="E29" s="278">
        <v>208</v>
      </c>
      <c r="F29" s="132" t="s">
        <v>29</v>
      </c>
      <c r="G29" s="278">
        <v>91.109</v>
      </c>
      <c r="H29" s="279" t="s">
        <v>29</v>
      </c>
      <c r="I29" s="133" t="s">
        <v>29</v>
      </c>
      <c r="J29" s="136"/>
    </row>
    <row r="30" spans="1:10" ht="12.75">
      <c r="A30" s="113" t="s">
        <v>61</v>
      </c>
      <c r="B30" s="132" t="s">
        <v>29</v>
      </c>
      <c r="C30" s="132" t="s">
        <v>29</v>
      </c>
      <c r="D30" s="132" t="s">
        <v>29</v>
      </c>
      <c r="E30" s="132" t="s">
        <v>29</v>
      </c>
      <c r="F30" s="278">
        <v>8287.12</v>
      </c>
      <c r="G30" s="132" t="s">
        <v>29</v>
      </c>
      <c r="H30" s="133">
        <v>10.176</v>
      </c>
      <c r="I30" s="133" t="s">
        <v>29</v>
      </c>
      <c r="J30" s="136"/>
    </row>
    <row r="31" spans="1:9" ht="12.75">
      <c r="A31" s="113" t="s">
        <v>52</v>
      </c>
      <c r="B31" s="278">
        <v>34736.977</v>
      </c>
      <c r="C31" s="132" t="s">
        <v>29</v>
      </c>
      <c r="D31" s="132" t="s">
        <v>29</v>
      </c>
      <c r="E31" s="132">
        <v>14469</v>
      </c>
      <c r="F31" s="132" t="s">
        <v>29</v>
      </c>
      <c r="G31" s="132" t="s">
        <v>29</v>
      </c>
      <c r="H31" s="133" t="s">
        <v>29</v>
      </c>
      <c r="I31" s="133" t="s">
        <v>29</v>
      </c>
    </row>
    <row r="32" spans="1:9" ht="12.75">
      <c r="A32" s="113" t="s">
        <v>53</v>
      </c>
      <c r="B32" s="278">
        <v>483.33</v>
      </c>
      <c r="C32" s="278">
        <v>1341.033</v>
      </c>
      <c r="D32" s="278">
        <v>2193.956</v>
      </c>
      <c r="E32" s="278">
        <v>4269</v>
      </c>
      <c r="F32" s="132" t="s">
        <v>29</v>
      </c>
      <c r="G32" s="278">
        <v>1.233</v>
      </c>
      <c r="H32" s="279">
        <v>1.233</v>
      </c>
      <c r="I32" s="279">
        <v>173</v>
      </c>
    </row>
    <row r="33" spans="1:9" ht="12.75">
      <c r="A33" s="145"/>
      <c r="B33" s="121"/>
      <c r="C33" s="121"/>
      <c r="D33" s="121"/>
      <c r="E33" s="121"/>
      <c r="F33" s="121"/>
      <c r="G33" s="121"/>
      <c r="H33" s="233"/>
      <c r="I33" s="233"/>
    </row>
    <row r="34" spans="1:9" ht="12.75">
      <c r="A34" s="285" t="s">
        <v>295</v>
      </c>
      <c r="B34" s="121"/>
      <c r="C34" s="121"/>
      <c r="D34" s="121"/>
      <c r="E34" s="121"/>
      <c r="F34" s="121"/>
      <c r="G34" s="121"/>
      <c r="H34" s="233"/>
      <c r="I34" s="233"/>
    </row>
    <row r="35" spans="1:9" ht="12.75">
      <c r="A35" s="113" t="s">
        <v>54</v>
      </c>
      <c r="B35" s="278">
        <v>1433302.656</v>
      </c>
      <c r="C35" s="278">
        <v>560261.135</v>
      </c>
      <c r="D35" s="278">
        <v>718017.68</v>
      </c>
      <c r="E35" s="278">
        <v>1041084</v>
      </c>
      <c r="F35" s="132" t="s">
        <v>29</v>
      </c>
      <c r="G35" s="132" t="s">
        <v>29</v>
      </c>
      <c r="H35" s="133" t="s">
        <v>29</v>
      </c>
      <c r="I35" s="133" t="s">
        <v>29</v>
      </c>
    </row>
    <row r="36" spans="1:9" ht="12.75">
      <c r="A36" s="113" t="s">
        <v>68</v>
      </c>
      <c r="B36" s="126">
        <v>18</v>
      </c>
      <c r="C36" s="126">
        <v>774026.699</v>
      </c>
      <c r="D36" s="278">
        <v>290559.624</v>
      </c>
      <c r="E36" s="278">
        <v>979800</v>
      </c>
      <c r="F36" s="132" t="s">
        <v>29</v>
      </c>
      <c r="G36" s="132" t="s">
        <v>29</v>
      </c>
      <c r="H36" s="133" t="s">
        <v>29</v>
      </c>
      <c r="I36" s="133" t="s">
        <v>29</v>
      </c>
    </row>
    <row r="37" spans="1:9" ht="12.75">
      <c r="A37" s="113" t="s">
        <v>56</v>
      </c>
      <c r="B37" s="126">
        <v>56.004</v>
      </c>
      <c r="C37" s="126">
        <v>60.776</v>
      </c>
      <c r="D37" s="278">
        <v>126.697</v>
      </c>
      <c r="E37" s="278">
        <v>150</v>
      </c>
      <c r="F37" s="132" t="s">
        <v>29</v>
      </c>
      <c r="G37" s="132" t="s">
        <v>29</v>
      </c>
      <c r="H37" s="133" t="s">
        <v>29</v>
      </c>
      <c r="I37" s="133" t="s">
        <v>29</v>
      </c>
    </row>
    <row r="38" spans="1:9" ht="12.75">
      <c r="A38" s="113" t="s">
        <v>57</v>
      </c>
      <c r="B38" s="126">
        <v>22277.594</v>
      </c>
      <c r="C38" s="126">
        <v>6801.367</v>
      </c>
      <c r="D38" s="278">
        <v>5579.113</v>
      </c>
      <c r="E38" s="278">
        <v>7254</v>
      </c>
      <c r="F38" s="132" t="s">
        <v>29</v>
      </c>
      <c r="G38" s="132" t="s">
        <v>29</v>
      </c>
      <c r="H38" s="133">
        <v>0.553</v>
      </c>
      <c r="I38" s="236">
        <v>82</v>
      </c>
    </row>
    <row r="39" spans="1:9" ht="12.75">
      <c r="A39" s="113" t="s">
        <v>73</v>
      </c>
      <c r="B39" s="132" t="s">
        <v>29</v>
      </c>
      <c r="C39" s="132" t="s">
        <v>29</v>
      </c>
      <c r="D39" s="132" t="s">
        <v>29</v>
      </c>
      <c r="E39" s="132" t="s">
        <v>29</v>
      </c>
      <c r="F39" s="132" t="s">
        <v>29</v>
      </c>
      <c r="G39" s="126">
        <v>114.08</v>
      </c>
      <c r="H39" s="375">
        <v>39</v>
      </c>
      <c r="I39" s="236">
        <v>106</v>
      </c>
    </row>
    <row r="40" spans="1:9" ht="13.5" thickBot="1">
      <c r="A40" s="339" t="s">
        <v>59</v>
      </c>
      <c r="B40" s="340" t="s">
        <v>29</v>
      </c>
      <c r="C40" s="340" t="s">
        <v>29</v>
      </c>
      <c r="D40" s="340" t="s">
        <v>29</v>
      </c>
      <c r="E40" s="340" t="s">
        <v>29</v>
      </c>
      <c r="F40" s="340" t="s">
        <v>29</v>
      </c>
      <c r="G40" s="337">
        <v>4</v>
      </c>
      <c r="H40" s="372">
        <v>1.005</v>
      </c>
      <c r="I40" s="342" t="s">
        <v>29</v>
      </c>
    </row>
    <row r="41" spans="1:14" s="102" customFormat="1" ht="12.75">
      <c r="A41" s="115" t="s">
        <v>373</v>
      </c>
      <c r="C41" s="123"/>
      <c r="D41" s="123"/>
      <c r="E41" s="111"/>
      <c r="G41" s="123"/>
      <c r="H41" s="123"/>
      <c r="I41" s="111"/>
      <c r="K41" s="302"/>
      <c r="L41" s="303"/>
      <c r="M41" s="299"/>
      <c r="N41" s="299"/>
    </row>
    <row r="42" ht="12.75">
      <c r="A42" s="111" t="s">
        <v>49</v>
      </c>
    </row>
    <row r="43" ht="12.75">
      <c r="A43" s="111" t="s">
        <v>49</v>
      </c>
    </row>
    <row r="44" ht="12.75">
      <c r="A44" s="111" t="s">
        <v>49</v>
      </c>
    </row>
    <row r="45" ht="12.75">
      <c r="A45" s="111" t="s">
        <v>49</v>
      </c>
    </row>
    <row r="46" ht="12.75">
      <c r="A46" s="111" t="s">
        <v>49</v>
      </c>
    </row>
    <row r="47" ht="12.75">
      <c r="A47" s="111" t="s">
        <v>49</v>
      </c>
    </row>
    <row r="48" ht="12.75">
      <c r="A48" s="111" t="s">
        <v>49</v>
      </c>
    </row>
    <row r="49" ht="12.75">
      <c r="A49" s="111" t="s">
        <v>49</v>
      </c>
    </row>
    <row r="50" ht="12.75">
      <c r="A50" s="111" t="s">
        <v>49</v>
      </c>
    </row>
    <row r="51" ht="12.75">
      <c r="A51" s="111" t="s">
        <v>49</v>
      </c>
    </row>
    <row r="52" ht="12.75">
      <c r="A52" s="111" t="s">
        <v>49</v>
      </c>
    </row>
    <row r="53" ht="12.75">
      <c r="A53" s="111" t="s">
        <v>49</v>
      </c>
    </row>
    <row r="54" ht="12.75">
      <c r="A54" s="111" t="s">
        <v>49</v>
      </c>
    </row>
    <row r="55" ht="12.75">
      <c r="A55" s="111" t="s">
        <v>49</v>
      </c>
    </row>
    <row r="56" ht="12.75">
      <c r="A56" s="111" t="s">
        <v>49</v>
      </c>
    </row>
    <row r="57" ht="12.75">
      <c r="A57" s="111" t="s">
        <v>49</v>
      </c>
    </row>
    <row r="58" ht="12.75">
      <c r="A58" s="111" t="s">
        <v>49</v>
      </c>
    </row>
    <row r="59" ht="12.75">
      <c r="A59" s="111" t="s">
        <v>49</v>
      </c>
    </row>
    <row r="60" ht="12.75">
      <c r="A60" s="111" t="s">
        <v>49</v>
      </c>
    </row>
    <row r="61" ht="12.75">
      <c r="A61" s="111" t="s">
        <v>49</v>
      </c>
    </row>
    <row r="62" ht="12.75">
      <c r="A62" s="111" t="s">
        <v>49</v>
      </c>
    </row>
    <row r="63" ht="12.75">
      <c r="A63" s="111" t="s">
        <v>49</v>
      </c>
    </row>
    <row r="64" ht="12.75">
      <c r="A64" s="111" t="s">
        <v>49</v>
      </c>
    </row>
    <row r="65" ht="12.75">
      <c r="A65" s="111" t="s">
        <v>49</v>
      </c>
    </row>
    <row r="66" ht="12.75">
      <c r="A66" s="111" t="s">
        <v>49</v>
      </c>
    </row>
    <row r="67" ht="12.75">
      <c r="A67" s="111" t="s">
        <v>49</v>
      </c>
    </row>
    <row r="68" ht="12.75">
      <c r="A68" s="111" t="s">
        <v>49</v>
      </c>
    </row>
    <row r="69" ht="12.75">
      <c r="A69" s="111" t="s">
        <v>49</v>
      </c>
    </row>
    <row r="70" ht="12.75">
      <c r="A70" s="111" t="s">
        <v>49</v>
      </c>
    </row>
    <row r="71" ht="12.75">
      <c r="A71" s="111" t="s">
        <v>49</v>
      </c>
    </row>
    <row r="72" ht="12.75">
      <c r="A72" s="111" t="s">
        <v>49</v>
      </c>
    </row>
    <row r="73" ht="12.75">
      <c r="A73" s="111" t="s">
        <v>49</v>
      </c>
    </row>
    <row r="74" ht="12.75">
      <c r="A74" s="111" t="s">
        <v>49</v>
      </c>
    </row>
    <row r="75" ht="12.75">
      <c r="A75" s="111" t="s">
        <v>49</v>
      </c>
    </row>
    <row r="76" ht="12.75">
      <c r="A76" s="111" t="s">
        <v>49</v>
      </c>
    </row>
    <row r="77" ht="12.75">
      <c r="A77" s="111" t="s">
        <v>49</v>
      </c>
    </row>
    <row r="78" ht="12.75">
      <c r="A78" s="111" t="s">
        <v>49</v>
      </c>
    </row>
    <row r="79" ht="12.75">
      <c r="A79" s="111" t="s">
        <v>49</v>
      </c>
    </row>
    <row r="80" ht="12.75">
      <c r="A80" s="111" t="s">
        <v>49</v>
      </c>
    </row>
    <row r="81" ht="12.75">
      <c r="A81" s="111" t="s">
        <v>49</v>
      </c>
    </row>
  </sheetData>
  <mergeCells count="5">
    <mergeCell ref="A1:I1"/>
    <mergeCell ref="A3:I3"/>
    <mergeCell ref="A5:A6"/>
    <mergeCell ref="B5:E5"/>
    <mergeCell ref="F5:I5"/>
  </mergeCells>
  <printOptions horizontalCentered="1"/>
  <pageMargins left="0.75" right="0.75" top="0.5905511811023623" bottom="1" header="0" footer="0"/>
  <pageSetup horizontalDpi="600" verticalDpi="600" orientation="portrait" paperSize="9" scale="6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33" transitionEvaluation="1"/>
  <dimension ref="A1:G54"/>
  <sheetViews>
    <sheetView showGridLines="0" view="pageBreakPreview" zoomScale="60" zoomScaleNormal="75" workbookViewId="0" topLeftCell="A1">
      <selection activeCell="A1" sqref="A1:IV16384"/>
    </sheetView>
  </sheetViews>
  <sheetFormatPr defaultColWidth="11.00390625" defaultRowHeight="12.75"/>
  <cols>
    <col min="1" max="1" width="34.8515625" style="151" customWidth="1"/>
    <col min="2" max="3" width="17.8515625" style="151" customWidth="1"/>
    <col min="4" max="4" width="17.57421875" style="151" customWidth="1"/>
    <col min="5" max="5" width="18.421875" style="151" customWidth="1"/>
    <col min="6" max="6" width="17.8515625" style="151" customWidth="1"/>
    <col min="7" max="7" width="18.140625" style="151" customWidth="1"/>
    <col min="8" max="8" width="15.7109375" style="151" customWidth="1"/>
    <col min="9" max="16384" width="11.00390625" style="151" customWidth="1"/>
  </cols>
  <sheetData>
    <row r="1" spans="1:7" s="155" customFormat="1" ht="18">
      <c r="A1" s="433" t="s">
        <v>0</v>
      </c>
      <c r="B1" s="433"/>
      <c r="C1" s="433"/>
      <c r="D1" s="433"/>
      <c r="E1" s="433"/>
      <c r="F1" s="433"/>
      <c r="G1" s="433"/>
    </row>
    <row r="2" s="156" customFormat="1" ht="14.25"/>
    <row r="3" spans="1:7" s="156" customFormat="1" ht="15">
      <c r="A3" s="458" t="s">
        <v>371</v>
      </c>
      <c r="B3" s="458"/>
      <c r="C3" s="458"/>
      <c r="D3" s="458"/>
      <c r="E3" s="458"/>
      <c r="F3" s="458"/>
      <c r="G3" s="458"/>
    </row>
    <row r="4" s="156" customFormat="1" ht="15" thickBot="1"/>
    <row r="5" spans="1:7" ht="12.75">
      <c r="A5" s="420"/>
      <c r="B5" s="434" t="s">
        <v>2</v>
      </c>
      <c r="C5" s="434"/>
      <c r="D5" s="434" t="s">
        <v>3</v>
      </c>
      <c r="E5" s="434"/>
      <c r="F5" s="434" t="s">
        <v>121</v>
      </c>
      <c r="G5" s="456"/>
    </row>
    <row r="6" spans="1:7" ht="12.75">
      <c r="A6" s="158" t="s">
        <v>352</v>
      </c>
      <c r="B6" s="159" t="s">
        <v>78</v>
      </c>
      <c r="C6" s="160"/>
      <c r="D6" s="159" t="s">
        <v>78</v>
      </c>
      <c r="E6" s="160"/>
      <c r="F6" s="159" t="s">
        <v>79</v>
      </c>
      <c r="G6" s="161" t="s">
        <v>80</v>
      </c>
    </row>
    <row r="7" spans="1:7" ht="12.75">
      <c r="A7" s="169"/>
      <c r="B7" s="164" t="s">
        <v>81</v>
      </c>
      <c r="C7" s="163">
        <v>2003</v>
      </c>
      <c r="D7" s="164" t="s">
        <v>81</v>
      </c>
      <c r="E7" s="163">
        <v>2003</v>
      </c>
      <c r="F7" s="163">
        <v>2003</v>
      </c>
      <c r="G7" s="165">
        <v>2003</v>
      </c>
    </row>
    <row r="8" spans="1:7" ht="13.5" thickBot="1">
      <c r="A8" s="169"/>
      <c r="B8" s="162" t="s">
        <v>6</v>
      </c>
      <c r="C8" s="162" t="s">
        <v>6</v>
      </c>
      <c r="D8" s="162" t="s">
        <v>6</v>
      </c>
      <c r="E8" s="162" t="s">
        <v>6</v>
      </c>
      <c r="F8" s="162" t="s">
        <v>6</v>
      </c>
      <c r="G8" s="429" t="s">
        <v>6</v>
      </c>
    </row>
    <row r="9" spans="1:7" ht="12.75">
      <c r="A9" s="166" t="s">
        <v>82</v>
      </c>
      <c r="B9" s="182">
        <v>131525</v>
      </c>
      <c r="C9" s="182">
        <v>1433393</v>
      </c>
      <c r="D9" s="182">
        <v>482712</v>
      </c>
      <c r="E9" s="182">
        <v>640064</v>
      </c>
      <c r="F9" s="182">
        <v>89410</v>
      </c>
      <c r="G9" s="183">
        <v>87584</v>
      </c>
    </row>
    <row r="10" spans="1:7" ht="12.75">
      <c r="A10" s="169"/>
      <c r="B10" s="184"/>
      <c r="C10" s="184"/>
      <c r="D10" s="184"/>
      <c r="E10" s="184"/>
      <c r="F10" s="184"/>
      <c r="G10" s="185"/>
    </row>
    <row r="11" spans="1:7" ht="12.75">
      <c r="A11" s="282" t="s">
        <v>297</v>
      </c>
      <c r="B11" s="184"/>
      <c r="C11" s="184"/>
      <c r="D11" s="184"/>
      <c r="E11" s="184"/>
      <c r="F11" s="184"/>
      <c r="G11" s="185"/>
    </row>
    <row r="12" spans="1:7" ht="12.75">
      <c r="A12" s="283" t="s">
        <v>36</v>
      </c>
      <c r="B12" s="287">
        <v>3942</v>
      </c>
      <c r="C12" s="287">
        <v>4432.808</v>
      </c>
      <c r="D12" s="287">
        <v>27396</v>
      </c>
      <c r="E12" s="287">
        <v>33856.212</v>
      </c>
      <c r="F12" s="287">
        <v>12541.752</v>
      </c>
      <c r="G12" s="288">
        <v>8739.001</v>
      </c>
    </row>
    <row r="13" spans="1:7" ht="12.75">
      <c r="A13" s="178" t="s">
        <v>83</v>
      </c>
      <c r="B13" s="184">
        <v>240</v>
      </c>
      <c r="C13" s="177">
        <v>472.7</v>
      </c>
      <c r="D13" s="184">
        <v>1687</v>
      </c>
      <c r="E13" s="177">
        <v>3353.933</v>
      </c>
      <c r="F13" s="177">
        <v>1059.672</v>
      </c>
      <c r="G13" s="171">
        <v>856.604</v>
      </c>
    </row>
    <row r="14" spans="1:7" ht="12.75">
      <c r="A14" s="178" t="s">
        <v>84</v>
      </c>
      <c r="B14" s="184">
        <v>193</v>
      </c>
      <c r="C14" s="177">
        <v>173.306</v>
      </c>
      <c r="D14" s="184">
        <v>1561</v>
      </c>
      <c r="E14" s="177">
        <v>1452.054</v>
      </c>
      <c r="F14" s="177">
        <v>199.09</v>
      </c>
      <c r="G14" s="171">
        <v>324.111</v>
      </c>
    </row>
    <row r="15" spans="1:7" ht="12.75">
      <c r="A15" s="178" t="s">
        <v>85</v>
      </c>
      <c r="B15" s="184">
        <v>8</v>
      </c>
      <c r="C15" s="177">
        <v>53.061</v>
      </c>
      <c r="D15" s="184">
        <v>61</v>
      </c>
      <c r="E15" s="177">
        <v>556.645</v>
      </c>
      <c r="F15" s="177">
        <v>773.012</v>
      </c>
      <c r="G15" s="171">
        <v>204.929</v>
      </c>
    </row>
    <row r="16" spans="1:7" ht="12.75">
      <c r="A16" s="178" t="s">
        <v>86</v>
      </c>
      <c r="B16" s="184" t="s">
        <v>29</v>
      </c>
      <c r="C16" s="184" t="s">
        <v>29</v>
      </c>
      <c r="D16" s="184" t="s">
        <v>29</v>
      </c>
      <c r="E16" s="184" t="s">
        <v>29</v>
      </c>
      <c r="F16" s="177">
        <v>60.55</v>
      </c>
      <c r="G16" s="171" t="s">
        <v>29</v>
      </c>
    </row>
    <row r="17" spans="1:7" ht="12.75">
      <c r="A17" s="178" t="s">
        <v>87</v>
      </c>
      <c r="B17" s="184">
        <v>495</v>
      </c>
      <c r="C17" s="177">
        <v>476.2</v>
      </c>
      <c r="D17" s="184">
        <v>3201</v>
      </c>
      <c r="E17" s="177">
        <v>4338.7</v>
      </c>
      <c r="F17" s="177">
        <v>3886.3</v>
      </c>
      <c r="G17" s="171">
        <v>118.248</v>
      </c>
    </row>
    <row r="18" spans="1:7" ht="12.75">
      <c r="A18" s="178" t="s">
        <v>88</v>
      </c>
      <c r="B18" s="184" t="s">
        <v>29</v>
      </c>
      <c r="C18" s="184" t="s">
        <v>29</v>
      </c>
      <c r="D18" s="184" t="s">
        <v>29</v>
      </c>
      <c r="E18" s="184" t="s">
        <v>29</v>
      </c>
      <c r="F18" s="184" t="s">
        <v>29</v>
      </c>
      <c r="G18" s="185" t="s">
        <v>29</v>
      </c>
    </row>
    <row r="19" spans="1:7" ht="12.75">
      <c r="A19" s="178" t="s">
        <v>89</v>
      </c>
      <c r="B19" s="184">
        <v>1758</v>
      </c>
      <c r="C19" s="177">
        <v>1684.945</v>
      </c>
      <c r="D19" s="184">
        <v>11874</v>
      </c>
      <c r="E19" s="177">
        <v>11990.852</v>
      </c>
      <c r="F19" s="177">
        <v>216.805</v>
      </c>
      <c r="G19" s="171">
        <v>7079.809</v>
      </c>
    </row>
    <row r="20" spans="1:7" ht="12.75">
      <c r="A20" s="178" t="s">
        <v>90</v>
      </c>
      <c r="B20" s="184">
        <v>221</v>
      </c>
      <c r="C20" s="177">
        <v>249.8</v>
      </c>
      <c r="D20" s="184">
        <v>2187</v>
      </c>
      <c r="E20" s="177">
        <v>2205.7</v>
      </c>
      <c r="F20" s="177">
        <v>406.422</v>
      </c>
      <c r="G20" s="171">
        <v>35.758</v>
      </c>
    </row>
    <row r="21" spans="1:7" ht="12.75">
      <c r="A21" s="178" t="s">
        <v>91</v>
      </c>
      <c r="B21" s="184" t="s">
        <v>29</v>
      </c>
      <c r="C21" s="177">
        <v>24.5</v>
      </c>
      <c r="D21" s="184">
        <v>4</v>
      </c>
      <c r="E21" s="177">
        <v>196</v>
      </c>
      <c r="F21" s="177">
        <v>1996.582</v>
      </c>
      <c r="G21" s="171">
        <v>63.815</v>
      </c>
    </row>
    <row r="22" spans="1:7" ht="12.75">
      <c r="A22" s="178" t="s">
        <v>92</v>
      </c>
      <c r="B22" s="184" t="s">
        <v>29</v>
      </c>
      <c r="C22" s="184" t="s">
        <v>29</v>
      </c>
      <c r="D22" s="184" t="s">
        <v>29</v>
      </c>
      <c r="E22" s="184" t="s">
        <v>29</v>
      </c>
      <c r="F22" s="177">
        <v>184.584</v>
      </c>
      <c r="G22" s="171" t="s">
        <v>29</v>
      </c>
    </row>
    <row r="23" spans="1:7" ht="12.75">
      <c r="A23" s="178" t="s">
        <v>93</v>
      </c>
      <c r="B23" s="184">
        <v>810</v>
      </c>
      <c r="C23" s="177">
        <v>1159.37</v>
      </c>
      <c r="D23" s="184">
        <v>6154</v>
      </c>
      <c r="E23" s="177">
        <v>8978.18</v>
      </c>
      <c r="F23" s="177">
        <v>1109.328</v>
      </c>
      <c r="G23" s="171">
        <v>33.427</v>
      </c>
    </row>
    <row r="24" spans="1:7" ht="12.75">
      <c r="A24" s="178" t="s">
        <v>94</v>
      </c>
      <c r="B24" s="184">
        <v>217</v>
      </c>
      <c r="C24" s="177">
        <v>138.926</v>
      </c>
      <c r="D24" s="184">
        <v>667</v>
      </c>
      <c r="E24" s="177">
        <v>784.148</v>
      </c>
      <c r="F24" s="177">
        <v>1213.085</v>
      </c>
      <c r="G24" s="171">
        <v>5.222</v>
      </c>
    </row>
    <row r="25" spans="1:7" ht="12.75">
      <c r="A25" s="178" t="s">
        <v>95</v>
      </c>
      <c r="B25" s="184" t="s">
        <v>29</v>
      </c>
      <c r="C25" s="184" t="s">
        <v>29</v>
      </c>
      <c r="D25" s="184" t="s">
        <v>29</v>
      </c>
      <c r="E25" s="184" t="s">
        <v>29</v>
      </c>
      <c r="F25" s="177">
        <v>1430</v>
      </c>
      <c r="G25" s="171">
        <v>14.991</v>
      </c>
    </row>
    <row r="26" spans="1:7" ht="12.75">
      <c r="A26" s="178" t="s">
        <v>96</v>
      </c>
      <c r="B26" s="184" t="s">
        <v>29</v>
      </c>
      <c r="C26" s="184" t="s">
        <v>29</v>
      </c>
      <c r="D26" s="184" t="s">
        <v>29</v>
      </c>
      <c r="E26" s="184" t="s">
        <v>29</v>
      </c>
      <c r="F26" s="177">
        <v>6.322</v>
      </c>
      <c r="G26" s="185">
        <v>2.087</v>
      </c>
    </row>
    <row r="27" spans="1:7" ht="12.75">
      <c r="A27" s="169"/>
      <c r="B27" s="184"/>
      <c r="C27" s="184"/>
      <c r="D27" s="184"/>
      <c r="E27" s="184"/>
      <c r="F27" s="184"/>
      <c r="G27" s="185"/>
    </row>
    <row r="28" spans="1:7" ht="12.75">
      <c r="A28" s="283" t="s">
        <v>50</v>
      </c>
      <c r="B28" s="184"/>
      <c r="C28" s="184"/>
      <c r="D28" s="184"/>
      <c r="E28" s="184"/>
      <c r="F28" s="184"/>
      <c r="G28" s="185"/>
    </row>
    <row r="29" spans="1:7" ht="12.75">
      <c r="A29" s="178" t="s">
        <v>97</v>
      </c>
      <c r="B29" s="184">
        <v>516</v>
      </c>
      <c r="C29" s="177">
        <v>414.68</v>
      </c>
      <c r="D29" s="184">
        <v>2087</v>
      </c>
      <c r="E29" s="177">
        <v>1161.107</v>
      </c>
      <c r="F29" s="177">
        <v>90.657</v>
      </c>
      <c r="G29" s="171">
        <v>216.231</v>
      </c>
    </row>
    <row r="30" spans="1:7" ht="12.75">
      <c r="A30" s="178" t="s">
        <v>98</v>
      </c>
      <c r="B30" s="184" t="s">
        <v>29</v>
      </c>
      <c r="C30" s="184" t="s">
        <v>29</v>
      </c>
      <c r="D30" s="184" t="s">
        <v>29</v>
      </c>
      <c r="E30" s="184" t="s">
        <v>29</v>
      </c>
      <c r="F30" s="177">
        <v>231.439</v>
      </c>
      <c r="G30" s="185" t="s">
        <v>29</v>
      </c>
    </row>
    <row r="31" spans="1:7" ht="12.75">
      <c r="A31" s="178" t="s">
        <v>99</v>
      </c>
      <c r="B31" s="184" t="s">
        <v>29</v>
      </c>
      <c r="C31" s="177">
        <v>146</v>
      </c>
      <c r="D31" s="184" t="s">
        <v>29</v>
      </c>
      <c r="E31" s="177">
        <v>601.44</v>
      </c>
      <c r="F31" s="177">
        <v>5.476</v>
      </c>
      <c r="G31" s="171">
        <v>154.177</v>
      </c>
    </row>
    <row r="32" spans="1:7" ht="12.75">
      <c r="A32" s="178" t="s">
        <v>100</v>
      </c>
      <c r="B32" s="184" t="s">
        <v>29</v>
      </c>
      <c r="C32" s="177">
        <v>42.962</v>
      </c>
      <c r="D32" s="184" t="s">
        <v>29</v>
      </c>
      <c r="E32" s="177">
        <v>202.146</v>
      </c>
      <c r="F32" s="177">
        <v>193.846</v>
      </c>
      <c r="G32" s="171" t="s">
        <v>29</v>
      </c>
    </row>
    <row r="33" spans="1:7" ht="12.75">
      <c r="A33" s="178" t="s">
        <v>101</v>
      </c>
      <c r="B33" s="184" t="s">
        <v>29</v>
      </c>
      <c r="C33" s="184" t="s">
        <v>29</v>
      </c>
      <c r="D33" s="184" t="s">
        <v>29</v>
      </c>
      <c r="E33" s="184" t="s">
        <v>29</v>
      </c>
      <c r="F33" s="177">
        <v>33.127</v>
      </c>
      <c r="G33" s="185" t="s">
        <v>29</v>
      </c>
    </row>
    <row r="34" spans="1:7" ht="12.75">
      <c r="A34" s="178" t="s">
        <v>102</v>
      </c>
      <c r="B34" s="184">
        <v>1114</v>
      </c>
      <c r="C34" s="177">
        <v>1050</v>
      </c>
      <c r="D34" s="184">
        <v>6414</v>
      </c>
      <c r="E34" s="177">
        <v>4532</v>
      </c>
      <c r="F34" s="177">
        <v>6.121</v>
      </c>
      <c r="G34" s="171">
        <v>1310.644</v>
      </c>
    </row>
    <row r="35" spans="1:7" ht="12.75">
      <c r="A35" s="178" t="s">
        <v>103</v>
      </c>
      <c r="B35" s="184" t="s">
        <v>29</v>
      </c>
      <c r="C35" s="184" t="s">
        <v>29</v>
      </c>
      <c r="D35" s="184" t="s">
        <v>29</v>
      </c>
      <c r="E35" s="184" t="s">
        <v>29</v>
      </c>
      <c r="F35" s="177">
        <v>16.151</v>
      </c>
      <c r="G35" s="185" t="s">
        <v>29</v>
      </c>
    </row>
    <row r="36" spans="1:7" ht="12.75">
      <c r="A36" s="178" t="s">
        <v>104</v>
      </c>
      <c r="B36" s="184" t="s">
        <v>29</v>
      </c>
      <c r="C36" s="184" t="s">
        <v>29</v>
      </c>
      <c r="D36" s="184" t="s">
        <v>29</v>
      </c>
      <c r="E36" s="184" t="s">
        <v>29</v>
      </c>
      <c r="F36" s="177">
        <v>60.513</v>
      </c>
      <c r="G36" s="185" t="s">
        <v>29</v>
      </c>
    </row>
    <row r="37" spans="1:7" ht="12.75">
      <c r="A37" s="178" t="s">
        <v>105</v>
      </c>
      <c r="B37" s="184">
        <v>60</v>
      </c>
      <c r="C37" s="177">
        <v>356.337</v>
      </c>
      <c r="D37" s="184">
        <v>291</v>
      </c>
      <c r="E37" s="177">
        <v>1883.677</v>
      </c>
      <c r="F37" s="177">
        <v>133.462</v>
      </c>
      <c r="G37" s="171" t="s">
        <v>29</v>
      </c>
    </row>
    <row r="38" spans="1:7" ht="12.75">
      <c r="A38" s="178" t="s">
        <v>106</v>
      </c>
      <c r="B38" s="184" t="s">
        <v>29</v>
      </c>
      <c r="C38" s="177">
        <v>85.426</v>
      </c>
      <c r="D38" s="184" t="s">
        <v>29</v>
      </c>
      <c r="E38" s="177">
        <v>476.371</v>
      </c>
      <c r="F38" s="177">
        <v>6.803</v>
      </c>
      <c r="G38" s="171">
        <v>115.616</v>
      </c>
    </row>
    <row r="39" spans="1:7" ht="12.75">
      <c r="A39" s="178" t="s">
        <v>107</v>
      </c>
      <c r="B39" s="184">
        <v>153</v>
      </c>
      <c r="C39" s="177">
        <v>3119.104</v>
      </c>
      <c r="D39" s="184">
        <v>220</v>
      </c>
      <c r="E39" s="177">
        <v>9576.985</v>
      </c>
      <c r="F39" s="177">
        <v>274.127</v>
      </c>
      <c r="G39" s="171">
        <v>100.701</v>
      </c>
    </row>
    <row r="40" spans="1:7" ht="12.75">
      <c r="A40" s="178" t="s">
        <v>108</v>
      </c>
      <c r="B40" s="184">
        <v>512</v>
      </c>
      <c r="C40" s="177">
        <v>575</v>
      </c>
      <c r="D40" s="184">
        <v>2093</v>
      </c>
      <c r="E40" s="177">
        <v>2800</v>
      </c>
      <c r="F40" s="177">
        <v>1818.132</v>
      </c>
      <c r="G40" s="171">
        <v>10.988</v>
      </c>
    </row>
    <row r="41" spans="1:7" ht="12.75">
      <c r="A41" s="169"/>
      <c r="B41" s="184"/>
      <c r="C41" s="184"/>
      <c r="D41" s="184"/>
      <c r="E41" s="184"/>
      <c r="F41" s="184"/>
      <c r="G41" s="185"/>
    </row>
    <row r="42" spans="1:7" ht="12.75">
      <c r="A42" s="282" t="s">
        <v>298</v>
      </c>
      <c r="B42" s="184"/>
      <c r="C42" s="184"/>
      <c r="D42" s="184"/>
      <c r="E42" s="184"/>
      <c r="F42" s="184"/>
      <c r="G42" s="185"/>
    </row>
    <row r="43" spans="1:7" ht="12.75">
      <c r="A43" s="169" t="s">
        <v>109</v>
      </c>
      <c r="B43" s="184">
        <v>1715</v>
      </c>
      <c r="C43" s="177">
        <v>2322.857</v>
      </c>
      <c r="D43" s="184">
        <v>5995</v>
      </c>
      <c r="E43" s="177">
        <v>15040</v>
      </c>
      <c r="F43" s="177">
        <v>2.982</v>
      </c>
      <c r="G43" s="187">
        <v>11912.789</v>
      </c>
    </row>
    <row r="44" spans="1:7" ht="12.75">
      <c r="A44" s="169" t="s">
        <v>110</v>
      </c>
      <c r="B44" s="184">
        <v>51</v>
      </c>
      <c r="C44" s="177">
        <v>50</v>
      </c>
      <c r="D44" s="184">
        <v>210</v>
      </c>
      <c r="E44" s="177">
        <v>310</v>
      </c>
      <c r="F44" s="177">
        <v>48.485</v>
      </c>
      <c r="G44" s="187">
        <v>21.863</v>
      </c>
    </row>
    <row r="45" spans="1:7" ht="12.75">
      <c r="A45" s="169" t="s">
        <v>111</v>
      </c>
      <c r="B45" s="184">
        <v>12473</v>
      </c>
      <c r="C45" s="177">
        <v>12956.9</v>
      </c>
      <c r="D45" s="184">
        <v>23890</v>
      </c>
      <c r="E45" s="177">
        <v>47988</v>
      </c>
      <c r="F45" s="177">
        <v>797.67</v>
      </c>
      <c r="G45" s="187">
        <v>360.997</v>
      </c>
    </row>
    <row r="46" spans="1:7" ht="12.75">
      <c r="A46" s="169" t="s">
        <v>112</v>
      </c>
      <c r="B46" s="184">
        <v>1057</v>
      </c>
      <c r="C46" s="177">
        <v>1136.1</v>
      </c>
      <c r="D46" s="184">
        <v>6953</v>
      </c>
      <c r="E46" s="177">
        <v>9587.3</v>
      </c>
      <c r="F46" s="177">
        <v>3478.1</v>
      </c>
      <c r="G46" s="187">
        <v>267.703</v>
      </c>
    </row>
    <row r="47" spans="1:7" ht="12.75">
      <c r="A47" s="169" t="s">
        <v>64</v>
      </c>
      <c r="B47" s="184">
        <v>27054</v>
      </c>
      <c r="C47" s="177">
        <v>28789.24</v>
      </c>
      <c r="D47" s="184">
        <v>194239</v>
      </c>
      <c r="E47" s="177">
        <v>256904.56</v>
      </c>
      <c r="F47" s="177">
        <v>337.316</v>
      </c>
      <c r="G47" s="187">
        <v>43411.753</v>
      </c>
    </row>
    <row r="48" spans="1:7" ht="12.75">
      <c r="A48" s="169" t="s">
        <v>113</v>
      </c>
      <c r="B48" s="184" t="s">
        <v>29</v>
      </c>
      <c r="C48" s="184" t="s">
        <v>29</v>
      </c>
      <c r="D48" s="184" t="s">
        <v>29</v>
      </c>
      <c r="E48" s="184" t="s">
        <v>29</v>
      </c>
      <c r="F48" s="177">
        <v>21.247</v>
      </c>
      <c r="G48" s="185" t="s">
        <v>29</v>
      </c>
    </row>
    <row r="49" spans="1:7" ht="12.75">
      <c r="A49" s="169" t="s">
        <v>114</v>
      </c>
      <c r="B49" s="184" t="s">
        <v>29</v>
      </c>
      <c r="C49" s="184" t="s">
        <v>29</v>
      </c>
      <c r="D49" s="184">
        <v>1</v>
      </c>
      <c r="E49" s="184" t="s">
        <v>29</v>
      </c>
      <c r="F49" s="177">
        <v>17064.246</v>
      </c>
      <c r="G49" s="185" t="s">
        <v>29</v>
      </c>
    </row>
    <row r="50" spans="1:7" ht="12.75">
      <c r="A50" s="169" t="s">
        <v>115</v>
      </c>
      <c r="B50" s="184">
        <v>6918</v>
      </c>
      <c r="C50" s="177">
        <v>7780.88</v>
      </c>
      <c r="D50" s="184">
        <v>13280</v>
      </c>
      <c r="E50" s="177">
        <v>19652.416</v>
      </c>
      <c r="F50" s="177">
        <v>5764.149</v>
      </c>
      <c r="G50" s="187">
        <v>14.413</v>
      </c>
    </row>
    <row r="51" spans="1:7" ht="12.75">
      <c r="A51" s="169" t="s">
        <v>116</v>
      </c>
      <c r="B51" s="184" t="s">
        <v>29</v>
      </c>
      <c r="C51" s="184" t="s">
        <v>29</v>
      </c>
      <c r="D51" s="184" t="s">
        <v>29</v>
      </c>
      <c r="E51" s="184" t="s">
        <v>29</v>
      </c>
      <c r="F51" s="177">
        <v>49.458</v>
      </c>
      <c r="G51" s="185" t="s">
        <v>29</v>
      </c>
    </row>
    <row r="52" spans="1:7" ht="12.75">
      <c r="A52" s="169" t="s">
        <v>117</v>
      </c>
      <c r="B52" s="184">
        <v>17</v>
      </c>
      <c r="C52" s="177">
        <v>15</v>
      </c>
      <c r="D52" s="184">
        <v>161</v>
      </c>
      <c r="E52" s="177">
        <v>158.023</v>
      </c>
      <c r="F52" s="177">
        <v>16.068</v>
      </c>
      <c r="G52" s="187">
        <v>2.346</v>
      </c>
    </row>
    <row r="53" spans="1:7" ht="13.5" thickBot="1">
      <c r="A53" s="173" t="s">
        <v>118</v>
      </c>
      <c r="B53" s="188">
        <v>28</v>
      </c>
      <c r="C53" s="179">
        <v>10.605</v>
      </c>
      <c r="D53" s="188">
        <v>239</v>
      </c>
      <c r="E53" s="179">
        <v>94</v>
      </c>
      <c r="F53" s="179">
        <v>121.802</v>
      </c>
      <c r="G53" s="186" t="s">
        <v>29</v>
      </c>
    </row>
    <row r="54" ht="12.75">
      <c r="A54" s="151" t="s">
        <v>119</v>
      </c>
    </row>
  </sheetData>
  <mergeCells count="5">
    <mergeCell ref="B5:C5"/>
    <mergeCell ref="D5:E5"/>
    <mergeCell ref="F5:G5"/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7"/>
  <dimension ref="A1:L34"/>
  <sheetViews>
    <sheetView showGridLines="0" view="pageBreakPreview" zoomScale="60" zoomScaleNormal="75" workbookViewId="0" topLeftCell="A1">
      <selection activeCell="A1" sqref="A1:IV16384"/>
    </sheetView>
  </sheetViews>
  <sheetFormatPr defaultColWidth="11.421875" defaultRowHeight="12.75"/>
  <cols>
    <col min="1" max="1" width="32.421875" style="102" customWidth="1"/>
    <col min="2" max="3" width="10.7109375" style="102" customWidth="1"/>
    <col min="4" max="9" width="12.7109375" style="102" customWidth="1"/>
    <col min="10" max="11" width="10.7109375" style="102" customWidth="1"/>
    <col min="12" max="16384" width="11.421875" style="102" customWidth="1"/>
  </cols>
  <sheetData>
    <row r="1" spans="1:11" s="99" customFormat="1" ht="18">
      <c r="A1" s="441" t="s">
        <v>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</row>
    <row r="2" spans="1:11" s="101" customFormat="1" ht="13.5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s="101" customFormat="1" ht="15">
      <c r="A3" s="442" t="s">
        <v>338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</row>
    <row r="4" spans="1:11" s="101" customFormat="1" ht="15">
      <c r="A4" s="442" t="s">
        <v>292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</row>
    <row r="5" spans="1:11" s="101" customFormat="1" ht="15">
      <c r="A5" s="442" t="s">
        <v>314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</row>
    <row r="6" spans="1:11" ht="13.5" thickBot="1">
      <c r="A6" s="443"/>
      <c r="B6" s="443"/>
      <c r="C6" s="443"/>
      <c r="D6" s="443"/>
      <c r="E6" s="443"/>
      <c r="F6" s="443"/>
      <c r="G6" s="443"/>
      <c r="H6" s="443"/>
      <c r="I6" s="443"/>
      <c r="J6" s="443"/>
      <c r="K6" s="443"/>
    </row>
    <row r="7" spans="1:11" ht="12.75" customHeight="1">
      <c r="A7" s="406"/>
      <c r="B7" s="407" t="s">
        <v>170</v>
      </c>
      <c r="C7" s="407" t="s">
        <v>170</v>
      </c>
      <c r="D7" s="408"/>
      <c r="E7" s="408"/>
      <c r="F7" s="128"/>
      <c r="G7" s="408"/>
      <c r="H7" s="408"/>
      <c r="I7" s="408"/>
      <c r="J7" s="407" t="s">
        <v>171</v>
      </c>
      <c r="K7" s="409" t="s">
        <v>172</v>
      </c>
    </row>
    <row r="8" spans="1:11" ht="12.75" customHeight="1">
      <c r="A8" s="401" t="s">
        <v>173</v>
      </c>
      <c r="B8" s="239" t="s">
        <v>369</v>
      </c>
      <c r="C8" s="239" t="s">
        <v>174</v>
      </c>
      <c r="D8" s="239" t="s">
        <v>175</v>
      </c>
      <c r="E8" s="239" t="s">
        <v>176</v>
      </c>
      <c r="F8" s="239" t="s">
        <v>362</v>
      </c>
      <c r="G8" s="239" t="s">
        <v>177</v>
      </c>
      <c r="H8" s="239" t="s">
        <v>178</v>
      </c>
      <c r="I8" s="239" t="s">
        <v>179</v>
      </c>
      <c r="J8" s="239" t="s">
        <v>180</v>
      </c>
      <c r="K8" s="241" t="s">
        <v>180</v>
      </c>
    </row>
    <row r="9" spans="1:11" ht="13.5" thickBot="1">
      <c r="A9" s="238"/>
      <c r="B9" s="240"/>
      <c r="C9" s="242"/>
      <c r="D9" s="242"/>
      <c r="E9" s="243"/>
      <c r="F9" s="244"/>
      <c r="G9" s="243"/>
      <c r="H9" s="243"/>
      <c r="I9" s="243"/>
      <c r="J9" s="245"/>
      <c r="K9" s="246"/>
    </row>
    <row r="10" spans="1:11" s="139" customFormat="1" ht="12.75">
      <c r="A10" s="250" t="s">
        <v>181</v>
      </c>
      <c r="B10" s="251">
        <v>4745.2</v>
      </c>
      <c r="C10" s="251">
        <v>2073.2</v>
      </c>
      <c r="D10" s="251">
        <v>173.9</v>
      </c>
      <c r="E10" s="251">
        <v>8332.9</v>
      </c>
      <c r="F10" s="251">
        <v>944.3</v>
      </c>
      <c r="G10" s="251">
        <v>4463.4</v>
      </c>
      <c r="H10" s="251">
        <v>89.3</v>
      </c>
      <c r="I10" s="251">
        <v>33.4</v>
      </c>
      <c r="J10" s="251">
        <v>28.3</v>
      </c>
      <c r="K10" s="252">
        <v>20883.9</v>
      </c>
    </row>
    <row r="11" spans="1:11" ht="12.75">
      <c r="A11" s="253"/>
      <c r="B11" s="247"/>
      <c r="C11" s="247"/>
      <c r="D11" s="247"/>
      <c r="E11" s="247"/>
      <c r="F11" s="247"/>
      <c r="G11" s="247"/>
      <c r="H11" s="247"/>
      <c r="I11" s="247"/>
      <c r="J11" s="247"/>
      <c r="K11" s="248"/>
    </row>
    <row r="12" spans="1:11" s="139" customFormat="1" ht="12.75">
      <c r="A12" s="253" t="s">
        <v>182</v>
      </c>
      <c r="B12" s="254">
        <v>5754</v>
      </c>
      <c r="C12" s="254">
        <v>237.2</v>
      </c>
      <c r="D12" s="254">
        <v>228.9</v>
      </c>
      <c r="E12" s="254">
        <v>909.8</v>
      </c>
      <c r="F12" s="254">
        <v>2.6</v>
      </c>
      <c r="G12" s="254">
        <v>3728.2</v>
      </c>
      <c r="H12" s="254">
        <v>9.4</v>
      </c>
      <c r="I12" s="254">
        <v>156.2</v>
      </c>
      <c r="J12" s="254">
        <v>24.4</v>
      </c>
      <c r="K12" s="255">
        <v>11050.7</v>
      </c>
    </row>
    <row r="13" spans="1:11" ht="12.75">
      <c r="A13" s="249" t="s">
        <v>183</v>
      </c>
      <c r="B13" s="247">
        <v>2443.2</v>
      </c>
      <c r="C13" s="247">
        <v>232.1</v>
      </c>
      <c r="D13" s="247">
        <v>12.4</v>
      </c>
      <c r="E13" s="247">
        <v>676.8</v>
      </c>
      <c r="F13" s="247">
        <v>2.5</v>
      </c>
      <c r="G13" s="247">
        <v>2488</v>
      </c>
      <c r="H13" s="247">
        <v>9.4</v>
      </c>
      <c r="I13" s="247">
        <v>155.9</v>
      </c>
      <c r="J13" s="247">
        <v>11.7</v>
      </c>
      <c r="K13" s="248">
        <v>6032</v>
      </c>
    </row>
    <row r="14" spans="1:11" ht="12.75">
      <c r="A14" s="249"/>
      <c r="B14" s="247"/>
      <c r="C14" s="247"/>
      <c r="D14" s="247"/>
      <c r="E14" s="247"/>
      <c r="F14" s="247"/>
      <c r="G14" s="247"/>
      <c r="H14" s="247"/>
      <c r="I14" s="247"/>
      <c r="J14" s="247"/>
      <c r="K14" s="248"/>
    </row>
    <row r="15" spans="1:11" s="139" customFormat="1" ht="12.75">
      <c r="A15" s="253" t="s">
        <v>184</v>
      </c>
      <c r="B15" s="254">
        <v>525.4</v>
      </c>
      <c r="C15" s="254">
        <v>1536.5</v>
      </c>
      <c r="D15" s="254">
        <v>12.1</v>
      </c>
      <c r="E15" s="254">
        <v>121.2</v>
      </c>
      <c r="F15" s="254">
        <v>0.8</v>
      </c>
      <c r="G15" s="254">
        <v>4028.6</v>
      </c>
      <c r="H15" s="254">
        <v>29.2</v>
      </c>
      <c r="I15" s="254">
        <v>12</v>
      </c>
      <c r="J15" s="254">
        <v>14.7</v>
      </c>
      <c r="K15" s="255">
        <v>2680.5</v>
      </c>
    </row>
    <row r="16" spans="1:12" ht="12.75">
      <c r="A16" s="249" t="s">
        <v>185</v>
      </c>
      <c r="B16" s="247">
        <v>332.1</v>
      </c>
      <c r="C16" s="247">
        <v>855</v>
      </c>
      <c r="D16" s="247">
        <v>11.2</v>
      </c>
      <c r="E16" s="247">
        <v>112.6</v>
      </c>
      <c r="F16" s="247">
        <v>0.8</v>
      </c>
      <c r="G16" s="247">
        <v>349.9</v>
      </c>
      <c r="H16" s="247">
        <v>29.2</v>
      </c>
      <c r="I16" s="247">
        <v>12</v>
      </c>
      <c r="J16" s="254">
        <v>14.4</v>
      </c>
      <c r="K16" s="248">
        <v>1717.7</v>
      </c>
      <c r="L16" s="382"/>
    </row>
    <row r="17" spans="1:11" ht="12.75">
      <c r="A17" s="249"/>
      <c r="B17" s="247"/>
      <c r="C17" s="247"/>
      <c r="D17" s="247"/>
      <c r="E17" s="247"/>
      <c r="F17" s="247"/>
      <c r="G17" s="247"/>
      <c r="H17" s="247"/>
      <c r="I17" s="247"/>
      <c r="J17" s="247"/>
      <c r="K17" s="248"/>
    </row>
    <row r="18" spans="1:11" s="139" customFormat="1" ht="12.75">
      <c r="A18" s="253" t="s">
        <v>188</v>
      </c>
      <c r="B18" s="254">
        <v>0</v>
      </c>
      <c r="C18" s="254">
        <v>0</v>
      </c>
      <c r="D18" s="254">
        <v>0</v>
      </c>
      <c r="E18" s="254">
        <v>150</v>
      </c>
      <c r="F18" s="254">
        <v>0</v>
      </c>
      <c r="G18" s="254">
        <v>-10</v>
      </c>
      <c r="H18" s="254">
        <v>0</v>
      </c>
      <c r="I18" s="254">
        <v>-15</v>
      </c>
      <c r="J18" s="254">
        <v>0</v>
      </c>
      <c r="K18" s="255">
        <v>125</v>
      </c>
    </row>
    <row r="19" spans="1:11" ht="12.75">
      <c r="A19" s="249" t="s">
        <v>186</v>
      </c>
      <c r="B19" s="247">
        <v>600</v>
      </c>
      <c r="C19" s="247">
        <v>150</v>
      </c>
      <c r="D19" s="247">
        <v>6</v>
      </c>
      <c r="E19" s="247">
        <v>600</v>
      </c>
      <c r="F19" s="247">
        <v>15</v>
      </c>
      <c r="G19" s="247">
        <v>910</v>
      </c>
      <c r="H19" s="247">
        <v>0</v>
      </c>
      <c r="I19" s="247">
        <v>25</v>
      </c>
      <c r="J19" s="247">
        <v>0</v>
      </c>
      <c r="K19" s="248">
        <v>2306</v>
      </c>
    </row>
    <row r="20" spans="1:11" ht="12.75">
      <c r="A20" s="249" t="s">
        <v>187</v>
      </c>
      <c r="B20" s="247">
        <v>700</v>
      </c>
      <c r="C20" s="247">
        <v>200</v>
      </c>
      <c r="D20" s="247">
        <v>6</v>
      </c>
      <c r="E20" s="247">
        <v>850</v>
      </c>
      <c r="F20" s="247">
        <v>15</v>
      </c>
      <c r="G20" s="247">
        <v>1000</v>
      </c>
      <c r="H20" s="247">
        <v>0</v>
      </c>
      <c r="I20" s="247">
        <v>10</v>
      </c>
      <c r="J20" s="247">
        <v>0</v>
      </c>
      <c r="K20" s="248">
        <v>2431</v>
      </c>
    </row>
    <row r="21" spans="1:11" ht="12.75">
      <c r="A21" s="253"/>
      <c r="B21" s="247"/>
      <c r="C21" s="247"/>
      <c r="D21" s="247"/>
      <c r="E21" s="247"/>
      <c r="F21" s="247"/>
      <c r="G21" s="247"/>
      <c r="H21" s="247"/>
      <c r="I21" s="247"/>
      <c r="J21" s="247"/>
      <c r="K21" s="248"/>
    </row>
    <row r="22" spans="1:11" s="139" customFormat="1" ht="12.75">
      <c r="A22" s="253" t="s">
        <v>293</v>
      </c>
      <c r="B22" s="254">
        <v>9873.8</v>
      </c>
      <c r="C22" s="254">
        <v>723.9</v>
      </c>
      <c r="D22" s="254">
        <v>390.7</v>
      </c>
      <c r="E22" s="254">
        <v>8871.5</v>
      </c>
      <c r="F22" s="254">
        <v>946.1</v>
      </c>
      <c r="G22" s="254">
        <v>7673</v>
      </c>
      <c r="H22" s="254">
        <v>69.5</v>
      </c>
      <c r="I22" s="254">
        <v>192.6</v>
      </c>
      <c r="J22" s="254">
        <v>38</v>
      </c>
      <c r="K22" s="255">
        <v>28779.1</v>
      </c>
    </row>
    <row r="23" spans="1:11" ht="12.75">
      <c r="A23" s="249" t="s">
        <v>288</v>
      </c>
      <c r="B23" s="247">
        <v>226.4</v>
      </c>
      <c r="C23" s="247">
        <v>175</v>
      </c>
      <c r="D23" s="247">
        <v>23</v>
      </c>
      <c r="E23" s="247">
        <v>590</v>
      </c>
      <c r="F23" s="247">
        <v>80</v>
      </c>
      <c r="G23" s="247">
        <v>17.5</v>
      </c>
      <c r="H23" s="247">
        <v>6</v>
      </c>
      <c r="I23" s="247">
        <v>0.3</v>
      </c>
      <c r="J23" s="247">
        <v>3.6</v>
      </c>
      <c r="K23" s="248">
        <v>1078.3</v>
      </c>
    </row>
    <row r="24" spans="1:11" s="362" customFormat="1" ht="12.75">
      <c r="A24" s="359" t="s">
        <v>289</v>
      </c>
      <c r="B24" s="360">
        <v>21.3</v>
      </c>
      <c r="C24" s="360">
        <v>10</v>
      </c>
      <c r="D24" s="360">
        <v>30.3</v>
      </c>
      <c r="E24" s="360">
        <v>0.4</v>
      </c>
      <c r="F24" s="360">
        <v>3.1</v>
      </c>
      <c r="G24" s="360">
        <v>17.8</v>
      </c>
      <c r="H24" s="360">
        <v>1</v>
      </c>
      <c r="I24" s="360">
        <v>0</v>
      </c>
      <c r="J24" s="360">
        <v>0</v>
      </c>
      <c r="K24" s="361">
        <v>90.5</v>
      </c>
    </row>
    <row r="25" spans="1:11" s="362" customFormat="1" ht="12.75">
      <c r="A25" s="359" t="s">
        <v>290</v>
      </c>
      <c r="B25" s="360">
        <v>5619</v>
      </c>
      <c r="C25" s="360">
        <v>63.9</v>
      </c>
      <c r="D25" s="360">
        <v>340.3</v>
      </c>
      <c r="E25" s="360">
        <v>7151.2</v>
      </c>
      <c r="F25" s="360">
        <v>842.7</v>
      </c>
      <c r="G25" s="360">
        <v>6527.7</v>
      </c>
      <c r="H25" s="360">
        <v>63.1</v>
      </c>
      <c r="I25" s="360">
        <v>182.2</v>
      </c>
      <c r="J25" s="360">
        <v>34.4</v>
      </c>
      <c r="K25" s="361">
        <v>21247.4</v>
      </c>
    </row>
    <row r="26" spans="1:11" s="362" customFormat="1" ht="12.75">
      <c r="A26" s="359" t="s">
        <v>291</v>
      </c>
      <c r="B26" s="360">
        <v>50</v>
      </c>
      <c r="C26" s="360">
        <v>15</v>
      </c>
      <c r="D26" s="360">
        <v>2</v>
      </c>
      <c r="E26" s="360">
        <v>1100</v>
      </c>
      <c r="F26" s="360">
        <v>7</v>
      </c>
      <c r="G26" s="360">
        <v>1050</v>
      </c>
      <c r="H26" s="360">
        <v>0</v>
      </c>
      <c r="I26" s="360">
        <v>7</v>
      </c>
      <c r="J26" s="360">
        <v>0</v>
      </c>
      <c r="K26" s="361">
        <v>2231</v>
      </c>
    </row>
    <row r="27" spans="1:11" s="362" customFormat="1" ht="12.75">
      <c r="A27" s="359" t="s">
        <v>363</v>
      </c>
      <c r="B27" s="360">
        <v>3957.1</v>
      </c>
      <c r="C27" s="360">
        <v>460</v>
      </c>
      <c r="D27" s="360">
        <v>25</v>
      </c>
      <c r="E27" s="360">
        <v>0</v>
      </c>
      <c r="F27" s="360">
        <v>13.3</v>
      </c>
      <c r="G27" s="360">
        <v>60</v>
      </c>
      <c r="H27" s="360">
        <v>0</v>
      </c>
      <c r="I27" s="360">
        <v>3.1</v>
      </c>
      <c r="J27" s="360">
        <v>0</v>
      </c>
      <c r="K27" s="361">
        <v>4518.5</v>
      </c>
    </row>
    <row r="28" spans="1:11" s="366" customFormat="1" ht="12.75">
      <c r="A28" s="363"/>
      <c r="B28" s="364"/>
      <c r="C28" s="364"/>
      <c r="D28" s="364"/>
      <c r="E28" s="364"/>
      <c r="F28" s="364"/>
      <c r="G28" s="364"/>
      <c r="H28" s="364"/>
      <c r="I28" s="364"/>
      <c r="J28" s="364"/>
      <c r="K28" s="365"/>
    </row>
    <row r="29" spans="1:11" s="362" customFormat="1" ht="13.5" thickBot="1">
      <c r="A29" s="367" t="s">
        <v>189</v>
      </c>
      <c r="B29" s="368">
        <v>2967.8</v>
      </c>
      <c r="C29" s="368">
        <v>345</v>
      </c>
      <c r="D29" s="368">
        <v>18.8</v>
      </c>
      <c r="E29" s="368">
        <v>0</v>
      </c>
      <c r="F29" s="368">
        <v>10</v>
      </c>
      <c r="G29" s="368">
        <v>45</v>
      </c>
      <c r="H29" s="368">
        <v>0</v>
      </c>
      <c r="I29" s="368">
        <v>2.3</v>
      </c>
      <c r="J29" s="368">
        <v>0</v>
      </c>
      <c r="K29" s="369">
        <v>3361.4</v>
      </c>
    </row>
    <row r="30" spans="1:5" ht="15" customHeight="1">
      <c r="A30" s="402" t="s">
        <v>353</v>
      </c>
      <c r="B30" s="199"/>
      <c r="C30" s="199"/>
      <c r="D30" s="199"/>
      <c r="E30" s="199"/>
    </row>
    <row r="31" spans="1:5" ht="15" customHeight="1">
      <c r="A31" s="402" t="s">
        <v>354</v>
      </c>
      <c r="B31" s="199"/>
      <c r="C31" s="199"/>
      <c r="D31" s="199"/>
      <c r="E31" s="199"/>
    </row>
    <row r="32" spans="2:5" ht="12.75">
      <c r="B32" s="199"/>
      <c r="C32" s="199"/>
      <c r="D32" s="199"/>
      <c r="E32" s="199"/>
    </row>
    <row r="33" spans="2:5" ht="12.75">
      <c r="B33" s="199"/>
      <c r="C33" s="199"/>
      <c r="D33" s="199"/>
      <c r="E33" s="199"/>
    </row>
    <row r="34" spans="2:5" ht="12.75">
      <c r="B34" s="199"/>
      <c r="C34" s="199"/>
      <c r="D34" s="199"/>
      <c r="E34" s="199"/>
    </row>
  </sheetData>
  <mergeCells count="5">
    <mergeCell ref="A1:K1"/>
    <mergeCell ref="A3:K3"/>
    <mergeCell ref="A4:K4"/>
    <mergeCell ref="A6:K6"/>
    <mergeCell ref="A5:K5"/>
  </mergeCells>
  <printOptions horizontalCentered="1"/>
  <pageMargins left="0.75" right="0.75" top="0.5905511811023623" bottom="1" header="0" footer="0"/>
  <pageSetup horizontalDpi="600" verticalDpi="600" orientation="portrait" paperSize="9" scale="56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34"/>
  <dimension ref="A1:H29"/>
  <sheetViews>
    <sheetView showGridLines="0" view="pageBreakPreview" zoomScale="60" zoomScaleNormal="75" workbookViewId="0" topLeftCell="A1">
      <selection activeCell="A1" sqref="A1:IV16384"/>
    </sheetView>
  </sheetViews>
  <sheetFormatPr defaultColWidth="11.421875" defaultRowHeight="12.75"/>
  <cols>
    <col min="1" max="1" width="14.7109375" style="0" customWidth="1"/>
    <col min="2" max="2" width="17.8515625" style="0" customWidth="1"/>
    <col min="3" max="3" width="14.7109375" style="0" customWidth="1"/>
    <col min="4" max="4" width="18.140625" style="0" customWidth="1"/>
    <col min="5" max="8" width="14.7109375" style="0" customWidth="1"/>
  </cols>
  <sheetData>
    <row r="1" spans="1:8" s="1" customFormat="1" ht="18">
      <c r="A1" s="435" t="s">
        <v>0</v>
      </c>
      <c r="B1" s="435"/>
      <c r="C1" s="435"/>
      <c r="D1" s="435"/>
      <c r="E1" s="435"/>
      <c r="F1" s="435"/>
      <c r="G1" s="435"/>
      <c r="H1" s="435"/>
    </row>
    <row r="2" s="2" customFormat="1" ht="14.25"/>
    <row r="3" spans="1:8" s="2" customFormat="1" ht="15">
      <c r="A3" s="436" t="s">
        <v>34</v>
      </c>
      <c r="B3" s="436"/>
      <c r="C3" s="436"/>
      <c r="D3" s="436"/>
      <c r="E3" s="436"/>
      <c r="F3" s="436"/>
      <c r="G3" s="436"/>
      <c r="H3" s="436"/>
    </row>
    <row r="4" spans="1:8" s="2" customFormat="1" ht="15.75" thickBot="1">
      <c r="A4" s="323"/>
      <c r="B4" s="324"/>
      <c r="C4" s="324"/>
      <c r="D4" s="324"/>
      <c r="E4" s="324"/>
      <c r="F4" s="324"/>
      <c r="G4" s="324"/>
      <c r="H4" s="324"/>
    </row>
    <row r="5" spans="1:8" ht="12.75">
      <c r="A5" s="411"/>
      <c r="B5" s="412"/>
      <c r="C5" s="412"/>
      <c r="D5" s="412"/>
      <c r="E5" s="413" t="s">
        <v>10</v>
      </c>
      <c r="F5" s="412"/>
      <c r="G5" s="405" t="s">
        <v>22</v>
      </c>
      <c r="H5" s="414"/>
    </row>
    <row r="6" spans="1:8" ht="14.25">
      <c r="A6" s="14" t="s">
        <v>5</v>
      </c>
      <c r="B6" s="13" t="s">
        <v>2</v>
      </c>
      <c r="C6" s="13" t="s">
        <v>11</v>
      </c>
      <c r="D6" s="13" t="s">
        <v>3</v>
      </c>
      <c r="E6" s="13" t="s">
        <v>12</v>
      </c>
      <c r="F6" s="13" t="s">
        <v>330</v>
      </c>
      <c r="G6" s="15" t="s">
        <v>13</v>
      </c>
      <c r="H6" s="16"/>
    </row>
    <row r="7" spans="1:8" ht="12.75">
      <c r="A7" s="5"/>
      <c r="B7" s="13" t="s">
        <v>6</v>
      </c>
      <c r="C7" s="13" t="s">
        <v>14</v>
      </c>
      <c r="D7" s="17" t="s">
        <v>7</v>
      </c>
      <c r="E7" s="13" t="s">
        <v>15</v>
      </c>
      <c r="F7" s="13" t="s">
        <v>8</v>
      </c>
      <c r="G7" s="13" t="s">
        <v>16</v>
      </c>
      <c r="H7" s="13" t="s">
        <v>17</v>
      </c>
    </row>
    <row r="8" spans="1:8" ht="12" customHeight="1" thickBot="1">
      <c r="A8" s="388"/>
      <c r="B8" s="389"/>
      <c r="C8" s="389"/>
      <c r="D8" s="389"/>
      <c r="E8" s="390" t="s">
        <v>18</v>
      </c>
      <c r="F8" s="389"/>
      <c r="G8" s="389"/>
      <c r="H8" s="389"/>
    </row>
    <row r="9" spans="1:8" ht="12.75">
      <c r="A9" s="19">
        <v>1990</v>
      </c>
      <c r="B9" s="20">
        <v>16.7</v>
      </c>
      <c r="C9" s="20">
        <v>53.1</v>
      </c>
      <c r="D9" s="20">
        <v>88.9</v>
      </c>
      <c r="E9" s="21">
        <v>14.881059704542452</v>
      </c>
      <c r="F9" s="22">
        <v>13229.262077338239</v>
      </c>
      <c r="G9" s="22">
        <v>296256</v>
      </c>
      <c r="H9" s="22">
        <v>93</v>
      </c>
    </row>
    <row r="10" spans="1:8" ht="12.75">
      <c r="A10" s="19">
        <v>1991</v>
      </c>
      <c r="B10" s="20">
        <v>18.7</v>
      </c>
      <c r="C10" s="20">
        <v>55.61497326203209</v>
      </c>
      <c r="D10" s="20">
        <v>104</v>
      </c>
      <c r="E10" s="21">
        <v>14.682725710095802</v>
      </c>
      <c r="F10" s="22">
        <v>15270.034738499631</v>
      </c>
      <c r="G10" s="22">
        <v>245111</v>
      </c>
      <c r="H10" s="22">
        <v>252</v>
      </c>
    </row>
    <row r="11" spans="1:8" ht="12.75">
      <c r="A11" s="19">
        <v>1992</v>
      </c>
      <c r="B11" s="20">
        <v>8.7</v>
      </c>
      <c r="C11" s="20">
        <v>56.206896551724135</v>
      </c>
      <c r="D11" s="20">
        <v>48.9</v>
      </c>
      <c r="E11" s="21">
        <v>13.2523169016624</v>
      </c>
      <c r="F11" s="22">
        <v>6480.382964912912</v>
      </c>
      <c r="G11" s="22">
        <v>295796</v>
      </c>
      <c r="H11" s="22">
        <v>64</v>
      </c>
    </row>
    <row r="12" spans="1:8" ht="12.75">
      <c r="A12" s="19">
        <v>1993</v>
      </c>
      <c r="B12" s="20">
        <v>4.9</v>
      </c>
      <c r="C12" s="20">
        <v>45.51020408163265</v>
      </c>
      <c r="D12" s="20">
        <v>22.3</v>
      </c>
      <c r="E12" s="21">
        <v>15.662375440241366</v>
      </c>
      <c r="F12" s="22">
        <v>3492.709723173825</v>
      </c>
      <c r="G12" s="22">
        <v>361740</v>
      </c>
      <c r="H12" s="22">
        <v>346</v>
      </c>
    </row>
    <row r="13" spans="1:8" ht="12.75">
      <c r="A13" s="19">
        <v>1994</v>
      </c>
      <c r="B13" s="20">
        <v>20.5</v>
      </c>
      <c r="C13" s="20">
        <v>37.951219512195124</v>
      </c>
      <c r="D13" s="20">
        <v>77.8</v>
      </c>
      <c r="E13" s="21">
        <v>15.926820766170232</v>
      </c>
      <c r="F13" s="22">
        <v>12391.066556080437</v>
      </c>
      <c r="G13" s="22">
        <v>385753</v>
      </c>
      <c r="H13" s="22">
        <v>733</v>
      </c>
    </row>
    <row r="14" spans="1:8" ht="12.75">
      <c r="A14" s="19">
        <v>1995</v>
      </c>
      <c r="B14" s="20">
        <v>6.4</v>
      </c>
      <c r="C14" s="20">
        <v>42.96875</v>
      </c>
      <c r="D14" s="20">
        <v>27.5</v>
      </c>
      <c r="E14" s="21">
        <v>16.497782265334823</v>
      </c>
      <c r="F14" s="22">
        <v>4536.890122967076</v>
      </c>
      <c r="G14" s="22">
        <v>569828</v>
      </c>
      <c r="H14" s="22">
        <v>231</v>
      </c>
    </row>
    <row r="15" spans="1:8" ht="12.75">
      <c r="A15" s="4">
        <v>1996</v>
      </c>
      <c r="B15" s="25">
        <v>9.3</v>
      </c>
      <c r="C15" s="26">
        <v>47.20430107526881</v>
      </c>
      <c r="D15" s="25">
        <v>43.9</v>
      </c>
      <c r="E15" s="27">
        <v>14.586563773394397</v>
      </c>
      <c r="F15" s="28">
        <v>6403.50149652014</v>
      </c>
      <c r="G15" s="28">
        <v>512294</v>
      </c>
      <c r="H15" s="23">
        <v>285</v>
      </c>
    </row>
    <row r="16" spans="1:8" ht="12.75">
      <c r="A16" s="4">
        <v>1997</v>
      </c>
      <c r="B16" s="25">
        <v>10.2</v>
      </c>
      <c r="C16" s="26">
        <v>47.64705882352942</v>
      </c>
      <c r="D16" s="25">
        <v>48.6</v>
      </c>
      <c r="E16" s="27">
        <v>13.97353142692294</v>
      </c>
      <c r="F16" s="28">
        <v>6791.136273484548</v>
      </c>
      <c r="G16" s="28">
        <v>309350</v>
      </c>
      <c r="H16" s="23">
        <v>947</v>
      </c>
    </row>
    <row r="17" spans="1:8" ht="12.75">
      <c r="A17" s="4">
        <v>1998</v>
      </c>
      <c r="B17" s="25">
        <v>12.6</v>
      </c>
      <c r="C17" s="26">
        <v>45.396825396825406</v>
      </c>
      <c r="D17" s="25">
        <v>57.2</v>
      </c>
      <c r="E17" s="27">
        <v>12.969841212602022</v>
      </c>
      <c r="F17" s="28">
        <v>7418.749173608356</v>
      </c>
      <c r="G17" s="28">
        <v>382741</v>
      </c>
      <c r="H17" s="23">
        <v>1565</v>
      </c>
    </row>
    <row r="18" spans="1:8" ht="12.75">
      <c r="A18" s="4">
        <v>1999</v>
      </c>
      <c r="B18" s="25">
        <v>7.4</v>
      </c>
      <c r="C18" s="26">
        <v>47.56756756756757</v>
      </c>
      <c r="D18" s="25">
        <v>35.2</v>
      </c>
      <c r="E18" s="27">
        <v>14.093733847799696</v>
      </c>
      <c r="F18" s="28">
        <v>4960.994314425493</v>
      </c>
      <c r="G18" s="28">
        <v>351478.216</v>
      </c>
      <c r="H18" s="23">
        <v>1409.497</v>
      </c>
    </row>
    <row r="19" spans="1:8" ht="12.75">
      <c r="A19" s="4">
        <v>2000</v>
      </c>
      <c r="B19" s="25">
        <v>8.8</v>
      </c>
      <c r="C19" s="26">
        <v>47.5</v>
      </c>
      <c r="D19" s="25">
        <v>41.8</v>
      </c>
      <c r="E19" s="27">
        <v>14.10575408988737</v>
      </c>
      <c r="F19" s="28">
        <v>5896.20520957292</v>
      </c>
      <c r="G19" s="53">
        <v>333689.843</v>
      </c>
      <c r="H19" s="69">
        <v>1318.536</v>
      </c>
    </row>
    <row r="20" spans="1:8" ht="12.75">
      <c r="A20" s="4">
        <v>2001</v>
      </c>
      <c r="B20" s="25">
        <v>8.548</v>
      </c>
      <c r="C20" s="26">
        <v>38.70379036031821</v>
      </c>
      <c r="D20" s="25">
        <v>33.084</v>
      </c>
      <c r="E20" s="27">
        <v>14.17</v>
      </c>
      <c r="F20" s="28">
        <v>4688.0028</v>
      </c>
      <c r="G20" s="53">
        <v>146364.356</v>
      </c>
      <c r="H20" s="69">
        <v>1082.223</v>
      </c>
    </row>
    <row r="21" spans="1:8" ht="12.75">
      <c r="A21" s="4">
        <v>2002</v>
      </c>
      <c r="B21" s="25">
        <v>7.597</v>
      </c>
      <c r="C21" s="26">
        <v>37.97025141503225</v>
      </c>
      <c r="D21" s="25">
        <v>28.846</v>
      </c>
      <c r="E21" s="27">
        <v>12.82</v>
      </c>
      <c r="F21" s="28">
        <v>3698.0572</v>
      </c>
      <c r="G21" s="53">
        <v>149873.076</v>
      </c>
      <c r="H21" s="69">
        <v>1582.292</v>
      </c>
    </row>
    <row r="22" spans="1:8" ht="12.75">
      <c r="A22" s="4">
        <v>2003</v>
      </c>
      <c r="B22" s="25">
        <v>6.42</v>
      </c>
      <c r="C22" s="26">
        <v>33.200934579439256</v>
      </c>
      <c r="D22" s="25">
        <v>21.315</v>
      </c>
      <c r="E22" s="27">
        <v>14.72</v>
      </c>
      <c r="F22" s="28">
        <v>3137.5680000000007</v>
      </c>
      <c r="G22" s="53">
        <v>677451</v>
      </c>
      <c r="H22" s="69">
        <v>1952</v>
      </c>
    </row>
    <row r="23" spans="1:8" ht="13.5" thickBot="1">
      <c r="A23" s="32" t="s">
        <v>317</v>
      </c>
      <c r="B23" s="46">
        <v>7.4</v>
      </c>
      <c r="C23" s="47">
        <v>33.108108108108105</v>
      </c>
      <c r="D23" s="46">
        <v>24.5</v>
      </c>
      <c r="E23" s="80">
        <v>13.88</v>
      </c>
      <c r="F23" s="48">
        <v>3400.6</v>
      </c>
      <c r="G23" s="48"/>
      <c r="H23" s="49"/>
    </row>
    <row r="24" spans="1:8" ht="12.75" customHeight="1">
      <c r="A24" s="5" t="s">
        <v>331</v>
      </c>
      <c r="B24" s="5"/>
      <c r="C24" s="5"/>
      <c r="D24" s="5"/>
      <c r="E24" s="5"/>
      <c r="F24" s="5"/>
      <c r="G24" s="5"/>
      <c r="H24" s="5"/>
    </row>
    <row r="25" spans="1:8" ht="12.75">
      <c r="A25" s="5" t="s">
        <v>30</v>
      </c>
      <c r="B25" s="5"/>
      <c r="C25" s="5"/>
      <c r="D25" s="5"/>
      <c r="E25" s="5"/>
      <c r="F25" s="5"/>
      <c r="G25" s="5"/>
      <c r="H25" s="5"/>
    </row>
    <row r="26" spans="1:8" ht="12.75">
      <c r="A26" s="5"/>
      <c r="B26" s="5"/>
      <c r="C26" s="5"/>
      <c r="D26" s="5"/>
      <c r="E26" s="5"/>
      <c r="F26" s="5"/>
      <c r="G26" s="5"/>
      <c r="H26" s="5"/>
    </row>
    <row r="27" ht="12.75">
      <c r="H27" s="5"/>
    </row>
    <row r="28" ht="12.75">
      <c r="H28" s="5"/>
    </row>
    <row r="29" ht="12.75">
      <c r="H29" s="5"/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101">
    <pageSetUpPr fitToPage="1"/>
  </sheetPr>
  <dimension ref="A1:I60"/>
  <sheetViews>
    <sheetView view="pageBreakPreview" zoomScale="60" zoomScaleNormal="75" workbookViewId="0" topLeftCell="A1">
      <selection activeCell="A1" sqref="A1:IV16384"/>
    </sheetView>
  </sheetViews>
  <sheetFormatPr defaultColWidth="11.421875" defaultRowHeight="12.75"/>
  <cols>
    <col min="1" max="1" width="25.7109375" style="62" customWidth="1"/>
    <col min="2" max="8" width="13.140625" style="62" customWidth="1"/>
    <col min="9" max="16384" width="11.421875" style="62" customWidth="1"/>
  </cols>
  <sheetData>
    <row r="1" spans="1:7" s="308" customFormat="1" ht="18">
      <c r="A1" s="437" t="s">
        <v>0</v>
      </c>
      <c r="B1" s="437"/>
      <c r="C1" s="437"/>
      <c r="D1" s="437"/>
      <c r="E1" s="437"/>
      <c r="F1" s="437"/>
      <c r="G1" s="437"/>
    </row>
    <row r="2" s="213" customFormat="1" ht="14.25"/>
    <row r="3" spans="1:7" s="213" customFormat="1" ht="15">
      <c r="A3" s="438" t="s">
        <v>326</v>
      </c>
      <c r="B3" s="438"/>
      <c r="C3" s="438"/>
      <c r="D3" s="438"/>
      <c r="E3" s="438"/>
      <c r="F3" s="438"/>
      <c r="G3" s="438"/>
    </row>
    <row r="4" spans="1:7" s="213" customFormat="1" ht="15.75" thickBot="1">
      <c r="A4" s="323"/>
      <c r="B4" s="324"/>
      <c r="C4" s="324"/>
      <c r="D4" s="324"/>
      <c r="E4" s="324"/>
      <c r="F4" s="324"/>
      <c r="G4" s="324"/>
    </row>
    <row r="5" spans="1:7" ht="12.75">
      <c r="A5" s="325" t="s">
        <v>253</v>
      </c>
      <c r="B5" s="310" t="s">
        <v>2</v>
      </c>
      <c r="C5" s="311"/>
      <c r="D5" s="311"/>
      <c r="E5" s="310" t="s">
        <v>11</v>
      </c>
      <c r="F5" s="311"/>
      <c r="G5" s="326" t="s">
        <v>3</v>
      </c>
    </row>
    <row r="6" spans="1:7" ht="12.75">
      <c r="A6" s="190" t="s">
        <v>255</v>
      </c>
      <c r="B6" s="59" t="s">
        <v>124</v>
      </c>
      <c r="C6" s="60"/>
      <c r="D6" s="60"/>
      <c r="E6" s="59" t="s">
        <v>125</v>
      </c>
      <c r="F6" s="60"/>
      <c r="G6" s="44" t="s">
        <v>195</v>
      </c>
    </row>
    <row r="7" spans="1:7" ht="13.5" thickBot="1">
      <c r="A7" s="214" t="s">
        <v>194</v>
      </c>
      <c r="B7" s="203" t="s">
        <v>127</v>
      </c>
      <c r="C7" s="212" t="s">
        <v>128</v>
      </c>
      <c r="D7" s="212" t="s">
        <v>129</v>
      </c>
      <c r="E7" s="203" t="s">
        <v>127</v>
      </c>
      <c r="F7" s="212" t="s">
        <v>128</v>
      </c>
      <c r="G7" s="203" t="s">
        <v>13</v>
      </c>
    </row>
    <row r="8" spans="1:9" ht="12.75">
      <c r="A8" s="194" t="s">
        <v>206</v>
      </c>
      <c r="B8" s="330" t="s">
        <v>29</v>
      </c>
      <c r="C8" s="330">
        <v>7</v>
      </c>
      <c r="D8" s="330">
        <v>7</v>
      </c>
      <c r="E8" s="331" t="s">
        <v>29</v>
      </c>
      <c r="F8" s="331">
        <v>4850</v>
      </c>
      <c r="G8" s="330">
        <v>34</v>
      </c>
      <c r="H8" s="258"/>
      <c r="I8" s="258"/>
    </row>
    <row r="9" spans="1:9" ht="12.75">
      <c r="A9" s="194"/>
      <c r="B9" s="330"/>
      <c r="C9" s="330"/>
      <c r="D9" s="330"/>
      <c r="E9" s="331"/>
      <c r="F9" s="331"/>
      <c r="G9" s="330"/>
      <c r="H9" s="258"/>
      <c r="I9" s="258"/>
    </row>
    <row r="10" spans="1:9" ht="12.75">
      <c r="A10" s="194" t="s">
        <v>207</v>
      </c>
      <c r="B10" s="335">
        <v>1</v>
      </c>
      <c r="C10" s="330">
        <v>2</v>
      </c>
      <c r="D10" s="330">
        <v>3</v>
      </c>
      <c r="E10" s="335">
        <v>2900</v>
      </c>
      <c r="F10" s="331">
        <v>5100</v>
      </c>
      <c r="G10" s="330">
        <v>13</v>
      </c>
      <c r="H10" s="258"/>
      <c r="I10" s="258"/>
    </row>
    <row r="11" spans="2:9" ht="12.75">
      <c r="B11" s="315"/>
      <c r="C11" s="315"/>
      <c r="D11" s="315"/>
      <c r="E11" s="316"/>
      <c r="F11" s="316"/>
      <c r="G11" s="315"/>
      <c r="H11" s="258"/>
      <c r="I11" s="258"/>
    </row>
    <row r="12" spans="1:9" ht="12.75">
      <c r="A12" s="62" t="s">
        <v>208</v>
      </c>
      <c r="B12" s="332">
        <v>31</v>
      </c>
      <c r="C12" s="315">
        <v>606</v>
      </c>
      <c r="D12" s="315">
        <v>637</v>
      </c>
      <c r="E12" s="332">
        <v>806</v>
      </c>
      <c r="F12" s="316">
        <v>5495</v>
      </c>
      <c r="G12" s="315">
        <v>3355</v>
      </c>
      <c r="H12" s="258"/>
      <c r="I12" s="258"/>
    </row>
    <row r="13" spans="1:9" ht="12.75">
      <c r="A13" s="62" t="s">
        <v>209</v>
      </c>
      <c r="B13" s="315">
        <v>3</v>
      </c>
      <c r="C13" s="315">
        <v>14</v>
      </c>
      <c r="D13" s="315">
        <v>17</v>
      </c>
      <c r="E13" s="316">
        <v>2000</v>
      </c>
      <c r="F13" s="316">
        <v>3571</v>
      </c>
      <c r="G13" s="315">
        <v>56</v>
      </c>
      <c r="H13" s="258"/>
      <c r="I13" s="258"/>
    </row>
    <row r="14" spans="1:9" ht="12.75">
      <c r="A14" s="62" t="s">
        <v>210</v>
      </c>
      <c r="B14" s="315">
        <v>8</v>
      </c>
      <c r="C14" s="315">
        <v>35</v>
      </c>
      <c r="D14" s="315">
        <v>43</v>
      </c>
      <c r="E14" s="316">
        <v>1200</v>
      </c>
      <c r="F14" s="316">
        <v>4000</v>
      </c>
      <c r="G14" s="315">
        <v>150</v>
      </c>
      <c r="H14" s="258"/>
      <c r="I14" s="258"/>
    </row>
    <row r="15" spans="1:9" ht="12.75">
      <c r="A15" s="194" t="s">
        <v>259</v>
      </c>
      <c r="B15" s="330">
        <v>42</v>
      </c>
      <c r="C15" s="330">
        <v>655</v>
      </c>
      <c r="D15" s="330">
        <v>697</v>
      </c>
      <c r="E15" s="331">
        <v>966</v>
      </c>
      <c r="F15" s="331">
        <v>5374</v>
      </c>
      <c r="G15" s="330">
        <v>3561</v>
      </c>
      <c r="H15" s="258"/>
      <c r="I15" s="258"/>
    </row>
    <row r="16" spans="2:9" ht="12.75">
      <c r="B16" s="315"/>
      <c r="C16" s="315"/>
      <c r="D16" s="315"/>
      <c r="E16" s="316"/>
      <c r="F16" s="316"/>
      <c r="G16" s="315"/>
      <c r="H16" s="258"/>
      <c r="I16" s="258"/>
    </row>
    <row r="17" spans="1:9" ht="12.75">
      <c r="A17" s="62" t="s">
        <v>211</v>
      </c>
      <c r="B17" s="333">
        <v>895</v>
      </c>
      <c r="C17" s="333">
        <v>99</v>
      </c>
      <c r="D17" s="315">
        <v>994</v>
      </c>
      <c r="E17" s="333">
        <v>1621</v>
      </c>
      <c r="F17" s="333">
        <v>6673</v>
      </c>
      <c r="G17" s="316">
        <v>2111</v>
      </c>
      <c r="H17" s="258"/>
      <c r="I17" s="258"/>
    </row>
    <row r="18" spans="1:9" ht="12.75">
      <c r="A18" s="62" t="s">
        <v>212</v>
      </c>
      <c r="B18" s="333">
        <v>1687</v>
      </c>
      <c r="C18" s="333">
        <v>422</v>
      </c>
      <c r="D18" s="315">
        <v>2109</v>
      </c>
      <c r="E18" s="333">
        <v>1350</v>
      </c>
      <c r="F18" s="333">
        <v>4900</v>
      </c>
      <c r="G18" s="316">
        <v>4345</v>
      </c>
      <c r="H18" s="258"/>
      <c r="I18" s="258"/>
    </row>
    <row r="19" spans="1:9" ht="12.75">
      <c r="A19" s="62" t="s">
        <v>213</v>
      </c>
      <c r="B19" s="333">
        <v>31</v>
      </c>
      <c r="C19" s="333">
        <v>111</v>
      </c>
      <c r="D19" s="315">
        <v>142</v>
      </c>
      <c r="E19" s="333">
        <v>6000</v>
      </c>
      <c r="F19" s="333">
        <v>8550</v>
      </c>
      <c r="G19" s="316">
        <v>1135</v>
      </c>
      <c r="H19" s="258"/>
      <c r="I19" s="258"/>
    </row>
    <row r="20" spans="1:9" ht="12.75">
      <c r="A20" s="62" t="s">
        <v>214</v>
      </c>
      <c r="B20" s="333">
        <v>30</v>
      </c>
      <c r="C20" s="333" t="s">
        <v>29</v>
      </c>
      <c r="D20" s="315">
        <v>30</v>
      </c>
      <c r="E20" s="333">
        <v>4500</v>
      </c>
      <c r="F20" s="333" t="s">
        <v>29</v>
      </c>
      <c r="G20" s="316">
        <v>135</v>
      </c>
      <c r="H20" s="258"/>
      <c r="I20" s="258"/>
    </row>
    <row r="21" spans="1:9" ht="12.75">
      <c r="A21" s="194" t="s">
        <v>215</v>
      </c>
      <c r="B21" s="330">
        <v>2643</v>
      </c>
      <c r="C21" s="330">
        <v>632</v>
      </c>
      <c r="D21" s="330">
        <v>3275</v>
      </c>
      <c r="E21" s="331">
        <v>1532</v>
      </c>
      <c r="F21" s="331">
        <v>5819</v>
      </c>
      <c r="G21" s="330">
        <v>7726</v>
      </c>
      <c r="H21" s="258"/>
      <c r="I21" s="258"/>
    </row>
    <row r="22" spans="1:9" ht="12.75">
      <c r="A22" s="194"/>
      <c r="B22" s="330"/>
      <c r="C22" s="330"/>
      <c r="D22" s="330"/>
      <c r="E22" s="331"/>
      <c r="F22" s="331"/>
      <c r="G22" s="330"/>
      <c r="H22" s="258"/>
      <c r="I22" s="258"/>
    </row>
    <row r="23" spans="1:9" ht="12.75">
      <c r="A23" s="194" t="s">
        <v>216</v>
      </c>
      <c r="B23" s="335">
        <v>14</v>
      </c>
      <c r="C23" s="331">
        <v>16</v>
      </c>
      <c r="D23" s="330">
        <v>30</v>
      </c>
      <c r="E23" s="335">
        <v>1500</v>
      </c>
      <c r="F23" s="331">
        <v>4400</v>
      </c>
      <c r="G23" s="331">
        <v>91</v>
      </c>
      <c r="H23" s="258"/>
      <c r="I23" s="258"/>
    </row>
    <row r="24" spans="2:9" ht="12.75">
      <c r="B24" s="315"/>
      <c r="C24" s="315"/>
      <c r="D24" s="315"/>
      <c r="E24" s="316"/>
      <c r="F24" s="316"/>
      <c r="G24" s="315"/>
      <c r="H24" s="258"/>
      <c r="I24" s="258"/>
    </row>
    <row r="25" spans="1:9" ht="12.75">
      <c r="A25" s="62" t="s">
        <v>217</v>
      </c>
      <c r="B25" s="316" t="s">
        <v>29</v>
      </c>
      <c r="C25" s="316">
        <v>12</v>
      </c>
      <c r="D25" s="315">
        <v>12</v>
      </c>
      <c r="E25" s="316" t="s">
        <v>29</v>
      </c>
      <c r="F25" s="316">
        <v>4500</v>
      </c>
      <c r="G25" s="316">
        <v>54</v>
      </c>
      <c r="H25" s="258"/>
      <c r="I25" s="258"/>
    </row>
    <row r="26" spans="1:9" ht="12.75">
      <c r="A26" s="62" t="s">
        <v>219</v>
      </c>
      <c r="B26" s="316" t="s">
        <v>29</v>
      </c>
      <c r="C26" s="316">
        <v>6</v>
      </c>
      <c r="D26" s="315">
        <v>6</v>
      </c>
      <c r="E26" s="316" t="s">
        <v>29</v>
      </c>
      <c r="F26" s="316">
        <v>5000</v>
      </c>
      <c r="G26" s="316">
        <v>30</v>
      </c>
      <c r="H26" s="258"/>
      <c r="I26" s="258"/>
    </row>
    <row r="27" spans="1:9" ht="12.75">
      <c r="A27" s="62" t="s">
        <v>220</v>
      </c>
      <c r="B27" s="315" t="s">
        <v>29</v>
      </c>
      <c r="C27" s="316">
        <v>1</v>
      </c>
      <c r="D27" s="315">
        <v>1</v>
      </c>
      <c r="E27" s="315" t="s">
        <v>29</v>
      </c>
      <c r="F27" s="316">
        <v>8000</v>
      </c>
      <c r="G27" s="316">
        <v>8</v>
      </c>
      <c r="H27" s="258"/>
      <c r="I27" s="258"/>
    </row>
    <row r="28" spans="1:9" ht="12.75">
      <c r="A28" s="62" t="s">
        <v>222</v>
      </c>
      <c r="B28" s="316" t="s">
        <v>29</v>
      </c>
      <c r="C28" s="316">
        <v>2</v>
      </c>
      <c r="D28" s="315">
        <v>2</v>
      </c>
      <c r="E28" s="316" t="s">
        <v>29</v>
      </c>
      <c r="F28" s="316">
        <v>6000</v>
      </c>
      <c r="G28" s="316">
        <v>12</v>
      </c>
      <c r="H28" s="258"/>
      <c r="I28" s="258"/>
    </row>
    <row r="29" spans="1:9" ht="12.75">
      <c r="A29" s="62" t="s">
        <v>224</v>
      </c>
      <c r="B29" s="315" t="s">
        <v>29</v>
      </c>
      <c r="C29" s="316">
        <v>2</v>
      </c>
      <c r="D29" s="315">
        <v>2</v>
      </c>
      <c r="E29" s="315" t="s">
        <v>29</v>
      </c>
      <c r="F29" s="316">
        <v>6000</v>
      </c>
      <c r="G29" s="316">
        <v>12</v>
      </c>
      <c r="H29" s="258"/>
      <c r="I29" s="258"/>
    </row>
    <row r="30" spans="1:9" ht="12.75">
      <c r="A30" s="62" t="s">
        <v>225</v>
      </c>
      <c r="B30" s="316" t="s">
        <v>29</v>
      </c>
      <c r="C30" s="316">
        <v>10</v>
      </c>
      <c r="D30" s="315">
        <v>10</v>
      </c>
      <c r="E30" s="316" t="s">
        <v>29</v>
      </c>
      <c r="F30" s="316">
        <v>8000</v>
      </c>
      <c r="G30" s="316">
        <v>80</v>
      </c>
      <c r="H30" s="258"/>
      <c r="I30" s="258"/>
    </row>
    <row r="31" spans="1:9" ht="12.75">
      <c r="A31" s="194" t="s">
        <v>260</v>
      </c>
      <c r="B31" s="330" t="s">
        <v>29</v>
      </c>
      <c r="C31" s="330">
        <v>33</v>
      </c>
      <c r="D31" s="330">
        <v>33</v>
      </c>
      <c r="E31" s="331" t="s">
        <v>29</v>
      </c>
      <c r="F31" s="331">
        <v>5939</v>
      </c>
      <c r="G31" s="330">
        <v>196</v>
      </c>
      <c r="H31" s="258"/>
      <c r="I31" s="258"/>
    </row>
    <row r="32" spans="1:9" ht="12.75">
      <c r="A32" s="194"/>
      <c r="B32" s="330"/>
      <c r="C32" s="330"/>
      <c r="D32" s="330"/>
      <c r="E32" s="331"/>
      <c r="F32" s="331"/>
      <c r="G32" s="330"/>
      <c r="H32" s="258"/>
      <c r="I32" s="258"/>
    </row>
    <row r="33" spans="1:9" ht="12.75">
      <c r="A33" s="62" t="s">
        <v>227</v>
      </c>
      <c r="B33" s="315">
        <v>1</v>
      </c>
      <c r="C33" s="315">
        <v>19</v>
      </c>
      <c r="D33" s="315">
        <v>20</v>
      </c>
      <c r="E33" s="316">
        <v>1500</v>
      </c>
      <c r="F33" s="316">
        <v>5800</v>
      </c>
      <c r="G33" s="315">
        <v>112</v>
      </c>
      <c r="H33" s="258"/>
      <c r="I33" s="258"/>
    </row>
    <row r="34" spans="1:9" ht="12.75">
      <c r="A34" s="62" t="s">
        <v>228</v>
      </c>
      <c r="B34" s="315">
        <v>2</v>
      </c>
      <c r="C34" s="315">
        <v>2</v>
      </c>
      <c r="D34" s="315">
        <v>4</v>
      </c>
      <c r="E34" s="316">
        <v>4000</v>
      </c>
      <c r="F34" s="316">
        <v>10000</v>
      </c>
      <c r="G34" s="315">
        <v>28</v>
      </c>
      <c r="H34" s="258"/>
      <c r="I34" s="258"/>
    </row>
    <row r="35" spans="1:9" ht="12.75">
      <c r="A35" s="62" t="s">
        <v>231</v>
      </c>
      <c r="B35" s="315" t="s">
        <v>29</v>
      </c>
      <c r="C35" s="315">
        <v>13</v>
      </c>
      <c r="D35" s="315">
        <v>13</v>
      </c>
      <c r="E35" s="316" t="s">
        <v>29</v>
      </c>
      <c r="F35" s="316">
        <v>6900</v>
      </c>
      <c r="G35" s="315">
        <v>90</v>
      </c>
      <c r="H35" s="258"/>
      <c r="I35" s="258"/>
    </row>
    <row r="36" spans="1:9" ht="12.75">
      <c r="A36" s="194" t="s">
        <v>232</v>
      </c>
      <c r="B36" s="330">
        <v>3</v>
      </c>
      <c r="C36" s="330">
        <v>34</v>
      </c>
      <c r="D36" s="330">
        <v>37</v>
      </c>
      <c r="E36" s="331">
        <v>3167</v>
      </c>
      <c r="F36" s="331">
        <v>6468</v>
      </c>
      <c r="G36" s="330">
        <v>230</v>
      </c>
      <c r="H36" s="258"/>
      <c r="I36" s="258"/>
    </row>
    <row r="37" spans="2:9" ht="12.75">
      <c r="B37" s="315"/>
      <c r="C37" s="315"/>
      <c r="D37" s="315"/>
      <c r="E37" s="316"/>
      <c r="F37" s="316"/>
      <c r="G37" s="315"/>
      <c r="H37" s="258"/>
      <c r="I37" s="258"/>
    </row>
    <row r="38" spans="1:9" ht="12.75">
      <c r="A38" s="62" t="s">
        <v>233</v>
      </c>
      <c r="B38" s="316">
        <v>1</v>
      </c>
      <c r="C38" s="316">
        <v>100</v>
      </c>
      <c r="D38" s="315">
        <v>101</v>
      </c>
      <c r="E38" s="316" t="s">
        <v>29</v>
      </c>
      <c r="F38" s="316">
        <v>3500</v>
      </c>
      <c r="G38" s="316">
        <v>350</v>
      </c>
      <c r="H38" s="258"/>
      <c r="I38" s="258"/>
    </row>
    <row r="39" spans="1:9" ht="12.75">
      <c r="A39" s="62" t="s">
        <v>234</v>
      </c>
      <c r="B39" s="316" t="s">
        <v>29</v>
      </c>
      <c r="C39" s="316">
        <v>1</v>
      </c>
      <c r="D39" s="315">
        <v>1</v>
      </c>
      <c r="E39" s="316" t="s">
        <v>29</v>
      </c>
      <c r="F39" s="316">
        <v>4000</v>
      </c>
      <c r="G39" s="316">
        <v>4</v>
      </c>
      <c r="H39" s="258"/>
      <c r="I39" s="258"/>
    </row>
    <row r="40" spans="1:9" ht="12.75">
      <c r="A40" s="62" t="s">
        <v>235</v>
      </c>
      <c r="B40" s="316">
        <v>9</v>
      </c>
      <c r="C40" s="316" t="s">
        <v>29</v>
      </c>
      <c r="D40" s="315">
        <v>9</v>
      </c>
      <c r="E40" s="316">
        <v>700</v>
      </c>
      <c r="F40" s="316" t="s">
        <v>29</v>
      </c>
      <c r="G40" s="316">
        <v>6</v>
      </c>
      <c r="H40" s="258"/>
      <c r="I40" s="258"/>
    </row>
    <row r="41" spans="1:9" ht="12.75">
      <c r="A41" s="194" t="s">
        <v>236</v>
      </c>
      <c r="B41" s="330">
        <v>10</v>
      </c>
      <c r="C41" s="330">
        <v>101</v>
      </c>
      <c r="D41" s="330">
        <v>111</v>
      </c>
      <c r="E41" s="331">
        <v>630</v>
      </c>
      <c r="F41" s="331">
        <v>3505</v>
      </c>
      <c r="G41" s="330">
        <v>360</v>
      </c>
      <c r="H41" s="258"/>
      <c r="I41" s="258"/>
    </row>
    <row r="42" spans="1:9" ht="12.75">
      <c r="A42" s="194"/>
      <c r="B42" s="330"/>
      <c r="C42" s="330"/>
      <c r="D42" s="330"/>
      <c r="E42" s="331"/>
      <c r="F42" s="331"/>
      <c r="G42" s="330"/>
      <c r="H42" s="258"/>
      <c r="I42" s="258"/>
    </row>
    <row r="43" spans="1:9" ht="12.75">
      <c r="A43" s="194" t="s">
        <v>237</v>
      </c>
      <c r="B43" s="335">
        <v>2</v>
      </c>
      <c r="C43" s="330">
        <v>7</v>
      </c>
      <c r="D43" s="330">
        <v>9</v>
      </c>
      <c r="E43" s="335">
        <v>820</v>
      </c>
      <c r="F43" s="331">
        <v>5550</v>
      </c>
      <c r="G43" s="330">
        <v>41</v>
      </c>
      <c r="H43" s="258"/>
      <c r="I43" s="258"/>
    </row>
    <row r="44" spans="2:9" ht="12.75">
      <c r="B44" s="315"/>
      <c r="C44" s="315"/>
      <c r="D44" s="315"/>
      <c r="E44" s="316"/>
      <c r="F44" s="316"/>
      <c r="G44" s="315"/>
      <c r="H44" s="258"/>
      <c r="I44" s="258"/>
    </row>
    <row r="45" spans="1:9" ht="12.75">
      <c r="A45" s="62" t="s">
        <v>238</v>
      </c>
      <c r="B45" s="332">
        <v>435</v>
      </c>
      <c r="C45" s="316">
        <v>140</v>
      </c>
      <c r="D45" s="315">
        <v>575</v>
      </c>
      <c r="E45" s="332">
        <v>1000</v>
      </c>
      <c r="F45" s="316">
        <v>8000</v>
      </c>
      <c r="G45" s="316">
        <v>1555</v>
      </c>
      <c r="H45" s="258"/>
      <c r="I45" s="258"/>
    </row>
    <row r="46" spans="1:9" ht="12.75">
      <c r="A46" s="62" t="s">
        <v>239</v>
      </c>
      <c r="B46" s="332">
        <v>214</v>
      </c>
      <c r="C46" s="316">
        <v>147</v>
      </c>
      <c r="D46" s="315">
        <v>361</v>
      </c>
      <c r="E46" s="332">
        <v>1000</v>
      </c>
      <c r="F46" s="316">
        <v>8000</v>
      </c>
      <c r="G46" s="316">
        <v>1390</v>
      </c>
      <c r="H46" s="258"/>
      <c r="I46" s="258"/>
    </row>
    <row r="47" spans="1:9" ht="12.75">
      <c r="A47" s="194" t="s">
        <v>240</v>
      </c>
      <c r="B47" s="335">
        <v>649</v>
      </c>
      <c r="C47" s="330">
        <v>287</v>
      </c>
      <c r="D47" s="330">
        <v>936</v>
      </c>
      <c r="E47" s="335">
        <v>1000</v>
      </c>
      <c r="F47" s="331">
        <v>8000</v>
      </c>
      <c r="G47" s="330">
        <v>2945</v>
      </c>
      <c r="H47" s="258"/>
      <c r="I47" s="258"/>
    </row>
    <row r="48" spans="2:9" ht="12.75">
      <c r="B48" s="315"/>
      <c r="C48" s="315"/>
      <c r="D48" s="315"/>
      <c r="E48" s="316"/>
      <c r="F48" s="316"/>
      <c r="G48" s="315"/>
      <c r="H48" s="258"/>
      <c r="I48" s="258"/>
    </row>
    <row r="49" spans="1:9" ht="12.75">
      <c r="A49" s="62" t="s">
        <v>241</v>
      </c>
      <c r="B49" s="315">
        <v>4</v>
      </c>
      <c r="C49" s="315">
        <v>4</v>
      </c>
      <c r="D49" s="315">
        <v>8</v>
      </c>
      <c r="E49" s="316">
        <v>550</v>
      </c>
      <c r="F49" s="316">
        <v>2100</v>
      </c>
      <c r="G49" s="315">
        <v>11</v>
      </c>
      <c r="H49" s="258"/>
      <c r="I49" s="258"/>
    </row>
    <row r="50" spans="1:9" ht="12.75">
      <c r="A50" s="62" t="s">
        <v>242</v>
      </c>
      <c r="B50" s="315">
        <v>449</v>
      </c>
      <c r="C50" s="315">
        <v>369</v>
      </c>
      <c r="D50" s="315">
        <v>818</v>
      </c>
      <c r="E50" s="316">
        <v>2100</v>
      </c>
      <c r="F50" s="316">
        <v>7100</v>
      </c>
      <c r="G50" s="315">
        <v>3563</v>
      </c>
      <c r="H50" s="258"/>
      <c r="I50" s="258"/>
    </row>
    <row r="51" spans="1:9" ht="12.75">
      <c r="A51" s="62" t="s">
        <v>243</v>
      </c>
      <c r="B51" s="316">
        <v>6</v>
      </c>
      <c r="C51" s="316">
        <v>113</v>
      </c>
      <c r="D51" s="315">
        <v>119</v>
      </c>
      <c r="E51" s="316">
        <v>3000</v>
      </c>
      <c r="F51" s="316">
        <v>6500</v>
      </c>
      <c r="G51" s="316">
        <v>753</v>
      </c>
      <c r="H51" s="258"/>
      <c r="I51" s="258"/>
    </row>
    <row r="52" spans="1:9" ht="12.75">
      <c r="A52" s="62" t="s">
        <v>244</v>
      </c>
      <c r="B52" s="315" t="s">
        <v>29</v>
      </c>
      <c r="C52" s="315">
        <v>13</v>
      </c>
      <c r="D52" s="315">
        <v>13</v>
      </c>
      <c r="E52" s="315" t="s">
        <v>29</v>
      </c>
      <c r="F52" s="316">
        <v>5769</v>
      </c>
      <c r="G52" s="315">
        <v>75</v>
      </c>
      <c r="H52" s="258"/>
      <c r="I52" s="258"/>
    </row>
    <row r="53" spans="1:9" ht="12.75">
      <c r="A53" s="62" t="s">
        <v>246</v>
      </c>
      <c r="B53" s="315">
        <v>6</v>
      </c>
      <c r="C53" s="315" t="s">
        <v>29</v>
      </c>
      <c r="D53" s="315">
        <v>6</v>
      </c>
      <c r="E53" s="316">
        <v>2300</v>
      </c>
      <c r="F53" s="316" t="s">
        <v>29</v>
      </c>
      <c r="G53" s="315">
        <v>14</v>
      </c>
      <c r="H53" s="258"/>
      <c r="I53" s="258"/>
    </row>
    <row r="54" spans="1:9" ht="12.75">
      <c r="A54" s="62" t="s">
        <v>247</v>
      </c>
      <c r="B54" s="315">
        <v>2</v>
      </c>
      <c r="C54" s="315">
        <v>101</v>
      </c>
      <c r="D54" s="315">
        <v>103</v>
      </c>
      <c r="E54" s="316">
        <v>1000</v>
      </c>
      <c r="F54" s="316">
        <v>3000</v>
      </c>
      <c r="G54" s="315">
        <v>305</v>
      </c>
      <c r="H54" s="258"/>
      <c r="I54" s="258"/>
    </row>
    <row r="55" spans="1:9" ht="12.75">
      <c r="A55" s="62" t="s">
        <v>248</v>
      </c>
      <c r="B55" s="316">
        <v>12</v>
      </c>
      <c r="C55" s="316">
        <v>203</v>
      </c>
      <c r="D55" s="315">
        <v>215</v>
      </c>
      <c r="E55" s="316">
        <v>2250</v>
      </c>
      <c r="F55" s="316">
        <v>6750</v>
      </c>
      <c r="G55" s="316">
        <v>1397</v>
      </c>
      <c r="H55" s="258"/>
      <c r="I55" s="258"/>
    </row>
    <row r="56" spans="1:9" ht="12.75">
      <c r="A56" s="194" t="s">
        <v>261</v>
      </c>
      <c r="B56" s="330">
        <v>479</v>
      </c>
      <c r="C56" s="330">
        <v>803</v>
      </c>
      <c r="D56" s="330">
        <v>1282</v>
      </c>
      <c r="E56" s="331">
        <v>2100</v>
      </c>
      <c r="F56" s="331">
        <v>6365</v>
      </c>
      <c r="G56" s="330">
        <v>6118</v>
      </c>
      <c r="H56" s="258"/>
      <c r="I56" s="258"/>
    </row>
    <row r="57" spans="2:9" ht="12.75">
      <c r="B57" s="315"/>
      <c r="C57" s="315"/>
      <c r="D57" s="315"/>
      <c r="E57" s="316"/>
      <c r="F57" s="316"/>
      <c r="G57" s="315"/>
      <c r="H57" s="258"/>
      <c r="I57" s="258"/>
    </row>
    <row r="58" spans="1:9" ht="13.5" thickBot="1">
      <c r="A58" s="195" t="s">
        <v>252</v>
      </c>
      <c r="B58" s="318">
        <v>3843</v>
      </c>
      <c r="C58" s="318">
        <v>2577</v>
      </c>
      <c r="D58" s="318">
        <v>6420</v>
      </c>
      <c r="E58" s="376">
        <v>1506</v>
      </c>
      <c r="F58" s="376">
        <v>6026</v>
      </c>
      <c r="G58" s="318">
        <v>21315</v>
      </c>
      <c r="H58" s="258"/>
      <c r="I58" s="258"/>
    </row>
    <row r="59" ht="12.75">
      <c r="G59" s="258"/>
    </row>
    <row r="60" ht="12.75">
      <c r="D60" s="258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6"/>
  <dimension ref="A1:G17"/>
  <sheetViews>
    <sheetView showGridLines="0" showZeros="0" view="pageBreakPreview" zoomScale="60" zoomScaleNormal="75" workbookViewId="0" topLeftCell="A1">
      <selection activeCell="A1" sqref="A1:IV16384"/>
    </sheetView>
  </sheetViews>
  <sheetFormatPr defaultColWidth="11.421875" defaultRowHeight="12.75"/>
  <cols>
    <col min="1" max="2" width="50.7109375" style="56" customWidth="1"/>
    <col min="3" max="4" width="26.7109375" style="56" customWidth="1"/>
    <col min="5" max="9" width="11.421875" style="56" customWidth="1"/>
    <col min="10" max="10" width="12.28125" style="56" customWidth="1"/>
    <col min="11" max="16384" width="11.421875" style="56" customWidth="1"/>
  </cols>
  <sheetData>
    <row r="1" spans="1:7" s="1" customFormat="1" ht="18">
      <c r="A1" s="435" t="s">
        <v>0</v>
      </c>
      <c r="B1" s="435"/>
      <c r="C1" s="10"/>
      <c r="D1" s="10"/>
      <c r="E1" s="10"/>
      <c r="F1" s="10"/>
      <c r="G1" s="10"/>
    </row>
    <row r="2" spans="3:7" s="2" customFormat="1" ht="14.25">
      <c r="C2" s="200"/>
      <c r="D2" s="200"/>
      <c r="E2" s="200"/>
      <c r="F2" s="200"/>
      <c r="G2" s="200"/>
    </row>
    <row r="3" spans="1:4" ht="15">
      <c r="A3" s="438" t="s">
        <v>364</v>
      </c>
      <c r="B3" s="438"/>
      <c r="C3" s="201"/>
      <c r="D3" s="201"/>
    </row>
    <row r="4" spans="3:4" ht="13.5" thickBot="1">
      <c r="C4" s="102"/>
      <c r="D4" s="102"/>
    </row>
    <row r="5" spans="1:4" ht="12.75">
      <c r="A5" s="410"/>
      <c r="B5" s="326" t="s">
        <v>2</v>
      </c>
      <c r="C5" s="190"/>
      <c r="D5" s="190"/>
    </row>
    <row r="6" spans="1:4" ht="13.5" thickBot="1">
      <c r="A6" s="202"/>
      <c r="B6" s="203" t="s">
        <v>124</v>
      </c>
      <c r="C6" s="190"/>
      <c r="D6" s="190"/>
    </row>
    <row r="7" spans="1:4" ht="12.75">
      <c r="A7" s="191" t="s">
        <v>190</v>
      </c>
      <c r="B7" s="205"/>
      <c r="C7" s="206"/>
      <c r="D7" s="206"/>
    </row>
    <row r="8" spans="1:4" ht="12.75">
      <c r="A8" s="197" t="s">
        <v>365</v>
      </c>
      <c r="B8" s="206">
        <v>1</v>
      </c>
      <c r="C8" s="206"/>
      <c r="D8" s="206"/>
    </row>
    <row r="9" spans="1:4" ht="12.75">
      <c r="A9" s="197" t="s">
        <v>366</v>
      </c>
      <c r="B9" s="206">
        <v>1</v>
      </c>
      <c r="C9" s="206"/>
      <c r="D9" s="206"/>
    </row>
    <row r="10" spans="1:4" ht="12.75">
      <c r="A10" s="425" t="s">
        <v>191</v>
      </c>
      <c r="B10" s="206"/>
      <c r="C10" s="206"/>
      <c r="D10" s="206"/>
    </row>
    <row r="11" spans="1:4" ht="12.75">
      <c r="A11" s="197" t="s">
        <v>367</v>
      </c>
      <c r="B11" s="206">
        <v>11</v>
      </c>
      <c r="C11" s="206"/>
      <c r="D11" s="206"/>
    </row>
    <row r="12" spans="1:4" ht="12.75">
      <c r="A12" s="62" t="s">
        <v>365</v>
      </c>
      <c r="B12" s="426">
        <v>2</v>
      </c>
      <c r="C12" s="206"/>
      <c r="D12" s="206"/>
    </row>
    <row r="13" spans="1:4" ht="12.75">
      <c r="A13" s="62"/>
      <c r="B13" s="426"/>
      <c r="C13" s="206"/>
      <c r="D13" s="206"/>
    </row>
    <row r="14" spans="1:4" ht="13.5" thickBot="1">
      <c r="A14" s="195" t="s">
        <v>368</v>
      </c>
      <c r="B14" s="427">
        <v>15</v>
      </c>
      <c r="C14" s="206"/>
      <c r="D14" s="206"/>
    </row>
    <row r="15" spans="1:4" ht="12.75">
      <c r="A15" s="56" t="s">
        <v>192</v>
      </c>
      <c r="C15" s="102"/>
      <c r="D15" s="102"/>
    </row>
    <row r="16" spans="3:4" ht="12.75">
      <c r="C16" s="102"/>
      <c r="D16" s="102"/>
    </row>
    <row r="17" spans="3:4" ht="12.75">
      <c r="C17" s="102"/>
      <c r="D17" s="102"/>
    </row>
  </sheetData>
  <mergeCells count="2">
    <mergeCell ref="A1:B1"/>
    <mergeCell ref="A3:B3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1"/>
  <dimension ref="A1:Q28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14.7109375" style="0" customWidth="1"/>
    <col min="2" max="2" width="17.8515625" style="0" customWidth="1"/>
    <col min="3" max="3" width="14.7109375" style="0" customWidth="1"/>
    <col min="4" max="4" width="18.140625" style="0" customWidth="1"/>
    <col min="5" max="7" width="14.7109375" style="0" customWidth="1"/>
    <col min="8" max="8" width="26.140625" style="0" customWidth="1"/>
    <col min="9" max="9" width="11.7109375" style="0" bestFit="1" customWidth="1"/>
  </cols>
  <sheetData>
    <row r="1" spans="1:10" s="1" customFormat="1" ht="18">
      <c r="A1" s="435" t="s">
        <v>0</v>
      </c>
      <c r="B1" s="435"/>
      <c r="C1" s="435"/>
      <c r="D1" s="435"/>
      <c r="E1" s="435"/>
      <c r="F1" s="435"/>
      <c r="G1" s="435"/>
      <c r="H1" s="435"/>
      <c r="I1" s="10"/>
      <c r="J1" s="10"/>
    </row>
    <row r="2" s="2" customFormat="1" ht="14.25"/>
    <row r="3" spans="1:8" s="2" customFormat="1" ht="15">
      <c r="A3" s="444" t="s">
        <v>9</v>
      </c>
      <c r="B3" s="444"/>
      <c r="C3" s="444"/>
      <c r="D3" s="444"/>
      <c r="E3" s="444"/>
      <c r="F3" s="444"/>
      <c r="G3" s="444"/>
      <c r="H3" s="444"/>
    </row>
    <row r="4" spans="1:8" s="2" customFormat="1" ht="15.75" thickBot="1">
      <c r="A4" s="323"/>
      <c r="B4" s="324"/>
      <c r="C4" s="324"/>
      <c r="D4" s="324"/>
      <c r="E4" s="324"/>
      <c r="F4" s="324"/>
      <c r="G4" s="324"/>
      <c r="H4" s="324"/>
    </row>
    <row r="5" spans="1:8" ht="12.75" customHeight="1">
      <c r="A5" s="411"/>
      <c r="B5" s="412"/>
      <c r="C5" s="412"/>
      <c r="D5" s="412"/>
      <c r="E5" s="413" t="s">
        <v>10</v>
      </c>
      <c r="F5" s="412"/>
      <c r="G5" s="405" t="s">
        <v>333</v>
      </c>
      <c r="H5" s="414"/>
    </row>
    <row r="6" spans="1:8" ht="12.75" customHeight="1">
      <c r="A6" s="14" t="s">
        <v>5</v>
      </c>
      <c r="B6" s="13" t="s">
        <v>2</v>
      </c>
      <c r="C6" s="13" t="s">
        <v>11</v>
      </c>
      <c r="D6" s="13" t="s">
        <v>3</v>
      </c>
      <c r="E6" s="13" t="s">
        <v>12</v>
      </c>
      <c r="F6" s="13" t="s">
        <v>330</v>
      </c>
      <c r="G6" s="15" t="s">
        <v>13</v>
      </c>
      <c r="H6" s="16"/>
    </row>
    <row r="7" spans="1:8" ht="12.75">
      <c r="A7" s="5"/>
      <c r="B7" s="13" t="s">
        <v>6</v>
      </c>
      <c r="C7" s="13" t="s">
        <v>14</v>
      </c>
      <c r="D7" s="17" t="s">
        <v>7</v>
      </c>
      <c r="E7" s="13" t="s">
        <v>15</v>
      </c>
      <c r="F7" s="13" t="s">
        <v>8</v>
      </c>
      <c r="G7" s="13" t="s">
        <v>16</v>
      </c>
      <c r="H7" s="13" t="s">
        <v>17</v>
      </c>
    </row>
    <row r="8" spans="1:8" ht="13.5" thickBot="1">
      <c r="A8" s="388"/>
      <c r="B8" s="389"/>
      <c r="C8" s="389"/>
      <c r="D8" s="389"/>
      <c r="E8" s="390" t="s">
        <v>18</v>
      </c>
      <c r="F8" s="389"/>
      <c r="G8" s="389"/>
      <c r="H8" s="389"/>
    </row>
    <row r="9" spans="1:10" ht="12.75">
      <c r="A9" s="19">
        <v>1990</v>
      </c>
      <c r="B9" s="20">
        <v>2006.6</v>
      </c>
      <c r="C9" s="20">
        <v>23.8</v>
      </c>
      <c r="D9" s="20">
        <v>4773.6</v>
      </c>
      <c r="E9" s="21">
        <v>15.45803132475088</v>
      </c>
      <c r="F9" s="22">
        <v>737904.583318308</v>
      </c>
      <c r="G9" s="22">
        <v>716432</v>
      </c>
      <c r="H9" s="22">
        <v>551459</v>
      </c>
      <c r="J9" s="383"/>
    </row>
    <row r="10" spans="1:10" ht="12.75">
      <c r="A10" s="19">
        <v>1991</v>
      </c>
      <c r="B10" s="20">
        <v>2223.3</v>
      </c>
      <c r="C10" s="20">
        <v>24.592722529573155</v>
      </c>
      <c r="D10" s="20">
        <v>5467.7</v>
      </c>
      <c r="E10" s="21">
        <v>16.636015049343094</v>
      </c>
      <c r="F10" s="22">
        <v>909607.3948529322</v>
      </c>
      <c r="G10" s="22">
        <v>1886338</v>
      </c>
      <c r="H10" s="22">
        <v>586682</v>
      </c>
      <c r="J10" s="383"/>
    </row>
    <row r="11" spans="1:10" ht="12.75">
      <c r="A11" s="19">
        <v>1992</v>
      </c>
      <c r="B11" s="20">
        <v>2243.2</v>
      </c>
      <c r="C11" s="20">
        <v>19.42537446504993</v>
      </c>
      <c r="D11" s="20">
        <v>4357.5</v>
      </c>
      <c r="E11" s="21">
        <v>16.119144639573044</v>
      </c>
      <c r="F11" s="22">
        <v>702391.7276693952</v>
      </c>
      <c r="G11" s="22">
        <v>1392930</v>
      </c>
      <c r="H11" s="22">
        <v>846104</v>
      </c>
      <c r="J11" s="383"/>
    </row>
    <row r="12" spans="1:10" ht="12.75">
      <c r="A12" s="19">
        <v>1993</v>
      </c>
      <c r="B12" s="20">
        <v>2030.5</v>
      </c>
      <c r="C12" s="20">
        <v>24.491504555528195</v>
      </c>
      <c r="D12" s="20">
        <v>4973</v>
      </c>
      <c r="E12" s="21">
        <v>16.20328633418677</v>
      </c>
      <c r="F12" s="22">
        <v>805789.429399108</v>
      </c>
      <c r="G12" s="22">
        <v>1977580</v>
      </c>
      <c r="H12" s="22">
        <v>1106780</v>
      </c>
      <c r="J12" s="383"/>
    </row>
    <row r="13" spans="1:10" ht="12.75">
      <c r="A13" s="19">
        <v>1994</v>
      </c>
      <c r="B13" s="20">
        <v>1969.7</v>
      </c>
      <c r="C13" s="20">
        <v>21.84241255013454</v>
      </c>
      <c r="D13" s="20">
        <v>4302.3</v>
      </c>
      <c r="E13" s="21">
        <v>15.758537376942773</v>
      </c>
      <c r="F13" s="22">
        <v>677979.5535682088</v>
      </c>
      <c r="G13" s="23">
        <v>2246599.611</v>
      </c>
      <c r="H13" s="23">
        <v>1183245.167</v>
      </c>
      <c r="J13" s="383"/>
    </row>
    <row r="14" spans="1:10" ht="12.75">
      <c r="A14" s="19">
        <v>1995</v>
      </c>
      <c r="B14" s="20">
        <v>2126.5</v>
      </c>
      <c r="C14" s="20">
        <v>14.8</v>
      </c>
      <c r="D14" s="20">
        <v>3138.7</v>
      </c>
      <c r="E14" s="21">
        <v>16.98460206988569</v>
      </c>
      <c r="F14" s="22">
        <v>533095.705167502</v>
      </c>
      <c r="G14" s="23">
        <v>3146126.278</v>
      </c>
      <c r="H14" s="23">
        <v>864192.4444</v>
      </c>
      <c r="I14" s="24"/>
      <c r="J14" s="383"/>
    </row>
    <row r="15" spans="1:10" ht="12.75">
      <c r="A15" s="4">
        <v>1996</v>
      </c>
      <c r="B15" s="25">
        <v>2012.4</v>
      </c>
      <c r="C15" s="26">
        <v>30</v>
      </c>
      <c r="D15" s="25">
        <v>6040.5</v>
      </c>
      <c r="E15" s="27">
        <v>15.48808192997007</v>
      </c>
      <c r="F15" s="28">
        <v>935557.588979842</v>
      </c>
      <c r="G15" s="28">
        <v>2136521.223</v>
      </c>
      <c r="H15" s="23">
        <v>521998</v>
      </c>
      <c r="J15" s="384"/>
    </row>
    <row r="16" spans="1:17" ht="12.75">
      <c r="A16" s="4">
        <v>1997</v>
      </c>
      <c r="B16" s="25">
        <v>2078.7</v>
      </c>
      <c r="C16" s="25">
        <v>22.497714917977586</v>
      </c>
      <c r="D16" s="25">
        <v>4676.6</v>
      </c>
      <c r="E16" s="27">
        <v>15.43399084057553</v>
      </c>
      <c r="F16" s="28">
        <v>721786.0156503551</v>
      </c>
      <c r="G16" s="28">
        <v>3172031</v>
      </c>
      <c r="H16" s="23">
        <v>392826</v>
      </c>
      <c r="J16" s="29"/>
      <c r="K16" s="29"/>
      <c r="L16" s="29"/>
      <c r="M16" s="29"/>
      <c r="N16" s="29"/>
      <c r="O16" s="29"/>
      <c r="P16" s="29"/>
      <c r="Q16" s="29"/>
    </row>
    <row r="17" spans="1:13" ht="12.75">
      <c r="A17" s="4">
        <v>1998</v>
      </c>
      <c r="B17" s="25">
        <v>1912.6</v>
      </c>
      <c r="C17" s="25">
        <v>28.423611837289556</v>
      </c>
      <c r="D17" s="25">
        <v>5436.3</v>
      </c>
      <c r="E17" s="27">
        <v>14.28004760015867</v>
      </c>
      <c r="F17" s="28">
        <v>776306.2276874257</v>
      </c>
      <c r="G17" s="28">
        <v>3468242.4444444445</v>
      </c>
      <c r="H17" s="23">
        <v>724528.6111111112</v>
      </c>
      <c r="I17" s="5"/>
      <c r="J17" s="5"/>
      <c r="L17" s="5"/>
      <c r="M17" s="5"/>
    </row>
    <row r="18" spans="1:8" ht="12.75">
      <c r="A18" s="4">
        <v>1999</v>
      </c>
      <c r="B18" s="25">
        <v>2455.4</v>
      </c>
      <c r="C18" s="25">
        <v>21.5</v>
      </c>
      <c r="D18" s="25">
        <v>5281.3</v>
      </c>
      <c r="E18" s="27">
        <v>13.787217674563967</v>
      </c>
      <c r="F18" s="28">
        <v>728144.3270467467</v>
      </c>
      <c r="G18" s="30">
        <v>3538539.888888889</v>
      </c>
      <c r="H18" s="31">
        <v>600223.9444444445</v>
      </c>
    </row>
    <row r="19" spans="1:8" ht="12.75">
      <c r="A19" s="4">
        <v>2000</v>
      </c>
      <c r="B19" s="25">
        <v>2353</v>
      </c>
      <c r="C19" s="72">
        <v>30.98</v>
      </c>
      <c r="D19" s="25">
        <v>7293.6</v>
      </c>
      <c r="E19" s="27">
        <v>12.927770365295158</v>
      </c>
      <c r="F19" s="28">
        <v>942899.8593631678</v>
      </c>
      <c r="G19" s="209">
        <v>2759113.6111111115</v>
      </c>
      <c r="H19" s="210">
        <v>844602.8888888889</v>
      </c>
    </row>
    <row r="20" spans="1:8" ht="12.75">
      <c r="A20" s="4">
        <v>2001</v>
      </c>
      <c r="B20" s="72">
        <v>2177.005</v>
      </c>
      <c r="C20" s="72">
        <v>23.00269406822676</v>
      </c>
      <c r="D20" s="72">
        <v>5007.698</v>
      </c>
      <c r="E20" s="27">
        <v>14.88</v>
      </c>
      <c r="F20" s="53">
        <v>745145.4624000001</v>
      </c>
      <c r="G20" s="209">
        <v>4207822.222222222</v>
      </c>
      <c r="H20" s="210">
        <v>1299651.5555555555</v>
      </c>
    </row>
    <row r="21" spans="1:8" ht="12.75">
      <c r="A21" s="4">
        <v>2002</v>
      </c>
      <c r="B21" s="72">
        <v>2406.643</v>
      </c>
      <c r="C21" s="72">
        <v>28.34720396834927</v>
      </c>
      <c r="D21" s="72">
        <v>6822.16</v>
      </c>
      <c r="E21" s="358">
        <v>13.41</v>
      </c>
      <c r="F21" s="53">
        <v>914851.656</v>
      </c>
      <c r="G21" s="209">
        <v>6537578.033111112</v>
      </c>
      <c r="H21" s="210">
        <v>1517180.3573888887</v>
      </c>
    </row>
    <row r="22" spans="1:8" ht="12.75">
      <c r="A22" s="4">
        <v>2003</v>
      </c>
      <c r="B22" s="72">
        <v>2220.641</v>
      </c>
      <c r="C22" s="72">
        <v>27.104723365911013</v>
      </c>
      <c r="D22" s="72">
        <v>6018.986</v>
      </c>
      <c r="E22" s="358">
        <v>13.8</v>
      </c>
      <c r="F22" s="53">
        <v>830620.068</v>
      </c>
      <c r="G22" s="209">
        <v>3916704.92</v>
      </c>
      <c r="H22" s="210">
        <v>1245673.58</v>
      </c>
    </row>
    <row r="23" spans="1:8" ht="13.5" thickBot="1">
      <c r="A23" s="32" t="s">
        <v>317</v>
      </c>
      <c r="B23" s="54">
        <v>2151.5</v>
      </c>
      <c r="C23" s="54">
        <v>33.036950964443406</v>
      </c>
      <c r="D23" s="54">
        <v>7107.9</v>
      </c>
      <c r="E23" s="33">
        <v>14.15</v>
      </c>
      <c r="F23" s="34">
        <v>1005767.85</v>
      </c>
      <c r="G23" s="35"/>
      <c r="H23" s="36"/>
    </row>
    <row r="24" spans="1:8" ht="15" customHeight="1">
      <c r="A24" s="5" t="s">
        <v>331</v>
      </c>
      <c r="B24" s="5"/>
      <c r="C24" s="5"/>
      <c r="D24" s="5"/>
      <c r="E24" s="5"/>
      <c r="F24" s="5"/>
      <c r="G24" s="5"/>
      <c r="H24" s="5"/>
    </row>
    <row r="25" spans="1:8" ht="15" customHeight="1">
      <c r="A25" s="37" t="s">
        <v>345</v>
      </c>
      <c r="B25" s="5"/>
      <c r="C25" s="5"/>
      <c r="D25" s="5"/>
      <c r="E25" s="5"/>
      <c r="F25" s="5"/>
      <c r="G25" s="5"/>
      <c r="H25" s="5"/>
    </row>
    <row r="26" spans="1:8" ht="12.75">
      <c r="A26" s="5" t="s">
        <v>19</v>
      </c>
      <c r="B26" s="5"/>
      <c r="C26" s="5"/>
      <c r="D26" s="5"/>
      <c r="E26" s="5"/>
      <c r="F26" s="5"/>
      <c r="G26" s="5"/>
      <c r="H26" s="5"/>
    </row>
    <row r="27" spans="1:5" ht="12.75">
      <c r="A27" s="5"/>
      <c r="B27" s="5"/>
      <c r="C27" s="5"/>
      <c r="D27" s="5"/>
      <c r="E27" s="5"/>
    </row>
    <row r="28" spans="1:2" ht="12.75">
      <c r="A28" s="5"/>
      <c r="B28" s="5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1:J24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2" width="14.7109375" style="0" customWidth="1"/>
    <col min="3" max="3" width="18.00390625" style="0" customWidth="1"/>
    <col min="4" max="4" width="17.8515625" style="0" customWidth="1"/>
    <col min="5" max="5" width="18.28125" style="0" customWidth="1"/>
    <col min="6" max="6" width="17.57421875" style="0" customWidth="1"/>
    <col min="7" max="8" width="14.7109375" style="0" customWidth="1"/>
    <col min="9" max="9" width="11.7109375" style="0" bestFit="1" customWidth="1"/>
  </cols>
  <sheetData>
    <row r="1" spans="1:10" s="1" customFormat="1" ht="18">
      <c r="A1" s="447" t="s">
        <v>0</v>
      </c>
      <c r="B1" s="447"/>
      <c r="C1" s="447"/>
      <c r="D1" s="447"/>
      <c r="E1" s="447"/>
      <c r="F1" s="447"/>
      <c r="G1" s="10"/>
      <c r="H1" s="10"/>
      <c r="I1" s="10"/>
      <c r="J1" s="10"/>
    </row>
    <row r="2" s="2" customFormat="1" ht="14.25"/>
    <row r="3" spans="1:8" ht="15">
      <c r="A3" s="444" t="s">
        <v>346</v>
      </c>
      <c r="B3" s="444"/>
      <c r="C3" s="444"/>
      <c r="D3" s="444"/>
      <c r="E3" s="444"/>
      <c r="F3" s="444"/>
      <c r="G3" s="5"/>
      <c r="H3" s="5"/>
    </row>
    <row r="4" spans="1:8" ht="13.5" thickBot="1">
      <c r="A4" s="38"/>
      <c r="B4" s="39"/>
      <c r="C4" s="39"/>
      <c r="D4" s="39"/>
      <c r="E4" s="39"/>
      <c r="G4" s="5"/>
      <c r="H4" s="5"/>
    </row>
    <row r="5" spans="1:8" ht="14.25">
      <c r="A5" s="411"/>
      <c r="B5" s="415"/>
      <c r="C5" s="416" t="s">
        <v>20</v>
      </c>
      <c r="D5" s="417"/>
      <c r="E5" s="416" t="s">
        <v>329</v>
      </c>
      <c r="F5" s="417"/>
      <c r="G5" s="5"/>
      <c r="H5" s="5"/>
    </row>
    <row r="6" spans="1:8" ht="12.75">
      <c r="A6" s="448" t="s">
        <v>5</v>
      </c>
      <c r="B6" s="449"/>
      <c r="C6" s="13" t="s">
        <v>2</v>
      </c>
      <c r="D6" s="13" t="s">
        <v>3</v>
      </c>
      <c r="E6" s="13" t="s">
        <v>2</v>
      </c>
      <c r="F6" s="13" t="s">
        <v>3</v>
      </c>
      <c r="G6" s="5"/>
      <c r="H6" s="5"/>
    </row>
    <row r="7" spans="1:8" ht="13.5" thickBot="1">
      <c r="A7" s="388"/>
      <c r="B7" s="391"/>
      <c r="C7" s="390" t="s">
        <v>6</v>
      </c>
      <c r="D7" s="390" t="s">
        <v>7</v>
      </c>
      <c r="E7" s="390" t="s">
        <v>6</v>
      </c>
      <c r="F7" s="390" t="s">
        <v>7</v>
      </c>
      <c r="G7" s="5"/>
      <c r="H7" s="5"/>
    </row>
    <row r="8" spans="1:8" ht="12.75">
      <c r="A8" s="445">
        <v>1990</v>
      </c>
      <c r="B8" s="446"/>
      <c r="C8" s="20">
        <v>189.9</v>
      </c>
      <c r="D8" s="20">
        <v>523.3</v>
      </c>
      <c r="E8" s="20">
        <v>1816.8</v>
      </c>
      <c r="F8" s="20">
        <v>4250.3</v>
      </c>
      <c r="G8" s="5"/>
      <c r="H8" s="5"/>
    </row>
    <row r="9" spans="1:8" ht="12.75">
      <c r="A9" s="445">
        <v>1991</v>
      </c>
      <c r="B9" s="446"/>
      <c r="C9" s="20">
        <v>459.1</v>
      </c>
      <c r="D9" s="20">
        <v>1293.8</v>
      </c>
      <c r="E9" s="20">
        <v>1764.3</v>
      </c>
      <c r="F9" s="20">
        <v>4173.9</v>
      </c>
      <c r="G9" s="5"/>
      <c r="H9" s="5"/>
    </row>
    <row r="10" spans="1:8" ht="12.75">
      <c r="A10" s="445">
        <v>1992</v>
      </c>
      <c r="B10" s="446"/>
      <c r="C10" s="20">
        <v>630.3</v>
      </c>
      <c r="D10" s="20">
        <v>1279.1</v>
      </c>
      <c r="E10" s="20">
        <v>1612.9</v>
      </c>
      <c r="F10" s="20">
        <v>3078.4</v>
      </c>
      <c r="G10" s="5"/>
      <c r="H10" s="5"/>
    </row>
    <row r="11" spans="1:8" ht="12.75">
      <c r="A11" s="445">
        <v>1993</v>
      </c>
      <c r="B11" s="446"/>
      <c r="C11" s="20">
        <v>651.5</v>
      </c>
      <c r="D11" s="20">
        <v>789.8</v>
      </c>
      <c r="E11" s="20">
        <v>1379</v>
      </c>
      <c r="F11" s="20">
        <v>4183.2</v>
      </c>
      <c r="G11" s="5"/>
      <c r="H11" s="5"/>
    </row>
    <row r="12" spans="1:8" ht="12.75">
      <c r="A12" s="445">
        <v>1994</v>
      </c>
      <c r="B12" s="446"/>
      <c r="C12" s="20">
        <v>647.6</v>
      </c>
      <c r="D12" s="20">
        <v>1001.5</v>
      </c>
      <c r="E12" s="20">
        <v>1322.1</v>
      </c>
      <c r="F12" s="20">
        <v>3300.8</v>
      </c>
      <c r="G12" s="5"/>
      <c r="H12" s="5"/>
    </row>
    <row r="13" spans="1:8" ht="12.75">
      <c r="A13" s="445">
        <v>1995</v>
      </c>
      <c r="B13" s="446"/>
      <c r="C13" s="20">
        <v>645.8</v>
      </c>
      <c r="D13" s="20">
        <v>423</v>
      </c>
      <c r="E13" s="20">
        <v>1480.7</v>
      </c>
      <c r="F13" s="20">
        <v>2715.7</v>
      </c>
      <c r="G13" s="5"/>
      <c r="H13" s="5"/>
    </row>
    <row r="14" spans="1:8" ht="12.75">
      <c r="A14" s="445">
        <v>1996</v>
      </c>
      <c r="B14" s="446"/>
      <c r="C14" s="40">
        <v>655.2</v>
      </c>
      <c r="D14" s="40">
        <v>1702.3</v>
      </c>
      <c r="E14" s="40">
        <v>1357.2</v>
      </c>
      <c r="F14" s="40">
        <v>4338.1</v>
      </c>
      <c r="G14" s="5"/>
      <c r="H14" s="5"/>
    </row>
    <row r="15" spans="1:8" ht="12.75">
      <c r="A15" s="445">
        <v>1997</v>
      </c>
      <c r="B15" s="446"/>
      <c r="C15" s="25">
        <v>647</v>
      </c>
      <c r="D15" s="25">
        <v>1152.9</v>
      </c>
      <c r="E15" s="25">
        <v>1431.7</v>
      </c>
      <c r="F15" s="40">
        <v>3523.7</v>
      </c>
      <c r="G15" s="5"/>
      <c r="H15" s="5"/>
    </row>
    <row r="16" spans="1:8" ht="12.75">
      <c r="A16" s="445">
        <v>1998</v>
      </c>
      <c r="B16" s="446"/>
      <c r="C16" s="25">
        <v>623.9</v>
      </c>
      <c r="D16" s="25">
        <v>1336.6</v>
      </c>
      <c r="E16" s="25">
        <v>1288.6</v>
      </c>
      <c r="F16" s="40">
        <v>4099.8</v>
      </c>
      <c r="G16" s="5"/>
      <c r="H16" s="5"/>
    </row>
    <row r="17" spans="1:8" ht="12.75">
      <c r="A17" s="445">
        <v>1999</v>
      </c>
      <c r="B17" s="446"/>
      <c r="C17" s="25">
        <v>827.1</v>
      </c>
      <c r="D17" s="25">
        <v>726.9</v>
      </c>
      <c r="E17" s="25">
        <v>1628.2</v>
      </c>
      <c r="F17" s="40">
        <v>4554.2</v>
      </c>
      <c r="G17" s="5"/>
      <c r="H17" s="5"/>
    </row>
    <row r="18" spans="1:8" ht="12.75" customHeight="1">
      <c r="A18" s="445">
        <v>2000</v>
      </c>
      <c r="B18" s="446"/>
      <c r="C18" s="72">
        <v>867.34</v>
      </c>
      <c r="D18" s="72">
        <v>1939.189</v>
      </c>
      <c r="E18" s="72">
        <v>1485.679</v>
      </c>
      <c r="F18" s="67">
        <v>5354.434</v>
      </c>
      <c r="G18" s="52"/>
      <c r="H18" s="5"/>
    </row>
    <row r="19" spans="1:8" ht="12.75" customHeight="1">
      <c r="A19" s="19">
        <v>2001</v>
      </c>
      <c r="B19" s="4"/>
      <c r="C19" s="72">
        <v>885.108</v>
      </c>
      <c r="D19" s="72">
        <v>1899.498</v>
      </c>
      <c r="E19" s="72">
        <v>1291.897</v>
      </c>
      <c r="F19" s="67">
        <v>3108.2</v>
      </c>
      <c r="G19" s="5"/>
      <c r="H19" s="5"/>
    </row>
    <row r="20" spans="1:8" ht="12.75" customHeight="1">
      <c r="A20" s="19">
        <v>2002</v>
      </c>
      <c r="B20" s="4"/>
      <c r="C20" s="72">
        <v>926.184</v>
      </c>
      <c r="D20" s="72">
        <v>2153.195</v>
      </c>
      <c r="E20" s="72">
        <v>1480.459</v>
      </c>
      <c r="F20" s="67">
        <v>4668.965</v>
      </c>
      <c r="G20" s="5"/>
      <c r="H20" s="5"/>
    </row>
    <row r="21" spans="1:8" ht="12.75" customHeight="1">
      <c r="A21" s="19">
        <v>2003</v>
      </c>
      <c r="B21" s="4"/>
      <c r="C21" s="72">
        <v>913.159</v>
      </c>
      <c r="D21" s="72">
        <v>1989.064</v>
      </c>
      <c r="E21" s="72">
        <v>1307.482</v>
      </c>
      <c r="F21" s="67">
        <v>4029.922</v>
      </c>
      <c r="G21" s="5"/>
      <c r="H21" s="5"/>
    </row>
    <row r="22" spans="1:6" ht="13.5" thickBot="1">
      <c r="A22" s="450" t="s">
        <v>317</v>
      </c>
      <c r="B22" s="451"/>
      <c r="C22" s="55">
        <v>910.7</v>
      </c>
      <c r="D22" s="55">
        <v>2714.6</v>
      </c>
      <c r="E22" s="55">
        <v>1240.8</v>
      </c>
      <c r="F22" s="57">
        <v>4393.3</v>
      </c>
    </row>
    <row r="23" spans="1:8" ht="14.25">
      <c r="A23" s="5" t="s">
        <v>370</v>
      </c>
      <c r="B23" s="5"/>
      <c r="C23" s="5"/>
      <c r="D23" s="5"/>
      <c r="E23" s="5"/>
      <c r="F23" s="56"/>
      <c r="G23" s="5"/>
      <c r="H23" s="5"/>
    </row>
    <row r="24" spans="1:8" ht="12.75">
      <c r="A24" s="5" t="s">
        <v>19</v>
      </c>
      <c r="B24" s="5"/>
      <c r="C24" s="5"/>
      <c r="D24" s="5"/>
      <c r="E24" s="5"/>
      <c r="G24" s="5"/>
      <c r="H24" s="5"/>
    </row>
  </sheetData>
  <mergeCells count="15">
    <mergeCell ref="A22:B22"/>
    <mergeCell ref="A18:B18"/>
    <mergeCell ref="A17:B17"/>
    <mergeCell ref="A13:B13"/>
    <mergeCell ref="A14:B14"/>
    <mergeCell ref="A15:B15"/>
    <mergeCell ref="A16:B16"/>
    <mergeCell ref="A11:B11"/>
    <mergeCell ref="A12:B12"/>
    <mergeCell ref="A1:F1"/>
    <mergeCell ref="A3:F3"/>
    <mergeCell ref="A10:B10"/>
    <mergeCell ref="A8:B8"/>
    <mergeCell ref="A9:B9"/>
    <mergeCell ref="A6:B6"/>
  </mergeCells>
  <printOptions horizontalCentered="1"/>
  <pageMargins left="0.75" right="0.75" top="0.5905511811023623" bottom="1" header="0" footer="0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0">
    <pageSetUpPr fitToPage="1"/>
  </sheetPr>
  <dimension ref="A1:J85"/>
  <sheetViews>
    <sheetView view="pageBreakPreview" zoomScale="60" zoomScaleNormal="75" workbookViewId="0" topLeftCell="A1">
      <selection activeCell="A1" sqref="A1:IV16384"/>
    </sheetView>
  </sheetViews>
  <sheetFormatPr defaultColWidth="11.421875" defaultRowHeight="12.75"/>
  <cols>
    <col min="1" max="1" width="25.7109375" style="62" customWidth="1"/>
    <col min="2" max="2" width="14.8515625" style="62" bestFit="1" customWidth="1"/>
    <col min="3" max="3" width="11.57421875" style="62" bestFit="1" customWidth="1"/>
    <col min="4" max="4" width="14.421875" style="62" bestFit="1" customWidth="1"/>
    <col min="5" max="6" width="11.57421875" style="62" bestFit="1" customWidth="1"/>
    <col min="7" max="7" width="14.421875" style="62" bestFit="1" customWidth="1"/>
    <col min="8" max="8" width="14.7109375" style="62" bestFit="1" customWidth="1"/>
    <col min="9" max="16384" width="11.421875" style="62" customWidth="1"/>
  </cols>
  <sheetData>
    <row r="1" spans="1:8" s="308" customFormat="1" ht="18">
      <c r="A1" s="437" t="s">
        <v>0</v>
      </c>
      <c r="B1" s="437"/>
      <c r="C1" s="437"/>
      <c r="D1" s="437"/>
      <c r="E1" s="437"/>
      <c r="F1" s="437"/>
      <c r="G1" s="437"/>
      <c r="H1" s="437"/>
    </row>
    <row r="2" s="213" customFormat="1" ht="14.25"/>
    <row r="3" spans="1:8" s="213" customFormat="1" ht="15">
      <c r="A3" s="438" t="s">
        <v>315</v>
      </c>
      <c r="B3" s="438"/>
      <c r="C3" s="438"/>
      <c r="D3" s="438"/>
      <c r="E3" s="438"/>
      <c r="F3" s="438"/>
      <c r="G3" s="438"/>
      <c r="H3" s="438"/>
    </row>
    <row r="4" spans="1:8" s="213" customFormat="1" ht="15.75" thickBot="1">
      <c r="A4" s="323"/>
      <c r="B4" s="324"/>
      <c r="C4" s="324"/>
      <c r="D4" s="324"/>
      <c r="E4" s="324"/>
      <c r="F4" s="324"/>
      <c r="G4" s="324"/>
      <c r="H4" s="324"/>
    </row>
    <row r="5" spans="1:8" ht="12.75">
      <c r="A5" s="325" t="s">
        <v>193</v>
      </c>
      <c r="B5" s="310" t="s">
        <v>2</v>
      </c>
      <c r="C5" s="311"/>
      <c r="D5" s="311"/>
      <c r="E5" s="310" t="s">
        <v>11</v>
      </c>
      <c r="F5" s="311"/>
      <c r="G5" s="326" t="s">
        <v>3</v>
      </c>
      <c r="H5" s="327" t="s">
        <v>126</v>
      </c>
    </row>
    <row r="6" spans="1:8" ht="12.75">
      <c r="A6" s="190" t="s">
        <v>194</v>
      </c>
      <c r="B6" s="59" t="s">
        <v>124</v>
      </c>
      <c r="C6" s="60"/>
      <c r="D6" s="60"/>
      <c r="E6" s="59" t="s">
        <v>125</v>
      </c>
      <c r="F6" s="60"/>
      <c r="G6" s="44" t="s">
        <v>195</v>
      </c>
      <c r="H6" s="44" t="s">
        <v>131</v>
      </c>
    </row>
    <row r="7" spans="1:8" ht="13.5" thickBot="1">
      <c r="A7" s="214"/>
      <c r="B7" s="203" t="s">
        <v>127</v>
      </c>
      <c r="C7" s="208" t="s">
        <v>128</v>
      </c>
      <c r="D7" s="212" t="s">
        <v>129</v>
      </c>
      <c r="E7" s="203" t="s">
        <v>127</v>
      </c>
      <c r="F7" s="208" t="s">
        <v>128</v>
      </c>
      <c r="G7" s="203" t="s">
        <v>13</v>
      </c>
      <c r="H7" s="203" t="s">
        <v>13</v>
      </c>
    </row>
    <row r="8" spans="1:10" ht="12.75">
      <c r="A8" s="204" t="s">
        <v>196</v>
      </c>
      <c r="B8" s="314">
        <v>3118</v>
      </c>
      <c r="C8" s="328" t="s">
        <v>29</v>
      </c>
      <c r="D8" s="314">
        <v>3118</v>
      </c>
      <c r="E8" s="329">
        <v>2830</v>
      </c>
      <c r="F8" s="315" t="s">
        <v>29</v>
      </c>
      <c r="G8" s="314">
        <v>8824</v>
      </c>
      <c r="H8" s="314" t="s">
        <v>29</v>
      </c>
      <c r="I8" s="258"/>
      <c r="J8" s="258"/>
    </row>
    <row r="9" spans="1:10" ht="12.75">
      <c r="A9" s="62" t="s">
        <v>197</v>
      </c>
      <c r="B9" s="315">
        <v>4922</v>
      </c>
      <c r="C9" s="315" t="s">
        <v>29</v>
      </c>
      <c r="D9" s="315">
        <v>4922</v>
      </c>
      <c r="E9" s="316">
        <v>2980</v>
      </c>
      <c r="F9" s="315" t="s">
        <v>29</v>
      </c>
      <c r="G9" s="315">
        <v>14668</v>
      </c>
      <c r="H9" s="315">
        <v>11812</v>
      </c>
      <c r="I9" s="258"/>
      <c r="J9" s="258"/>
    </row>
    <row r="10" spans="1:10" ht="12.75">
      <c r="A10" s="62" t="s">
        <v>198</v>
      </c>
      <c r="B10" s="315">
        <v>13015</v>
      </c>
      <c r="C10" s="315" t="s">
        <v>29</v>
      </c>
      <c r="D10" s="315">
        <v>13015</v>
      </c>
      <c r="E10" s="316">
        <v>2870</v>
      </c>
      <c r="F10" s="315" t="s">
        <v>29</v>
      </c>
      <c r="G10" s="315">
        <v>37353</v>
      </c>
      <c r="H10" s="315">
        <v>28600</v>
      </c>
      <c r="I10" s="258"/>
      <c r="J10" s="258"/>
    </row>
    <row r="11" spans="1:10" ht="12.75">
      <c r="A11" s="62" t="s">
        <v>199</v>
      </c>
      <c r="B11" s="315">
        <v>632</v>
      </c>
      <c r="C11" s="315" t="s">
        <v>29</v>
      </c>
      <c r="D11" s="315">
        <v>632</v>
      </c>
      <c r="E11" s="316">
        <v>3280</v>
      </c>
      <c r="F11" s="315" t="s">
        <v>29</v>
      </c>
      <c r="G11" s="315">
        <v>2073</v>
      </c>
      <c r="H11" s="315">
        <v>1575</v>
      </c>
      <c r="I11" s="258"/>
      <c r="J11" s="258"/>
    </row>
    <row r="12" spans="1:10" ht="12.75">
      <c r="A12" s="194" t="s">
        <v>200</v>
      </c>
      <c r="B12" s="330">
        <v>21687</v>
      </c>
      <c r="C12" s="330" t="s">
        <v>29</v>
      </c>
      <c r="D12" s="330">
        <v>21687</v>
      </c>
      <c r="E12" s="330">
        <v>2901</v>
      </c>
      <c r="F12" s="330" t="s">
        <v>29</v>
      </c>
      <c r="G12" s="330">
        <v>62918</v>
      </c>
      <c r="H12" s="330">
        <v>41987</v>
      </c>
      <c r="I12" s="258"/>
      <c r="J12" s="258"/>
    </row>
    <row r="13" spans="1:10" ht="12.75">
      <c r="A13" s="194"/>
      <c r="B13" s="330"/>
      <c r="C13" s="330"/>
      <c r="D13" s="330"/>
      <c r="E13" s="331"/>
      <c r="F13" s="331"/>
      <c r="G13" s="330"/>
      <c r="H13" s="330"/>
      <c r="I13" s="258"/>
      <c r="J13" s="258"/>
    </row>
    <row r="14" spans="1:10" ht="12.75">
      <c r="A14" s="194" t="s">
        <v>201</v>
      </c>
      <c r="B14" s="330">
        <v>70</v>
      </c>
      <c r="C14" s="330" t="s">
        <v>29</v>
      </c>
      <c r="D14" s="330">
        <v>70</v>
      </c>
      <c r="E14" s="331">
        <v>2148</v>
      </c>
      <c r="F14" s="330" t="s">
        <v>29</v>
      </c>
      <c r="G14" s="330">
        <v>150</v>
      </c>
      <c r="H14" s="330">
        <v>150</v>
      </c>
      <c r="I14" s="258"/>
      <c r="J14" s="258"/>
    </row>
    <row r="15" spans="1:10" ht="12.75">
      <c r="A15" s="194"/>
      <c r="B15" s="330"/>
      <c r="C15" s="330"/>
      <c r="D15" s="330"/>
      <c r="E15" s="331"/>
      <c r="F15" s="331"/>
      <c r="G15" s="330"/>
      <c r="H15" s="330"/>
      <c r="I15" s="258"/>
      <c r="J15" s="258"/>
    </row>
    <row r="16" spans="1:10" ht="12.75">
      <c r="A16" s="194" t="s">
        <v>202</v>
      </c>
      <c r="B16" s="330">
        <v>428</v>
      </c>
      <c r="C16" s="330" t="s">
        <v>29</v>
      </c>
      <c r="D16" s="330">
        <v>428</v>
      </c>
      <c r="E16" s="331">
        <v>2000</v>
      </c>
      <c r="F16" s="330" t="s">
        <v>29</v>
      </c>
      <c r="G16" s="330">
        <v>856</v>
      </c>
      <c r="H16" s="330">
        <v>1540</v>
      </c>
      <c r="I16" s="258"/>
      <c r="J16" s="258"/>
    </row>
    <row r="17" spans="2:10" ht="12.75">
      <c r="B17" s="315"/>
      <c r="C17" s="315"/>
      <c r="D17" s="315"/>
      <c r="E17" s="316"/>
      <c r="F17" s="316"/>
      <c r="G17" s="315"/>
      <c r="H17" s="315"/>
      <c r="I17" s="258"/>
      <c r="J17" s="258"/>
    </row>
    <row r="18" spans="1:10" ht="12.75">
      <c r="A18" s="62" t="s">
        <v>203</v>
      </c>
      <c r="B18" s="315">
        <v>25070</v>
      </c>
      <c r="C18" s="315" t="s">
        <v>29</v>
      </c>
      <c r="D18" s="315">
        <v>25070</v>
      </c>
      <c r="E18" s="316">
        <v>4800</v>
      </c>
      <c r="F18" s="315" t="s">
        <v>29</v>
      </c>
      <c r="G18" s="315">
        <v>120336</v>
      </c>
      <c r="H18" s="315">
        <v>110000</v>
      </c>
      <c r="I18" s="258"/>
      <c r="J18" s="258"/>
    </row>
    <row r="19" spans="1:10" ht="12.75">
      <c r="A19" s="62" t="s">
        <v>204</v>
      </c>
      <c r="B19" s="315" t="s">
        <v>29</v>
      </c>
      <c r="C19" s="315" t="s">
        <v>29</v>
      </c>
      <c r="D19" s="315" t="s">
        <v>29</v>
      </c>
      <c r="E19" s="315" t="s">
        <v>29</v>
      </c>
      <c r="F19" s="315" t="s">
        <v>29</v>
      </c>
      <c r="G19" s="315" t="s">
        <v>29</v>
      </c>
      <c r="H19" s="315" t="s">
        <v>29</v>
      </c>
      <c r="I19" s="258"/>
      <c r="J19" s="258"/>
    </row>
    <row r="20" spans="1:10" ht="12.75">
      <c r="A20" s="62" t="s">
        <v>205</v>
      </c>
      <c r="B20" s="332">
        <v>1</v>
      </c>
      <c r="C20" s="315" t="s">
        <v>29</v>
      </c>
      <c r="D20" s="332">
        <v>1</v>
      </c>
      <c r="E20" s="332">
        <v>3500</v>
      </c>
      <c r="F20" s="315" t="s">
        <v>29</v>
      </c>
      <c r="G20" s="332">
        <v>4</v>
      </c>
      <c r="H20" s="315" t="s">
        <v>29</v>
      </c>
      <c r="I20" s="258"/>
      <c r="J20" s="258"/>
    </row>
    <row r="21" spans="1:10" ht="12.75">
      <c r="A21" s="194" t="s">
        <v>310</v>
      </c>
      <c r="B21" s="330">
        <v>25071</v>
      </c>
      <c r="C21" s="330" t="s">
        <v>29</v>
      </c>
      <c r="D21" s="330">
        <v>25071</v>
      </c>
      <c r="E21" s="330">
        <v>4800</v>
      </c>
      <c r="F21" s="330" t="s">
        <v>29</v>
      </c>
      <c r="G21" s="330">
        <v>120340</v>
      </c>
      <c r="H21" s="330">
        <v>110000</v>
      </c>
      <c r="I21" s="258"/>
      <c r="J21" s="258"/>
    </row>
    <row r="22" spans="2:10" ht="12.75">
      <c r="B22" s="330"/>
      <c r="C22" s="330"/>
      <c r="D22" s="330"/>
      <c r="E22" s="331"/>
      <c r="F22" s="331"/>
      <c r="G22" s="330"/>
      <c r="H22" s="330"/>
      <c r="I22" s="258"/>
      <c r="J22" s="258"/>
    </row>
    <row r="23" spans="1:10" ht="12.75">
      <c r="A23" s="194" t="s">
        <v>206</v>
      </c>
      <c r="B23" s="330">
        <v>64317</v>
      </c>
      <c r="C23" s="330">
        <v>8001</v>
      </c>
      <c r="D23" s="330">
        <v>72318</v>
      </c>
      <c r="E23" s="331">
        <v>3977</v>
      </c>
      <c r="F23" s="331">
        <v>4368</v>
      </c>
      <c r="G23" s="330">
        <v>290742</v>
      </c>
      <c r="H23" s="330">
        <v>151185</v>
      </c>
      <c r="I23" s="258"/>
      <c r="J23" s="258"/>
    </row>
    <row r="24" spans="1:10" ht="12.75">
      <c r="A24" s="194"/>
      <c r="B24" s="330"/>
      <c r="C24" s="330"/>
      <c r="D24" s="330"/>
      <c r="E24" s="331"/>
      <c r="F24" s="331"/>
      <c r="G24" s="330"/>
      <c r="H24" s="330"/>
      <c r="I24" s="258"/>
      <c r="J24" s="258"/>
    </row>
    <row r="25" spans="1:10" ht="12.75">
      <c r="A25" s="194" t="s">
        <v>207</v>
      </c>
      <c r="B25" s="330">
        <v>30232</v>
      </c>
      <c r="C25" s="330">
        <v>5198</v>
      </c>
      <c r="D25" s="330">
        <v>35430</v>
      </c>
      <c r="E25" s="331">
        <v>4468</v>
      </c>
      <c r="F25" s="331">
        <v>4500</v>
      </c>
      <c r="G25" s="330">
        <v>158468</v>
      </c>
      <c r="H25" s="330">
        <v>91100</v>
      </c>
      <c r="I25" s="258"/>
      <c r="J25" s="258"/>
    </row>
    <row r="26" spans="2:10" ht="12.75">
      <c r="B26" s="315"/>
      <c r="C26" s="315"/>
      <c r="D26" s="315"/>
      <c r="E26" s="316"/>
      <c r="F26" s="316"/>
      <c r="G26" s="315"/>
      <c r="H26" s="315"/>
      <c r="I26" s="258"/>
      <c r="J26" s="258"/>
    </row>
    <row r="27" spans="1:10" ht="12.75">
      <c r="A27" s="62" t="s">
        <v>208</v>
      </c>
      <c r="B27" s="315">
        <v>18392</v>
      </c>
      <c r="C27" s="315">
        <v>11729</v>
      </c>
      <c r="D27" s="315">
        <v>30121</v>
      </c>
      <c r="E27" s="316">
        <v>3091</v>
      </c>
      <c r="F27" s="316">
        <v>4494</v>
      </c>
      <c r="G27" s="315">
        <v>109560</v>
      </c>
      <c r="H27" s="315">
        <v>38346</v>
      </c>
      <c r="I27" s="258"/>
      <c r="J27" s="258"/>
    </row>
    <row r="28" spans="1:10" ht="12.75">
      <c r="A28" s="62" t="s">
        <v>209</v>
      </c>
      <c r="B28" s="315">
        <v>29061</v>
      </c>
      <c r="C28" s="315">
        <v>2426</v>
      </c>
      <c r="D28" s="315">
        <v>31487</v>
      </c>
      <c r="E28" s="316">
        <v>2496</v>
      </c>
      <c r="F28" s="316">
        <v>3801</v>
      </c>
      <c r="G28" s="315">
        <v>81758</v>
      </c>
      <c r="H28" s="315">
        <v>40879</v>
      </c>
      <c r="I28" s="258"/>
      <c r="J28" s="258"/>
    </row>
    <row r="29" spans="1:10" ht="12.75">
      <c r="A29" s="62" t="s">
        <v>210</v>
      </c>
      <c r="B29" s="315">
        <v>226542</v>
      </c>
      <c r="C29" s="315">
        <v>26341</v>
      </c>
      <c r="D29" s="315">
        <v>252883</v>
      </c>
      <c r="E29" s="316">
        <v>800</v>
      </c>
      <c r="F29" s="316">
        <v>4000</v>
      </c>
      <c r="G29" s="315">
        <v>286598</v>
      </c>
      <c r="H29" s="315">
        <v>114639</v>
      </c>
      <c r="I29" s="258"/>
      <c r="J29" s="258"/>
    </row>
    <row r="30" spans="1:10" ht="12.75">
      <c r="A30" s="194" t="s">
        <v>311</v>
      </c>
      <c r="B30" s="330">
        <v>273995</v>
      </c>
      <c r="C30" s="330">
        <v>40496</v>
      </c>
      <c r="D30" s="330">
        <v>314491</v>
      </c>
      <c r="E30" s="330">
        <v>1134</v>
      </c>
      <c r="F30" s="330">
        <v>4131</v>
      </c>
      <c r="G30" s="330">
        <v>477916</v>
      </c>
      <c r="H30" s="330">
        <v>193864</v>
      </c>
      <c r="I30" s="258"/>
      <c r="J30" s="258"/>
    </row>
    <row r="31" spans="2:10" ht="12.75">
      <c r="B31" s="315"/>
      <c r="C31" s="315"/>
      <c r="D31" s="315"/>
      <c r="E31" s="316"/>
      <c r="F31" s="316"/>
      <c r="G31" s="315"/>
      <c r="H31" s="315"/>
      <c r="I31" s="258"/>
      <c r="J31" s="258"/>
    </row>
    <row r="32" spans="1:10" ht="12.75">
      <c r="A32" s="62" t="s">
        <v>211</v>
      </c>
      <c r="B32" s="333">
        <v>20612</v>
      </c>
      <c r="C32" s="333">
        <v>546</v>
      </c>
      <c r="D32" s="315">
        <v>21158</v>
      </c>
      <c r="E32" s="333">
        <v>3703</v>
      </c>
      <c r="F32" s="333">
        <v>5769</v>
      </c>
      <c r="G32" s="316">
        <v>79476</v>
      </c>
      <c r="H32" s="333">
        <v>74513</v>
      </c>
      <c r="I32" s="258"/>
      <c r="J32" s="258"/>
    </row>
    <row r="33" spans="1:10" ht="12.75">
      <c r="A33" s="62" t="s">
        <v>212</v>
      </c>
      <c r="B33" s="333">
        <v>9157</v>
      </c>
      <c r="C33" s="333">
        <v>4264</v>
      </c>
      <c r="D33" s="315">
        <v>13421</v>
      </c>
      <c r="E33" s="333">
        <v>2180</v>
      </c>
      <c r="F33" s="333">
        <v>2350</v>
      </c>
      <c r="G33" s="316">
        <v>29982</v>
      </c>
      <c r="H33" s="333">
        <v>32800</v>
      </c>
      <c r="I33" s="258"/>
      <c r="J33" s="258"/>
    </row>
    <row r="34" spans="1:10" ht="12.75">
      <c r="A34" s="62" t="s">
        <v>213</v>
      </c>
      <c r="B34" s="333">
        <v>27843</v>
      </c>
      <c r="C34" s="333">
        <v>9547</v>
      </c>
      <c r="D34" s="315">
        <v>37390</v>
      </c>
      <c r="E34" s="333">
        <v>2831</v>
      </c>
      <c r="F34" s="333">
        <v>4752</v>
      </c>
      <c r="G34" s="316">
        <v>124190</v>
      </c>
      <c r="H34" s="333">
        <v>51643</v>
      </c>
      <c r="I34" s="258"/>
      <c r="J34" s="258"/>
    </row>
    <row r="35" spans="1:10" ht="12.75">
      <c r="A35" s="62" t="s">
        <v>214</v>
      </c>
      <c r="B35" s="333">
        <v>6169</v>
      </c>
      <c r="C35" s="333">
        <v>154</v>
      </c>
      <c r="D35" s="315">
        <v>6323</v>
      </c>
      <c r="E35" s="333">
        <v>3565</v>
      </c>
      <c r="F35" s="333">
        <v>5000</v>
      </c>
      <c r="G35" s="316">
        <v>22762</v>
      </c>
      <c r="H35" s="333">
        <v>13660</v>
      </c>
      <c r="I35" s="258"/>
      <c r="J35" s="258"/>
    </row>
    <row r="36" spans="1:10" ht="12.75">
      <c r="A36" s="194" t="s">
        <v>215</v>
      </c>
      <c r="B36" s="330">
        <v>63781</v>
      </c>
      <c r="C36" s="330">
        <v>14511</v>
      </c>
      <c r="D36" s="330">
        <v>78292</v>
      </c>
      <c r="E36" s="330">
        <v>3090</v>
      </c>
      <c r="F36" s="330">
        <v>4087</v>
      </c>
      <c r="G36" s="330">
        <v>256410</v>
      </c>
      <c r="H36" s="330">
        <v>172616</v>
      </c>
      <c r="I36" s="258"/>
      <c r="J36" s="258"/>
    </row>
    <row r="37" spans="1:10" ht="12.75">
      <c r="A37" s="194"/>
      <c r="B37" s="330"/>
      <c r="C37" s="330"/>
      <c r="D37" s="330"/>
      <c r="E37" s="331"/>
      <c r="F37" s="331"/>
      <c r="G37" s="330"/>
      <c r="H37" s="330"/>
      <c r="I37" s="258"/>
      <c r="J37" s="258"/>
    </row>
    <row r="38" spans="1:10" ht="12.75">
      <c r="A38" s="194" t="s">
        <v>216</v>
      </c>
      <c r="B38" s="331">
        <v>6556</v>
      </c>
      <c r="C38" s="331">
        <v>894</v>
      </c>
      <c r="D38" s="330">
        <v>7450</v>
      </c>
      <c r="E38" s="331">
        <v>1050</v>
      </c>
      <c r="F38" s="331">
        <v>3300</v>
      </c>
      <c r="G38" s="331">
        <v>9834</v>
      </c>
      <c r="H38" s="331">
        <v>12784</v>
      </c>
      <c r="I38" s="258"/>
      <c r="J38" s="258"/>
    </row>
    <row r="39" spans="2:10" ht="12.75">
      <c r="B39" s="315"/>
      <c r="C39" s="315"/>
      <c r="D39" s="315"/>
      <c r="E39" s="316"/>
      <c r="F39" s="316"/>
      <c r="G39" s="315"/>
      <c r="H39" s="315"/>
      <c r="I39" s="258"/>
      <c r="J39" s="258"/>
    </row>
    <row r="40" spans="1:10" ht="12.75">
      <c r="A40" s="62" t="s">
        <v>217</v>
      </c>
      <c r="B40" s="316">
        <v>21962</v>
      </c>
      <c r="C40" s="316">
        <v>1117</v>
      </c>
      <c r="D40" s="315">
        <v>23079</v>
      </c>
      <c r="E40" s="316">
        <v>2600</v>
      </c>
      <c r="F40" s="316">
        <v>4800</v>
      </c>
      <c r="G40" s="316">
        <v>62463</v>
      </c>
      <c r="H40" s="316">
        <v>26761</v>
      </c>
      <c r="I40" s="258"/>
      <c r="J40" s="258"/>
    </row>
    <row r="41" spans="1:10" ht="12.75">
      <c r="A41" s="62" t="s">
        <v>218</v>
      </c>
      <c r="B41" s="315">
        <v>167054</v>
      </c>
      <c r="C41" s="315">
        <v>3193</v>
      </c>
      <c r="D41" s="315">
        <v>170247</v>
      </c>
      <c r="E41" s="316">
        <v>3770</v>
      </c>
      <c r="F41" s="316">
        <v>4903</v>
      </c>
      <c r="G41" s="315">
        <v>645449</v>
      </c>
      <c r="H41" s="315">
        <v>212998</v>
      </c>
      <c r="I41" s="258"/>
      <c r="J41" s="258"/>
    </row>
    <row r="42" spans="1:10" ht="12.75">
      <c r="A42" s="62" t="s">
        <v>219</v>
      </c>
      <c r="B42" s="316">
        <v>31010</v>
      </c>
      <c r="C42" s="316">
        <v>8906</v>
      </c>
      <c r="D42" s="315">
        <v>39916</v>
      </c>
      <c r="E42" s="316">
        <v>2300</v>
      </c>
      <c r="F42" s="316">
        <v>5600</v>
      </c>
      <c r="G42" s="316">
        <v>121197</v>
      </c>
      <c r="H42" s="332">
        <v>59874</v>
      </c>
      <c r="I42" s="258"/>
      <c r="J42" s="258"/>
    </row>
    <row r="43" spans="1:10" ht="12.75">
      <c r="A43" s="62" t="s">
        <v>220</v>
      </c>
      <c r="B43" s="316">
        <v>73055</v>
      </c>
      <c r="C43" s="316">
        <v>10668</v>
      </c>
      <c r="D43" s="315">
        <v>83723</v>
      </c>
      <c r="E43" s="316">
        <v>3005</v>
      </c>
      <c r="F43" s="316">
        <v>4097</v>
      </c>
      <c r="G43" s="316">
        <v>263238</v>
      </c>
      <c r="H43" s="316">
        <v>92000</v>
      </c>
      <c r="I43" s="258"/>
      <c r="J43" s="258"/>
    </row>
    <row r="44" spans="1:10" ht="12.75">
      <c r="A44" s="62" t="s">
        <v>221</v>
      </c>
      <c r="B44" s="316">
        <v>56747</v>
      </c>
      <c r="C44" s="316">
        <v>2447</v>
      </c>
      <c r="D44" s="315">
        <v>59194</v>
      </c>
      <c r="E44" s="316">
        <v>2838</v>
      </c>
      <c r="F44" s="316">
        <v>3107</v>
      </c>
      <c r="G44" s="316">
        <v>168650</v>
      </c>
      <c r="H44" s="316">
        <v>90284</v>
      </c>
      <c r="I44" s="258"/>
      <c r="J44" s="258"/>
    </row>
    <row r="45" spans="1:10" ht="12.75">
      <c r="A45" s="62" t="s">
        <v>222</v>
      </c>
      <c r="B45" s="316">
        <v>42520</v>
      </c>
      <c r="C45" s="316">
        <v>985</v>
      </c>
      <c r="D45" s="315">
        <v>43505</v>
      </c>
      <c r="E45" s="316">
        <v>2800</v>
      </c>
      <c r="F45" s="316">
        <v>5000</v>
      </c>
      <c r="G45" s="316">
        <v>123981</v>
      </c>
      <c r="H45" s="316">
        <v>41327</v>
      </c>
      <c r="I45" s="258"/>
      <c r="J45" s="258"/>
    </row>
    <row r="46" spans="1:10" ht="12.75">
      <c r="A46" s="62" t="s">
        <v>223</v>
      </c>
      <c r="B46" s="316">
        <v>83427</v>
      </c>
      <c r="C46" s="316">
        <v>2229</v>
      </c>
      <c r="D46" s="315">
        <v>85656</v>
      </c>
      <c r="E46" s="316">
        <v>2800</v>
      </c>
      <c r="F46" s="316">
        <v>3600</v>
      </c>
      <c r="G46" s="316">
        <v>241620</v>
      </c>
      <c r="H46" s="316">
        <v>241620</v>
      </c>
      <c r="I46" s="258"/>
      <c r="J46" s="258"/>
    </row>
    <row r="47" spans="1:10" ht="12.75">
      <c r="A47" s="62" t="s">
        <v>224</v>
      </c>
      <c r="B47" s="316">
        <v>36118</v>
      </c>
      <c r="C47" s="316">
        <v>6008</v>
      </c>
      <c r="D47" s="315">
        <v>42126</v>
      </c>
      <c r="E47" s="316">
        <v>3181</v>
      </c>
      <c r="F47" s="316">
        <v>5499</v>
      </c>
      <c r="G47" s="316">
        <v>147928</v>
      </c>
      <c r="H47" s="316">
        <v>143719</v>
      </c>
      <c r="I47" s="258"/>
      <c r="J47" s="258"/>
    </row>
    <row r="48" spans="1:10" ht="12.75">
      <c r="A48" s="62" t="s">
        <v>225</v>
      </c>
      <c r="B48" s="316">
        <v>68595</v>
      </c>
      <c r="C48" s="316">
        <v>3882</v>
      </c>
      <c r="D48" s="315">
        <v>72477</v>
      </c>
      <c r="E48" s="316">
        <v>2287</v>
      </c>
      <c r="F48" s="316">
        <v>4490</v>
      </c>
      <c r="G48" s="316">
        <v>174307</v>
      </c>
      <c r="H48" s="316">
        <v>144374</v>
      </c>
      <c r="I48" s="258"/>
      <c r="J48" s="258"/>
    </row>
    <row r="49" spans="1:10" ht="12.75">
      <c r="A49" s="194" t="s">
        <v>312</v>
      </c>
      <c r="B49" s="330">
        <v>580488</v>
      </c>
      <c r="C49" s="330">
        <v>39435</v>
      </c>
      <c r="D49" s="330">
        <v>619923</v>
      </c>
      <c r="E49" s="330">
        <v>3037</v>
      </c>
      <c r="F49" s="330">
        <v>4707</v>
      </c>
      <c r="G49" s="330">
        <v>1948833</v>
      </c>
      <c r="H49" s="330">
        <v>1052957</v>
      </c>
      <c r="I49" s="258"/>
      <c r="J49" s="258"/>
    </row>
    <row r="50" spans="1:10" ht="12.75">
      <c r="A50" s="194"/>
      <c r="B50" s="330"/>
      <c r="C50" s="330"/>
      <c r="D50" s="330"/>
      <c r="E50" s="331"/>
      <c r="F50" s="331"/>
      <c r="G50" s="330"/>
      <c r="H50" s="330"/>
      <c r="I50" s="258"/>
      <c r="J50" s="258"/>
    </row>
    <row r="51" spans="1:10" ht="12.75">
      <c r="A51" s="194" t="s">
        <v>226</v>
      </c>
      <c r="B51" s="331">
        <v>24090</v>
      </c>
      <c r="C51" s="331">
        <v>1000</v>
      </c>
      <c r="D51" s="330">
        <v>25090</v>
      </c>
      <c r="E51" s="331">
        <v>3000</v>
      </c>
      <c r="F51" s="331">
        <v>5200</v>
      </c>
      <c r="G51" s="331">
        <v>77470</v>
      </c>
      <c r="H51" s="331">
        <v>92964</v>
      </c>
      <c r="I51" s="258"/>
      <c r="J51" s="258"/>
    </row>
    <row r="52" spans="2:10" ht="12.75">
      <c r="B52" s="315"/>
      <c r="C52" s="315"/>
      <c r="D52" s="315"/>
      <c r="E52" s="316"/>
      <c r="F52" s="316"/>
      <c r="G52" s="315"/>
      <c r="H52" s="315"/>
      <c r="I52" s="258"/>
      <c r="J52" s="258"/>
    </row>
    <row r="53" spans="1:10" ht="12.75">
      <c r="A53" s="62" t="s">
        <v>227</v>
      </c>
      <c r="B53" s="315">
        <v>30800</v>
      </c>
      <c r="C53" s="315">
        <v>15975</v>
      </c>
      <c r="D53" s="315">
        <v>46775</v>
      </c>
      <c r="E53" s="316">
        <v>1750</v>
      </c>
      <c r="F53" s="316">
        <v>5500</v>
      </c>
      <c r="G53" s="315">
        <v>141763</v>
      </c>
      <c r="H53" s="315">
        <v>102069</v>
      </c>
      <c r="I53" s="258"/>
      <c r="J53" s="258"/>
    </row>
    <row r="54" spans="1:10" ht="12.75">
      <c r="A54" s="62" t="s">
        <v>228</v>
      </c>
      <c r="B54" s="315">
        <v>47808</v>
      </c>
      <c r="C54" s="315">
        <v>10847</v>
      </c>
      <c r="D54" s="315">
        <v>58655</v>
      </c>
      <c r="E54" s="316">
        <v>1500</v>
      </c>
      <c r="F54" s="316">
        <v>3700</v>
      </c>
      <c r="G54" s="315">
        <v>111846</v>
      </c>
      <c r="H54" s="315">
        <v>73706</v>
      </c>
      <c r="I54" s="258"/>
      <c r="J54" s="258"/>
    </row>
    <row r="55" spans="1:10" ht="12.75">
      <c r="A55" s="62" t="s">
        <v>229</v>
      </c>
      <c r="B55" s="315">
        <v>26636</v>
      </c>
      <c r="C55" s="315">
        <v>3576</v>
      </c>
      <c r="D55" s="315">
        <v>30212</v>
      </c>
      <c r="E55" s="316">
        <v>2825</v>
      </c>
      <c r="F55" s="316">
        <v>5000</v>
      </c>
      <c r="G55" s="315">
        <v>93127</v>
      </c>
      <c r="H55" s="315">
        <v>51220</v>
      </c>
      <c r="I55" s="258"/>
      <c r="J55" s="258"/>
    </row>
    <row r="56" spans="1:10" ht="12.75">
      <c r="A56" s="62" t="s">
        <v>230</v>
      </c>
      <c r="B56" s="315">
        <v>61115</v>
      </c>
      <c r="C56" s="315">
        <v>1592</v>
      </c>
      <c r="D56" s="315">
        <v>62707</v>
      </c>
      <c r="E56" s="316">
        <v>2935</v>
      </c>
      <c r="F56" s="316">
        <v>4000</v>
      </c>
      <c r="G56" s="315">
        <v>185741</v>
      </c>
      <c r="H56" s="315">
        <v>111444</v>
      </c>
      <c r="I56" s="258"/>
      <c r="J56" s="258"/>
    </row>
    <row r="57" spans="1:10" ht="12.75">
      <c r="A57" s="62" t="s">
        <v>231</v>
      </c>
      <c r="B57" s="315">
        <v>77930</v>
      </c>
      <c r="C57" s="315">
        <v>6656</v>
      </c>
      <c r="D57" s="315">
        <v>84586</v>
      </c>
      <c r="E57" s="316">
        <v>1238</v>
      </c>
      <c r="F57" s="316">
        <v>3981</v>
      </c>
      <c r="G57" s="315">
        <v>122972</v>
      </c>
      <c r="H57" s="315">
        <v>67635</v>
      </c>
      <c r="I57" s="258"/>
      <c r="J57" s="258"/>
    </row>
    <row r="58" spans="1:10" ht="12.75">
      <c r="A58" s="194" t="s">
        <v>232</v>
      </c>
      <c r="B58" s="330">
        <v>244289</v>
      </c>
      <c r="C58" s="330">
        <v>38646</v>
      </c>
      <c r="D58" s="330">
        <v>282935</v>
      </c>
      <c r="E58" s="330">
        <v>1951</v>
      </c>
      <c r="F58" s="330">
        <v>4625</v>
      </c>
      <c r="G58" s="330">
        <v>655449</v>
      </c>
      <c r="H58" s="330">
        <v>406074</v>
      </c>
      <c r="I58" s="258"/>
      <c r="J58" s="258"/>
    </row>
    <row r="59" spans="2:10" ht="12.75">
      <c r="B59" s="315"/>
      <c r="C59" s="315"/>
      <c r="D59" s="315"/>
      <c r="E59" s="316"/>
      <c r="F59" s="316"/>
      <c r="G59" s="315"/>
      <c r="H59" s="315"/>
      <c r="I59" s="258"/>
      <c r="J59" s="258"/>
    </row>
    <row r="60" spans="1:10" ht="12.75">
      <c r="A60" s="62" t="s">
        <v>233</v>
      </c>
      <c r="B60" s="316">
        <v>1670</v>
      </c>
      <c r="C60" s="316">
        <v>2029</v>
      </c>
      <c r="D60" s="315">
        <v>3699</v>
      </c>
      <c r="E60" s="316">
        <v>1200</v>
      </c>
      <c r="F60" s="316">
        <v>4500</v>
      </c>
      <c r="G60" s="316">
        <v>11135</v>
      </c>
      <c r="H60" s="316">
        <v>5100</v>
      </c>
      <c r="I60" s="258"/>
      <c r="J60" s="258"/>
    </row>
    <row r="61" spans="1:10" ht="12.75">
      <c r="A61" s="62" t="s">
        <v>234</v>
      </c>
      <c r="B61" s="316">
        <v>623</v>
      </c>
      <c r="C61" s="316">
        <v>1</v>
      </c>
      <c r="D61" s="315">
        <v>624</v>
      </c>
      <c r="E61" s="316">
        <v>3300</v>
      </c>
      <c r="F61" s="316">
        <v>5600</v>
      </c>
      <c r="G61" s="316">
        <v>2062</v>
      </c>
      <c r="H61" s="316">
        <v>3092</v>
      </c>
      <c r="I61" s="258"/>
      <c r="J61" s="258"/>
    </row>
    <row r="62" spans="1:10" ht="12.75">
      <c r="A62" s="62" t="s">
        <v>235</v>
      </c>
      <c r="B62" s="316">
        <v>1900</v>
      </c>
      <c r="C62" s="316">
        <v>47</v>
      </c>
      <c r="D62" s="315">
        <v>1947</v>
      </c>
      <c r="E62" s="316">
        <v>1700</v>
      </c>
      <c r="F62" s="316">
        <v>4500</v>
      </c>
      <c r="G62" s="316">
        <v>3441</v>
      </c>
      <c r="H62" s="316">
        <v>3741</v>
      </c>
      <c r="I62" s="258"/>
      <c r="J62" s="258"/>
    </row>
    <row r="63" spans="1:10" ht="12.75">
      <c r="A63" s="194" t="s">
        <v>236</v>
      </c>
      <c r="B63" s="330">
        <v>4193</v>
      </c>
      <c r="C63" s="330">
        <v>2077</v>
      </c>
      <c r="D63" s="330">
        <v>6270</v>
      </c>
      <c r="E63" s="330">
        <v>1739</v>
      </c>
      <c r="F63" s="330">
        <v>4501</v>
      </c>
      <c r="G63" s="330">
        <v>16638</v>
      </c>
      <c r="H63" s="330">
        <v>11933</v>
      </c>
      <c r="I63" s="258"/>
      <c r="J63" s="258"/>
    </row>
    <row r="64" spans="1:10" ht="12.75">
      <c r="A64" s="194"/>
      <c r="B64" s="330"/>
      <c r="C64" s="330"/>
      <c r="D64" s="330"/>
      <c r="E64" s="331"/>
      <c r="F64" s="331"/>
      <c r="G64" s="330"/>
      <c r="H64" s="330"/>
      <c r="I64" s="258"/>
      <c r="J64" s="258"/>
    </row>
    <row r="65" spans="1:10" ht="12.75">
      <c r="A65" s="194" t="s">
        <v>237</v>
      </c>
      <c r="B65" s="330">
        <v>8371</v>
      </c>
      <c r="C65" s="330">
        <v>1068</v>
      </c>
      <c r="D65" s="330">
        <v>9439</v>
      </c>
      <c r="E65" s="331">
        <v>851</v>
      </c>
      <c r="F65" s="331">
        <v>2082</v>
      </c>
      <c r="G65" s="330">
        <v>9347</v>
      </c>
      <c r="H65" s="330">
        <v>4600</v>
      </c>
      <c r="I65" s="258"/>
      <c r="J65" s="258"/>
    </row>
    <row r="66" spans="2:10" ht="12.75">
      <c r="B66" s="315"/>
      <c r="C66" s="315"/>
      <c r="D66" s="315"/>
      <c r="E66" s="316"/>
      <c r="F66" s="316"/>
      <c r="G66" s="315"/>
      <c r="H66" s="315"/>
      <c r="I66" s="258"/>
      <c r="J66" s="258"/>
    </row>
    <row r="67" spans="1:10" ht="12.75">
      <c r="A67" s="62" t="s">
        <v>238</v>
      </c>
      <c r="B67" s="316">
        <v>148700</v>
      </c>
      <c r="C67" s="316" t="s">
        <v>29</v>
      </c>
      <c r="D67" s="315">
        <v>148700</v>
      </c>
      <c r="E67" s="316">
        <v>2690</v>
      </c>
      <c r="F67" s="316" t="s">
        <v>29</v>
      </c>
      <c r="G67" s="316">
        <v>400003</v>
      </c>
      <c r="H67" s="316">
        <v>120015</v>
      </c>
      <c r="I67" s="258"/>
      <c r="J67" s="258"/>
    </row>
    <row r="68" spans="1:10" ht="12.75">
      <c r="A68" s="62" t="s">
        <v>239</v>
      </c>
      <c r="B68" s="316">
        <v>8565</v>
      </c>
      <c r="C68" s="316" t="s">
        <v>29</v>
      </c>
      <c r="D68" s="315">
        <v>8565</v>
      </c>
      <c r="E68" s="316">
        <v>2027</v>
      </c>
      <c r="F68" s="316" t="s">
        <v>29</v>
      </c>
      <c r="G68" s="316">
        <v>17361</v>
      </c>
      <c r="H68" s="316">
        <v>5209</v>
      </c>
      <c r="I68" s="258"/>
      <c r="J68" s="258"/>
    </row>
    <row r="69" spans="1:10" ht="12.75">
      <c r="A69" s="194" t="s">
        <v>240</v>
      </c>
      <c r="B69" s="330">
        <v>157265</v>
      </c>
      <c r="C69" s="330" t="s">
        <v>29</v>
      </c>
      <c r="D69" s="330">
        <v>157265</v>
      </c>
      <c r="E69" s="330">
        <v>2654</v>
      </c>
      <c r="F69" s="330" t="s">
        <v>29</v>
      </c>
      <c r="G69" s="330">
        <v>417364</v>
      </c>
      <c r="H69" s="330">
        <v>125224</v>
      </c>
      <c r="I69" s="258"/>
      <c r="J69" s="258"/>
    </row>
    <row r="70" spans="2:10" ht="12.75">
      <c r="B70" s="315"/>
      <c r="C70" s="315"/>
      <c r="D70" s="315"/>
      <c r="E70" s="316"/>
      <c r="F70" s="316"/>
      <c r="G70" s="315"/>
      <c r="H70" s="315"/>
      <c r="I70" s="258"/>
      <c r="J70" s="258"/>
    </row>
    <row r="71" spans="1:10" ht="12.75">
      <c r="A71" s="62" t="s">
        <v>241</v>
      </c>
      <c r="B71" s="315">
        <v>5000</v>
      </c>
      <c r="C71" s="315">
        <v>165</v>
      </c>
      <c r="D71" s="315">
        <v>5165</v>
      </c>
      <c r="E71" s="316">
        <v>673</v>
      </c>
      <c r="F71" s="316">
        <v>3760</v>
      </c>
      <c r="G71" s="315">
        <v>3985</v>
      </c>
      <c r="H71" s="315">
        <v>2790</v>
      </c>
      <c r="I71" s="258"/>
      <c r="J71" s="258"/>
    </row>
    <row r="72" spans="1:10" ht="12.75">
      <c r="A72" s="62" t="s">
        <v>242</v>
      </c>
      <c r="B72" s="315">
        <v>89306</v>
      </c>
      <c r="C72" s="315">
        <v>6006</v>
      </c>
      <c r="D72" s="315">
        <v>95312</v>
      </c>
      <c r="E72" s="316">
        <v>2600</v>
      </c>
      <c r="F72" s="316">
        <v>3900</v>
      </c>
      <c r="G72" s="315">
        <v>255619</v>
      </c>
      <c r="H72" s="315">
        <v>227501</v>
      </c>
      <c r="I72" s="258"/>
      <c r="J72" s="258"/>
    </row>
    <row r="73" spans="1:10" ht="12.75">
      <c r="A73" s="62" t="s">
        <v>243</v>
      </c>
      <c r="B73" s="316">
        <v>132806</v>
      </c>
      <c r="C73" s="316">
        <v>14031</v>
      </c>
      <c r="D73" s="315">
        <v>146837</v>
      </c>
      <c r="E73" s="316">
        <v>2520</v>
      </c>
      <c r="F73" s="316">
        <v>4421</v>
      </c>
      <c r="G73" s="316">
        <v>396702</v>
      </c>
      <c r="H73" s="316">
        <v>139495</v>
      </c>
      <c r="I73" s="258"/>
      <c r="J73" s="258"/>
    </row>
    <row r="74" spans="1:10" ht="12.75">
      <c r="A74" s="62" t="s">
        <v>244</v>
      </c>
      <c r="B74" s="315">
        <v>27874</v>
      </c>
      <c r="C74" s="315">
        <v>1895</v>
      </c>
      <c r="D74" s="315">
        <v>29769</v>
      </c>
      <c r="E74" s="316">
        <v>1292</v>
      </c>
      <c r="F74" s="316">
        <v>3887</v>
      </c>
      <c r="G74" s="315">
        <v>43379</v>
      </c>
      <c r="H74" s="315">
        <v>17352</v>
      </c>
      <c r="I74" s="258"/>
      <c r="J74" s="258"/>
    </row>
    <row r="75" spans="1:10" ht="12.75">
      <c r="A75" s="62" t="s">
        <v>245</v>
      </c>
      <c r="B75" s="315">
        <v>20105</v>
      </c>
      <c r="C75" s="315">
        <v>937</v>
      </c>
      <c r="D75" s="315">
        <v>21042</v>
      </c>
      <c r="E75" s="316">
        <v>2400</v>
      </c>
      <c r="F75" s="316">
        <v>3500</v>
      </c>
      <c r="G75" s="315">
        <v>51532</v>
      </c>
      <c r="H75" s="315" t="s">
        <v>29</v>
      </c>
      <c r="I75" s="258"/>
      <c r="J75" s="258"/>
    </row>
    <row r="76" spans="1:10" ht="12.75">
      <c r="A76" s="62" t="s">
        <v>246</v>
      </c>
      <c r="B76" s="315">
        <v>21719</v>
      </c>
      <c r="C76" s="315">
        <v>1910</v>
      </c>
      <c r="D76" s="315">
        <v>23629</v>
      </c>
      <c r="E76" s="316">
        <v>2730</v>
      </c>
      <c r="F76" s="316">
        <v>3800</v>
      </c>
      <c r="G76" s="315">
        <v>66550</v>
      </c>
      <c r="H76" s="315">
        <v>33275</v>
      </c>
      <c r="I76" s="258"/>
      <c r="J76" s="258"/>
    </row>
    <row r="77" spans="1:10" ht="12.75">
      <c r="A77" s="62" t="s">
        <v>247</v>
      </c>
      <c r="B77" s="315">
        <v>34954</v>
      </c>
      <c r="C77" s="315">
        <v>3460</v>
      </c>
      <c r="D77" s="315">
        <v>38414</v>
      </c>
      <c r="E77" s="316">
        <v>2820</v>
      </c>
      <c r="F77" s="316">
        <v>4500</v>
      </c>
      <c r="G77" s="315">
        <v>114140</v>
      </c>
      <c r="H77" s="315" t="s">
        <v>29</v>
      </c>
      <c r="I77" s="258"/>
      <c r="J77" s="258"/>
    </row>
    <row r="78" spans="1:10" ht="12.75">
      <c r="A78" s="62" t="s">
        <v>248</v>
      </c>
      <c r="B78" s="316">
        <v>188156</v>
      </c>
      <c r="C78" s="316">
        <v>15981</v>
      </c>
      <c r="D78" s="315">
        <v>204137</v>
      </c>
      <c r="E78" s="316">
        <v>2805</v>
      </c>
      <c r="F78" s="316">
        <v>3528</v>
      </c>
      <c r="G78" s="316">
        <v>584167</v>
      </c>
      <c r="H78" s="316">
        <v>175250</v>
      </c>
      <c r="I78" s="258"/>
      <c r="J78" s="258"/>
    </row>
    <row r="79" spans="1:10" ht="12.75">
      <c r="A79" s="194" t="s">
        <v>313</v>
      </c>
      <c r="B79" s="330">
        <v>519920</v>
      </c>
      <c r="C79" s="330">
        <v>44385</v>
      </c>
      <c r="D79" s="330">
        <v>564305</v>
      </c>
      <c r="E79" s="330">
        <v>2578</v>
      </c>
      <c r="F79" s="330">
        <v>3964</v>
      </c>
      <c r="G79" s="330">
        <v>1516074</v>
      </c>
      <c r="H79" s="330">
        <v>595663</v>
      </c>
      <c r="I79" s="258"/>
      <c r="J79" s="258"/>
    </row>
    <row r="80" spans="2:10" ht="12.75">
      <c r="B80" s="315"/>
      <c r="C80" s="315"/>
      <c r="D80" s="315"/>
      <c r="E80" s="316"/>
      <c r="F80" s="316"/>
      <c r="G80" s="315"/>
      <c r="H80" s="315"/>
      <c r="I80" s="258"/>
      <c r="J80" s="258"/>
    </row>
    <row r="81" spans="1:10" ht="12.75">
      <c r="A81" s="62" t="s">
        <v>249</v>
      </c>
      <c r="B81" s="315" t="s">
        <v>29</v>
      </c>
      <c r="C81" s="315" t="s">
        <v>29</v>
      </c>
      <c r="D81" s="315" t="s">
        <v>29</v>
      </c>
      <c r="E81" s="315" t="s">
        <v>29</v>
      </c>
      <c r="F81" s="315" t="s">
        <v>29</v>
      </c>
      <c r="G81" s="315" t="s">
        <v>29</v>
      </c>
      <c r="H81" s="315" t="s">
        <v>29</v>
      </c>
      <c r="I81" s="258"/>
      <c r="J81" s="258"/>
    </row>
    <row r="82" spans="1:10" ht="12.75">
      <c r="A82" s="62" t="s">
        <v>250</v>
      </c>
      <c r="B82" s="315">
        <v>177</v>
      </c>
      <c r="C82" s="315" t="s">
        <v>29</v>
      </c>
      <c r="D82" s="315">
        <v>177</v>
      </c>
      <c r="E82" s="316">
        <v>1000</v>
      </c>
      <c r="F82" s="315" t="s">
        <v>29</v>
      </c>
      <c r="G82" s="315">
        <v>177</v>
      </c>
      <c r="H82" s="315">
        <v>266</v>
      </c>
      <c r="I82" s="258"/>
      <c r="J82" s="258"/>
    </row>
    <row r="83" spans="1:10" ht="12.75">
      <c r="A83" s="194" t="s">
        <v>251</v>
      </c>
      <c r="B83" s="330">
        <v>177</v>
      </c>
      <c r="C83" s="330" t="s">
        <v>29</v>
      </c>
      <c r="D83" s="330">
        <v>177</v>
      </c>
      <c r="E83" s="330">
        <v>1000</v>
      </c>
      <c r="F83" s="315" t="s">
        <v>29</v>
      </c>
      <c r="G83" s="330">
        <v>177</v>
      </c>
      <c r="H83" s="330">
        <v>266</v>
      </c>
      <c r="I83" s="258"/>
      <c r="J83" s="258"/>
    </row>
    <row r="84" spans="2:10" ht="12.75">
      <c r="B84" s="315"/>
      <c r="C84" s="315"/>
      <c r="D84" s="315"/>
      <c r="E84" s="316"/>
      <c r="F84" s="328"/>
      <c r="G84" s="315"/>
      <c r="H84" s="315"/>
      <c r="I84" s="258"/>
      <c r="J84" s="258"/>
    </row>
    <row r="85" spans="1:10" ht="13.5" thickBot="1">
      <c r="A85" s="195" t="s">
        <v>252</v>
      </c>
      <c r="B85" s="318">
        <v>2024930</v>
      </c>
      <c r="C85" s="318">
        <v>195711</v>
      </c>
      <c r="D85" s="318">
        <v>2220641</v>
      </c>
      <c r="E85" s="318">
        <v>2555</v>
      </c>
      <c r="F85" s="318">
        <v>4317</v>
      </c>
      <c r="G85" s="318">
        <v>6018986</v>
      </c>
      <c r="H85" s="318">
        <v>3064907</v>
      </c>
      <c r="I85" s="258"/>
      <c r="J85" s="258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3">
    <pageSetUpPr fitToPage="1"/>
  </sheetPr>
  <dimension ref="A1:I85"/>
  <sheetViews>
    <sheetView view="pageBreakPreview" zoomScale="60" zoomScaleNormal="75" workbookViewId="0" topLeftCell="A1">
      <selection activeCell="A1" sqref="A1:IV16384"/>
    </sheetView>
  </sheetViews>
  <sheetFormatPr defaultColWidth="11.421875" defaultRowHeight="12.75"/>
  <cols>
    <col min="1" max="1" width="25.7109375" style="62" customWidth="1"/>
    <col min="2" max="5" width="20.7109375" style="62" customWidth="1"/>
    <col min="6" max="16384" width="11.421875" style="62" customWidth="1"/>
  </cols>
  <sheetData>
    <row r="1" spans="1:9" s="308" customFormat="1" ht="18">
      <c r="A1" s="437" t="s">
        <v>0</v>
      </c>
      <c r="B1" s="437"/>
      <c r="C1" s="437"/>
      <c r="D1" s="437"/>
      <c r="E1" s="437"/>
      <c r="G1" s="62"/>
      <c r="H1" s="62"/>
      <c r="I1" s="62"/>
    </row>
    <row r="2" spans="7:9" s="213" customFormat="1" ht="14.25">
      <c r="G2" s="62"/>
      <c r="H2" s="62"/>
      <c r="I2" s="62"/>
    </row>
    <row r="3" spans="1:9" s="213" customFormat="1" ht="15">
      <c r="A3" s="438" t="s">
        <v>316</v>
      </c>
      <c r="B3" s="438"/>
      <c r="C3" s="438"/>
      <c r="D3" s="438"/>
      <c r="E3" s="438"/>
      <c r="G3" s="62"/>
      <c r="H3" s="62"/>
      <c r="I3" s="62"/>
    </row>
    <row r="4" spans="1:9" s="213" customFormat="1" ht="15.75" thickBot="1">
      <c r="A4" s="323"/>
      <c r="B4" s="324"/>
      <c r="C4" s="324"/>
      <c r="D4" s="324"/>
      <c r="E4" s="324"/>
      <c r="G4" s="62"/>
      <c r="H4" s="62"/>
      <c r="I4" s="62"/>
    </row>
    <row r="5" spans="1:5" ht="12.75">
      <c r="A5" s="325" t="s">
        <v>253</v>
      </c>
      <c r="B5" s="312" t="s">
        <v>20</v>
      </c>
      <c r="C5" s="313"/>
      <c r="D5" s="334" t="s">
        <v>254</v>
      </c>
      <c r="E5" s="313"/>
    </row>
    <row r="6" spans="1:5" ht="12.75">
      <c r="A6" s="190" t="s">
        <v>255</v>
      </c>
      <c r="B6" s="61" t="s">
        <v>2</v>
      </c>
      <c r="C6" s="44" t="s">
        <v>3</v>
      </c>
      <c r="D6" s="61" t="s">
        <v>2</v>
      </c>
      <c r="E6" s="44" t="s">
        <v>3</v>
      </c>
    </row>
    <row r="7" spans="1:5" ht="13.5" thickBot="1">
      <c r="A7" s="214" t="s">
        <v>194</v>
      </c>
      <c r="B7" s="212" t="s">
        <v>124</v>
      </c>
      <c r="C7" s="203" t="s">
        <v>13</v>
      </c>
      <c r="D7" s="212" t="s">
        <v>124</v>
      </c>
      <c r="E7" s="203" t="s">
        <v>13</v>
      </c>
    </row>
    <row r="8" spans="1:5" ht="12.75">
      <c r="A8" s="62" t="s">
        <v>196</v>
      </c>
      <c r="B8" s="315" t="s">
        <v>29</v>
      </c>
      <c r="C8" s="315" t="s">
        <v>29</v>
      </c>
      <c r="D8" s="315">
        <v>3118</v>
      </c>
      <c r="E8" s="315">
        <v>8824</v>
      </c>
    </row>
    <row r="9" spans="1:5" ht="12.75">
      <c r="A9" s="62" t="s">
        <v>197</v>
      </c>
      <c r="B9" s="315" t="s">
        <v>29</v>
      </c>
      <c r="C9" s="315" t="s">
        <v>29</v>
      </c>
      <c r="D9" s="315">
        <v>4922</v>
      </c>
      <c r="E9" s="315">
        <v>14668</v>
      </c>
    </row>
    <row r="10" spans="1:5" ht="12.75">
      <c r="A10" s="62" t="s">
        <v>198</v>
      </c>
      <c r="B10" s="315" t="s">
        <v>29</v>
      </c>
      <c r="C10" s="315" t="s">
        <v>29</v>
      </c>
      <c r="D10" s="315">
        <v>13015</v>
      </c>
      <c r="E10" s="315">
        <v>37353</v>
      </c>
    </row>
    <row r="11" spans="1:5" ht="12.75">
      <c r="A11" s="62" t="s">
        <v>199</v>
      </c>
      <c r="B11" s="315" t="s">
        <v>29</v>
      </c>
      <c r="C11" s="315" t="s">
        <v>29</v>
      </c>
      <c r="D11" s="315">
        <v>632</v>
      </c>
      <c r="E11" s="315">
        <v>2073</v>
      </c>
    </row>
    <row r="12" spans="1:5" ht="12.75">
      <c r="A12" s="194" t="s">
        <v>200</v>
      </c>
      <c r="B12" s="330" t="s">
        <v>29</v>
      </c>
      <c r="C12" s="330" t="s">
        <v>29</v>
      </c>
      <c r="D12" s="330">
        <v>21687</v>
      </c>
      <c r="E12" s="330">
        <v>62918</v>
      </c>
    </row>
    <row r="13" spans="1:5" ht="12.75">
      <c r="A13" s="194"/>
      <c r="B13" s="330"/>
      <c r="C13" s="330"/>
      <c r="D13" s="330"/>
      <c r="E13" s="330"/>
    </row>
    <row r="14" spans="1:5" ht="12.75">
      <c r="A14" s="194" t="s">
        <v>201</v>
      </c>
      <c r="B14" s="379" t="s">
        <v>29</v>
      </c>
      <c r="C14" s="379" t="s">
        <v>29</v>
      </c>
      <c r="D14" s="381">
        <v>70</v>
      </c>
      <c r="E14" s="381">
        <v>150</v>
      </c>
    </row>
    <row r="15" spans="1:5" ht="12.75">
      <c r="A15" s="194"/>
      <c r="B15" s="330"/>
      <c r="C15" s="330"/>
      <c r="D15" s="330"/>
      <c r="E15" s="330"/>
    </row>
    <row r="16" spans="1:5" ht="12.75">
      <c r="A16" s="194" t="s">
        <v>202</v>
      </c>
      <c r="B16" s="330" t="s">
        <v>29</v>
      </c>
      <c r="C16" s="330" t="s">
        <v>29</v>
      </c>
      <c r="D16" s="330">
        <v>428</v>
      </c>
      <c r="E16" s="330">
        <v>856</v>
      </c>
    </row>
    <row r="17" spans="2:5" ht="12.75">
      <c r="B17" s="315"/>
      <c r="C17" s="315"/>
      <c r="D17" s="315"/>
      <c r="E17" s="315"/>
    </row>
    <row r="18" spans="1:5" ht="12.75">
      <c r="A18" s="62" t="s">
        <v>203</v>
      </c>
      <c r="B18" s="315" t="s">
        <v>29</v>
      </c>
      <c r="C18" s="315" t="s">
        <v>29</v>
      </c>
      <c r="D18" s="315">
        <v>25070</v>
      </c>
      <c r="E18" s="315">
        <v>120336</v>
      </c>
    </row>
    <row r="19" spans="1:5" ht="12.75">
      <c r="A19" s="62" t="s">
        <v>204</v>
      </c>
      <c r="B19" s="315" t="s">
        <v>29</v>
      </c>
      <c r="C19" s="315" t="s">
        <v>29</v>
      </c>
      <c r="D19" s="315" t="s">
        <v>29</v>
      </c>
      <c r="E19" s="315" t="s">
        <v>29</v>
      </c>
    </row>
    <row r="20" spans="1:5" ht="12.75">
      <c r="A20" s="62" t="s">
        <v>205</v>
      </c>
      <c r="B20" s="315" t="s">
        <v>29</v>
      </c>
      <c r="C20" s="315" t="s">
        <v>29</v>
      </c>
      <c r="D20" s="332">
        <v>1</v>
      </c>
      <c r="E20" s="332">
        <v>4</v>
      </c>
    </row>
    <row r="21" spans="1:5" ht="12.75">
      <c r="A21" s="194" t="s">
        <v>310</v>
      </c>
      <c r="B21" s="330" t="s">
        <v>29</v>
      </c>
      <c r="C21" s="330" t="s">
        <v>29</v>
      </c>
      <c r="D21" s="330">
        <v>25071</v>
      </c>
      <c r="E21" s="330">
        <v>120340</v>
      </c>
    </row>
    <row r="22" spans="1:5" ht="12.75">
      <c r="A22" s="194"/>
      <c r="B22" s="330"/>
      <c r="C22" s="330"/>
      <c r="D22" s="330"/>
      <c r="E22" s="330"/>
    </row>
    <row r="23" spans="1:5" ht="12.75">
      <c r="A23" s="194" t="s">
        <v>206</v>
      </c>
      <c r="B23" s="330">
        <v>14225</v>
      </c>
      <c r="C23" s="330">
        <v>27836</v>
      </c>
      <c r="D23" s="330">
        <v>58093</v>
      </c>
      <c r="E23" s="330">
        <v>262906</v>
      </c>
    </row>
    <row r="24" spans="1:5" ht="12.75">
      <c r="A24" s="194"/>
      <c r="B24" s="330"/>
      <c r="C24" s="330"/>
      <c r="D24" s="330"/>
      <c r="E24" s="330"/>
    </row>
    <row r="25" spans="1:5" ht="12.75">
      <c r="A25" s="194" t="s">
        <v>207</v>
      </c>
      <c r="B25" s="335">
        <v>65</v>
      </c>
      <c r="C25" s="335">
        <v>255</v>
      </c>
      <c r="D25" s="330">
        <v>35365</v>
      </c>
      <c r="E25" s="330">
        <v>158213</v>
      </c>
    </row>
    <row r="26" spans="2:5" ht="12.75">
      <c r="B26" s="315"/>
      <c r="C26" s="315"/>
      <c r="D26" s="315"/>
      <c r="E26" s="315"/>
    </row>
    <row r="27" spans="1:5" ht="12.75">
      <c r="A27" s="62" t="s">
        <v>208</v>
      </c>
      <c r="B27" s="315">
        <v>2354</v>
      </c>
      <c r="C27" s="315">
        <v>4997</v>
      </c>
      <c r="D27" s="315">
        <v>27767</v>
      </c>
      <c r="E27" s="315">
        <v>104563</v>
      </c>
    </row>
    <row r="28" spans="1:5" ht="12.75">
      <c r="A28" s="62" t="s">
        <v>209</v>
      </c>
      <c r="B28" s="315">
        <v>2992</v>
      </c>
      <c r="C28" s="315">
        <v>6104</v>
      </c>
      <c r="D28" s="315">
        <v>28495</v>
      </c>
      <c r="E28" s="315">
        <v>75654</v>
      </c>
    </row>
    <row r="29" spans="1:5" ht="12.75">
      <c r="A29" s="62" t="s">
        <v>210</v>
      </c>
      <c r="B29" s="315">
        <v>225457</v>
      </c>
      <c r="C29" s="315">
        <v>255515</v>
      </c>
      <c r="D29" s="315">
        <v>27426</v>
      </c>
      <c r="E29" s="315">
        <v>31083</v>
      </c>
    </row>
    <row r="30" spans="1:5" ht="12.75">
      <c r="A30" s="194" t="s">
        <v>311</v>
      </c>
      <c r="B30" s="330">
        <v>230803</v>
      </c>
      <c r="C30" s="330">
        <v>266616</v>
      </c>
      <c r="D30" s="330">
        <v>83688</v>
      </c>
      <c r="E30" s="330">
        <v>211300</v>
      </c>
    </row>
    <row r="31" spans="2:5" ht="12.75">
      <c r="B31" s="315"/>
      <c r="C31" s="315"/>
      <c r="D31" s="315"/>
      <c r="E31" s="315"/>
    </row>
    <row r="32" spans="1:5" ht="12.75">
      <c r="A32" s="62" t="s">
        <v>211</v>
      </c>
      <c r="B32" s="315" t="s">
        <v>29</v>
      </c>
      <c r="C32" s="315" t="s">
        <v>29</v>
      </c>
      <c r="D32" s="333">
        <v>21158</v>
      </c>
      <c r="E32" s="333">
        <v>79476</v>
      </c>
    </row>
    <row r="33" spans="1:5" ht="12.75">
      <c r="A33" s="62" t="s">
        <v>212</v>
      </c>
      <c r="B33" s="315" t="s">
        <v>29</v>
      </c>
      <c r="C33" s="315" t="s">
        <v>29</v>
      </c>
      <c r="D33" s="333">
        <v>13421</v>
      </c>
      <c r="E33" s="333">
        <v>29982</v>
      </c>
    </row>
    <row r="34" spans="1:5" ht="12.75">
      <c r="A34" s="62" t="s">
        <v>213</v>
      </c>
      <c r="B34" s="333">
        <v>133</v>
      </c>
      <c r="C34" s="333">
        <v>220</v>
      </c>
      <c r="D34" s="333">
        <v>37257</v>
      </c>
      <c r="E34" s="333">
        <v>123970</v>
      </c>
    </row>
    <row r="35" spans="1:5" ht="12.75">
      <c r="A35" s="62" t="s">
        <v>214</v>
      </c>
      <c r="B35" s="315" t="s">
        <v>29</v>
      </c>
      <c r="C35" s="315" t="s">
        <v>29</v>
      </c>
      <c r="D35" s="333">
        <v>6323</v>
      </c>
      <c r="E35" s="333">
        <v>22762</v>
      </c>
    </row>
    <row r="36" spans="1:5" ht="12.75">
      <c r="A36" s="194" t="s">
        <v>215</v>
      </c>
      <c r="B36" s="330">
        <v>133</v>
      </c>
      <c r="C36" s="330">
        <v>220</v>
      </c>
      <c r="D36" s="330">
        <v>78159</v>
      </c>
      <c r="E36" s="330">
        <v>256190</v>
      </c>
    </row>
    <row r="37" spans="2:5" ht="12.75">
      <c r="B37" s="330"/>
      <c r="C37" s="330"/>
      <c r="D37" s="330"/>
      <c r="E37" s="330"/>
    </row>
    <row r="38" spans="1:5" ht="12.75">
      <c r="A38" s="194" t="s">
        <v>216</v>
      </c>
      <c r="B38" s="330" t="s">
        <v>29</v>
      </c>
      <c r="C38" s="330" t="s">
        <v>29</v>
      </c>
      <c r="D38" s="330">
        <v>7450</v>
      </c>
      <c r="E38" s="330">
        <v>9834</v>
      </c>
    </row>
    <row r="39" spans="2:5" ht="12.75">
      <c r="B39" s="315"/>
      <c r="C39" s="315"/>
      <c r="D39" s="315"/>
      <c r="E39" s="315"/>
    </row>
    <row r="40" spans="1:5" ht="12.75">
      <c r="A40" s="62" t="s">
        <v>217</v>
      </c>
      <c r="B40" s="315" t="s">
        <v>29</v>
      </c>
      <c r="C40" s="315" t="s">
        <v>29</v>
      </c>
      <c r="D40" s="316">
        <v>23079</v>
      </c>
      <c r="E40" s="316">
        <v>62463</v>
      </c>
    </row>
    <row r="41" spans="1:5" ht="12.75">
      <c r="A41" s="62" t="s">
        <v>218</v>
      </c>
      <c r="B41" s="315">
        <v>10635</v>
      </c>
      <c r="C41" s="315">
        <v>21270</v>
      </c>
      <c r="D41" s="315">
        <v>159612</v>
      </c>
      <c r="E41" s="315">
        <v>624179</v>
      </c>
    </row>
    <row r="42" spans="1:5" ht="12.75">
      <c r="A42" s="62" t="s">
        <v>219</v>
      </c>
      <c r="B42" s="315" t="s">
        <v>29</v>
      </c>
      <c r="C42" s="315" t="s">
        <v>29</v>
      </c>
      <c r="D42" s="316">
        <v>39916</v>
      </c>
      <c r="E42" s="316">
        <v>121197</v>
      </c>
    </row>
    <row r="43" spans="1:5" ht="12.75">
      <c r="A43" s="62" t="s">
        <v>220</v>
      </c>
      <c r="B43" s="316">
        <v>105</v>
      </c>
      <c r="C43" s="316">
        <v>284</v>
      </c>
      <c r="D43" s="316">
        <v>83618</v>
      </c>
      <c r="E43" s="316">
        <v>262954</v>
      </c>
    </row>
    <row r="44" spans="1:5" ht="12.75">
      <c r="A44" s="62" t="s">
        <v>221</v>
      </c>
      <c r="B44" s="316">
        <v>505</v>
      </c>
      <c r="C44" s="316">
        <v>1058</v>
      </c>
      <c r="D44" s="316">
        <v>58689</v>
      </c>
      <c r="E44" s="316">
        <v>167592</v>
      </c>
    </row>
    <row r="45" spans="1:5" ht="12.75">
      <c r="A45" s="62" t="s">
        <v>222</v>
      </c>
      <c r="B45" s="315" t="s">
        <v>29</v>
      </c>
      <c r="C45" s="315" t="s">
        <v>29</v>
      </c>
      <c r="D45" s="316">
        <v>43505</v>
      </c>
      <c r="E45" s="316">
        <v>123981</v>
      </c>
    </row>
    <row r="46" spans="1:5" ht="12.75">
      <c r="A46" s="62" t="s">
        <v>223</v>
      </c>
      <c r="B46" s="316">
        <v>432</v>
      </c>
      <c r="C46" s="316">
        <v>1210</v>
      </c>
      <c r="D46" s="316">
        <v>85224</v>
      </c>
      <c r="E46" s="316">
        <v>240410</v>
      </c>
    </row>
    <row r="47" spans="1:5" ht="12.75">
      <c r="A47" s="62" t="s">
        <v>224</v>
      </c>
      <c r="B47" s="332">
        <v>408</v>
      </c>
      <c r="C47" s="332">
        <v>612</v>
      </c>
      <c r="D47" s="316">
        <v>41718</v>
      </c>
      <c r="E47" s="316">
        <v>147316</v>
      </c>
    </row>
    <row r="48" spans="1:5" ht="12.75">
      <c r="A48" s="62" t="s">
        <v>225</v>
      </c>
      <c r="B48" s="316">
        <v>1159</v>
      </c>
      <c r="C48" s="316">
        <v>1781</v>
      </c>
      <c r="D48" s="316">
        <v>71318</v>
      </c>
      <c r="E48" s="316">
        <v>172526</v>
      </c>
    </row>
    <row r="49" spans="1:5" ht="12.75">
      <c r="A49" s="194" t="s">
        <v>312</v>
      </c>
      <c r="B49" s="330">
        <v>13244</v>
      </c>
      <c r="C49" s="330">
        <v>26215</v>
      </c>
      <c r="D49" s="330">
        <v>606679</v>
      </c>
      <c r="E49" s="330">
        <v>1922618</v>
      </c>
    </row>
    <row r="50" spans="2:5" ht="12.75">
      <c r="B50" s="330"/>
      <c r="C50" s="330"/>
      <c r="D50" s="330"/>
      <c r="E50" s="330"/>
    </row>
    <row r="51" spans="1:5" ht="12.75">
      <c r="A51" s="194" t="s">
        <v>226</v>
      </c>
      <c r="B51" s="330">
        <v>292</v>
      </c>
      <c r="C51" s="330">
        <v>788</v>
      </c>
      <c r="D51" s="330">
        <v>24798</v>
      </c>
      <c r="E51" s="330">
        <v>76682</v>
      </c>
    </row>
    <row r="52" spans="2:5" ht="12.75">
      <c r="B52" s="315"/>
      <c r="C52" s="315"/>
      <c r="D52" s="315"/>
      <c r="E52" s="315"/>
    </row>
    <row r="53" spans="1:5" ht="12.75">
      <c r="A53" s="62" t="s">
        <v>227</v>
      </c>
      <c r="B53" s="315" t="s">
        <v>29</v>
      </c>
      <c r="C53" s="315" t="s">
        <v>29</v>
      </c>
      <c r="D53" s="315">
        <v>46775</v>
      </c>
      <c r="E53" s="315">
        <v>141763</v>
      </c>
    </row>
    <row r="54" spans="1:5" ht="12.75">
      <c r="A54" s="62" t="s">
        <v>228</v>
      </c>
      <c r="B54" s="315" t="s">
        <v>29</v>
      </c>
      <c r="C54" s="315" t="s">
        <v>29</v>
      </c>
      <c r="D54" s="315">
        <v>58655</v>
      </c>
      <c r="E54" s="315">
        <v>111846</v>
      </c>
    </row>
    <row r="55" spans="1:5" ht="12.75">
      <c r="A55" s="62" t="s">
        <v>229</v>
      </c>
      <c r="B55" s="315" t="s">
        <v>29</v>
      </c>
      <c r="C55" s="315" t="s">
        <v>29</v>
      </c>
      <c r="D55" s="315">
        <v>30212</v>
      </c>
      <c r="E55" s="315">
        <v>93127</v>
      </c>
    </row>
    <row r="56" spans="1:5" ht="12.75">
      <c r="A56" s="62" t="s">
        <v>230</v>
      </c>
      <c r="B56" s="315" t="s">
        <v>29</v>
      </c>
      <c r="C56" s="315" t="s">
        <v>29</v>
      </c>
      <c r="D56" s="315">
        <v>62707</v>
      </c>
      <c r="E56" s="315">
        <v>185741</v>
      </c>
    </row>
    <row r="57" spans="1:5" ht="12.75">
      <c r="A57" s="62" t="s">
        <v>231</v>
      </c>
      <c r="B57" s="315">
        <v>49179</v>
      </c>
      <c r="C57" s="315">
        <v>59450</v>
      </c>
      <c r="D57" s="315">
        <v>35407</v>
      </c>
      <c r="E57" s="315">
        <v>63522</v>
      </c>
    </row>
    <row r="58" spans="1:5" ht="12.75">
      <c r="A58" s="194" t="s">
        <v>232</v>
      </c>
      <c r="B58" s="330">
        <v>49179</v>
      </c>
      <c r="C58" s="330">
        <v>59450</v>
      </c>
      <c r="D58" s="330">
        <v>233756</v>
      </c>
      <c r="E58" s="330">
        <v>595999</v>
      </c>
    </row>
    <row r="59" spans="2:5" ht="12.75">
      <c r="B59" s="315"/>
      <c r="C59" s="315"/>
      <c r="D59" s="315"/>
      <c r="E59" s="315"/>
    </row>
    <row r="60" spans="1:5" ht="12.75">
      <c r="A60" s="62" t="s">
        <v>233</v>
      </c>
      <c r="B60" s="316">
        <v>265</v>
      </c>
      <c r="C60" s="316">
        <v>318</v>
      </c>
      <c r="D60" s="316">
        <v>3434</v>
      </c>
      <c r="E60" s="316">
        <v>10817</v>
      </c>
    </row>
    <row r="61" spans="1:5" ht="12.75">
      <c r="A61" s="62" t="s">
        <v>234</v>
      </c>
      <c r="B61" s="315" t="s">
        <v>29</v>
      </c>
      <c r="C61" s="315" t="s">
        <v>29</v>
      </c>
      <c r="D61" s="316">
        <v>624</v>
      </c>
      <c r="E61" s="316">
        <v>2062</v>
      </c>
    </row>
    <row r="62" spans="1:5" ht="12.75">
      <c r="A62" s="62" t="s">
        <v>235</v>
      </c>
      <c r="B62" s="316">
        <v>218</v>
      </c>
      <c r="C62" s="316">
        <v>387</v>
      </c>
      <c r="D62" s="316">
        <v>1729</v>
      </c>
      <c r="E62" s="316">
        <v>3054</v>
      </c>
    </row>
    <row r="63" spans="1:5" ht="12.75">
      <c r="A63" s="194" t="s">
        <v>236</v>
      </c>
      <c r="B63" s="330">
        <v>483</v>
      </c>
      <c r="C63" s="330">
        <v>705</v>
      </c>
      <c r="D63" s="330">
        <v>5787</v>
      </c>
      <c r="E63" s="330">
        <v>15933</v>
      </c>
    </row>
    <row r="64" spans="1:5" ht="12.75">
      <c r="A64" s="194"/>
      <c r="B64" s="330"/>
      <c r="C64" s="330"/>
      <c r="D64" s="330"/>
      <c r="E64" s="330"/>
    </row>
    <row r="65" spans="1:5" ht="12.75">
      <c r="A65" s="194" t="s">
        <v>237</v>
      </c>
      <c r="B65" s="330">
        <v>520</v>
      </c>
      <c r="C65" s="330">
        <v>641</v>
      </c>
      <c r="D65" s="330">
        <v>8919</v>
      </c>
      <c r="E65" s="330">
        <v>8706</v>
      </c>
    </row>
    <row r="66" spans="2:5" ht="12.75">
      <c r="B66" s="315"/>
      <c r="C66" s="315"/>
      <c r="D66" s="315"/>
      <c r="E66" s="315"/>
    </row>
    <row r="67" spans="1:5" ht="12.75">
      <c r="A67" s="62" t="s">
        <v>238</v>
      </c>
      <c r="B67" s="316">
        <v>92800</v>
      </c>
      <c r="C67" s="316">
        <v>261139</v>
      </c>
      <c r="D67" s="316">
        <v>55900</v>
      </c>
      <c r="E67" s="316">
        <v>138864</v>
      </c>
    </row>
    <row r="68" spans="1:5" ht="12.75">
      <c r="A68" s="62" t="s">
        <v>239</v>
      </c>
      <c r="B68" s="316">
        <v>465</v>
      </c>
      <c r="C68" s="316">
        <v>1161</v>
      </c>
      <c r="D68" s="316">
        <v>8100</v>
      </c>
      <c r="E68" s="316">
        <v>16200</v>
      </c>
    </row>
    <row r="69" spans="1:5" ht="12.75">
      <c r="A69" s="194" t="s">
        <v>240</v>
      </c>
      <c r="B69" s="330">
        <v>93265</v>
      </c>
      <c r="C69" s="330">
        <v>262300</v>
      </c>
      <c r="D69" s="330">
        <v>64000</v>
      </c>
      <c r="E69" s="330">
        <v>155064</v>
      </c>
    </row>
    <row r="70" spans="2:5" ht="12.75">
      <c r="B70" s="315"/>
      <c r="C70" s="315"/>
      <c r="D70" s="315"/>
      <c r="E70" s="315"/>
    </row>
    <row r="71" spans="1:5" ht="12.75">
      <c r="A71" s="62" t="s">
        <v>241</v>
      </c>
      <c r="B71" s="315">
        <v>4265</v>
      </c>
      <c r="C71" s="315">
        <v>2815</v>
      </c>
      <c r="D71" s="315">
        <v>900</v>
      </c>
      <c r="E71" s="315">
        <v>1170</v>
      </c>
    </row>
    <row r="72" spans="1:5" ht="12.75">
      <c r="A72" s="62" t="s">
        <v>242</v>
      </c>
      <c r="B72" s="315">
        <v>87662</v>
      </c>
      <c r="C72" s="315">
        <v>231238</v>
      </c>
      <c r="D72" s="315">
        <v>7650</v>
      </c>
      <c r="E72" s="315">
        <v>24381</v>
      </c>
    </row>
    <row r="73" spans="1:5" ht="12.75">
      <c r="A73" s="62" t="s">
        <v>243</v>
      </c>
      <c r="B73" s="316">
        <v>135725</v>
      </c>
      <c r="C73" s="316">
        <v>357031</v>
      </c>
      <c r="D73" s="316">
        <v>11112</v>
      </c>
      <c r="E73" s="316">
        <v>39671</v>
      </c>
    </row>
    <row r="74" spans="1:5" ht="12.75">
      <c r="A74" s="62" t="s">
        <v>244</v>
      </c>
      <c r="B74" s="315">
        <v>23973</v>
      </c>
      <c r="C74" s="315">
        <v>31722</v>
      </c>
      <c r="D74" s="315">
        <v>5796</v>
      </c>
      <c r="E74" s="315">
        <v>11657</v>
      </c>
    </row>
    <row r="75" spans="1:5" ht="12.75">
      <c r="A75" s="62" t="s">
        <v>245</v>
      </c>
      <c r="B75" s="315">
        <v>18351</v>
      </c>
      <c r="C75" s="315">
        <v>43677</v>
      </c>
      <c r="D75" s="315">
        <v>2691</v>
      </c>
      <c r="E75" s="315">
        <v>7855</v>
      </c>
    </row>
    <row r="76" spans="1:5" ht="12.75">
      <c r="A76" s="62" t="s">
        <v>246</v>
      </c>
      <c r="B76" s="315">
        <v>22237</v>
      </c>
      <c r="C76" s="315">
        <v>60707</v>
      </c>
      <c r="D76" s="315">
        <v>1392</v>
      </c>
      <c r="E76" s="315">
        <v>5843</v>
      </c>
    </row>
    <row r="77" spans="1:5" ht="12.75">
      <c r="A77" s="62" t="s">
        <v>247</v>
      </c>
      <c r="B77" s="315">
        <v>36446</v>
      </c>
      <c r="C77" s="315">
        <v>106985</v>
      </c>
      <c r="D77" s="315">
        <v>1968</v>
      </c>
      <c r="E77" s="315">
        <v>7155</v>
      </c>
    </row>
    <row r="78" spans="1:5" ht="12.75">
      <c r="A78" s="62" t="s">
        <v>248</v>
      </c>
      <c r="B78" s="316">
        <v>182291</v>
      </c>
      <c r="C78" s="316">
        <v>509863</v>
      </c>
      <c r="D78" s="316">
        <v>21846</v>
      </c>
      <c r="E78" s="316">
        <v>74304</v>
      </c>
    </row>
    <row r="79" spans="1:5" ht="12.75">
      <c r="A79" s="194" t="s">
        <v>313</v>
      </c>
      <c r="B79" s="330">
        <v>510950</v>
      </c>
      <c r="C79" s="330">
        <v>1344038</v>
      </c>
      <c r="D79" s="330">
        <v>53355</v>
      </c>
      <c r="E79" s="330">
        <v>172036</v>
      </c>
    </row>
    <row r="80" spans="2:5" ht="12.75">
      <c r="B80" s="315"/>
      <c r="C80" s="315"/>
      <c r="D80" s="315"/>
      <c r="E80" s="315"/>
    </row>
    <row r="81" spans="1:5" ht="12.75">
      <c r="A81" s="62" t="s">
        <v>249</v>
      </c>
      <c r="B81" s="315" t="s">
        <v>29</v>
      </c>
      <c r="C81" s="315" t="s">
        <v>29</v>
      </c>
      <c r="D81" s="315" t="s">
        <v>29</v>
      </c>
      <c r="E81" s="315" t="s">
        <v>29</v>
      </c>
    </row>
    <row r="82" spans="1:5" ht="12.75">
      <c r="A82" s="62" t="s">
        <v>250</v>
      </c>
      <c r="B82" s="315" t="s">
        <v>29</v>
      </c>
      <c r="C82" s="315" t="s">
        <v>29</v>
      </c>
      <c r="D82" s="315">
        <v>177</v>
      </c>
      <c r="E82" s="315">
        <v>177</v>
      </c>
    </row>
    <row r="83" spans="1:5" ht="12.75">
      <c r="A83" s="194" t="s">
        <v>251</v>
      </c>
      <c r="B83" s="330" t="s">
        <v>29</v>
      </c>
      <c r="C83" s="330" t="s">
        <v>29</v>
      </c>
      <c r="D83" s="330">
        <v>177</v>
      </c>
      <c r="E83" s="330">
        <v>177</v>
      </c>
    </row>
    <row r="84" spans="2:5" ht="12.75">
      <c r="B84" s="315"/>
      <c r="C84" s="321"/>
      <c r="D84" s="321"/>
      <c r="E84" s="315"/>
    </row>
    <row r="85" spans="1:5" ht="13.5" thickBot="1">
      <c r="A85" s="195" t="s">
        <v>252</v>
      </c>
      <c r="B85" s="380">
        <v>913159</v>
      </c>
      <c r="C85" s="380">
        <v>1989064</v>
      </c>
      <c r="D85" s="380">
        <v>1307482</v>
      </c>
      <c r="E85" s="380">
        <v>4029922</v>
      </c>
    </row>
  </sheetData>
  <mergeCells count="2">
    <mergeCell ref="A1:E1"/>
    <mergeCell ref="A3:E3"/>
  </mergeCells>
  <printOptions horizontalCentered="1"/>
  <pageMargins left="0.7874015748031497" right="0.7874015748031497" top="0.5905511811023623" bottom="0.3937007874015748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Esther</cp:lastModifiedBy>
  <cp:lastPrinted>2005-10-26T07:53:31Z</cp:lastPrinted>
  <dcterms:created xsi:type="dcterms:W3CDTF">2003-08-01T09:35:38Z</dcterms:created>
  <dcterms:modified xsi:type="dcterms:W3CDTF">2006-03-09T12:53:05Z</dcterms:modified>
  <cp:category/>
  <cp:version/>
  <cp:contentType/>
  <cp:contentStatus/>
</cp:coreProperties>
</file>