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'16.2'!$A$1:$G$21</definedName>
    <definedName name="balan.xls" hidden="1">'[9]7.24'!$D$6:$D$27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<sst xmlns="http://schemas.openxmlformats.org/spreadsheetml/2006/main" count="32" uniqueCount="22">
  <si>
    <t>VIÑEDO</t>
  </si>
  <si>
    <t>16.2.  VIÑEDO: Resumen nacional del rendimiento y la producción, 2003</t>
  </si>
  <si>
    <t>Rendimiento de la superficie</t>
  </si>
  <si>
    <t>Producción (toneladas)</t>
  </si>
  <si>
    <t>Destino de la producción (toneladas)</t>
  </si>
  <si>
    <t>Cultivo</t>
  </si>
  <si>
    <t>en producción (kg/ha)</t>
  </si>
  <si>
    <t>Para consumo</t>
  </si>
  <si>
    <t>Para</t>
  </si>
  <si>
    <t>Secano</t>
  </si>
  <si>
    <t>Regadío</t>
  </si>
  <si>
    <t>en fresco</t>
  </si>
  <si>
    <t>pasas</t>
  </si>
  <si>
    <t>vino y mosto</t>
  </si>
  <si>
    <t>VIÑEDO DE UVA DE MESA</t>
  </si>
  <si>
    <t xml:space="preserve">   En cultivo único</t>
  </si>
  <si>
    <t xml:space="preserve">   En cultivo asociado</t>
  </si>
  <si>
    <t>–</t>
  </si>
  <si>
    <t xml:space="preserve">   TOTAL</t>
  </si>
  <si>
    <t>VIÑEDO DE UVA PARA VINIFICACIÓN</t>
  </si>
  <si>
    <t>VIÑEDO DE UVA PARA PASIFICACIÓN</t>
  </si>
  <si>
    <t>TOTAL VIÑEDO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</si>
</sst>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37" fontId="0" fillId="2" borderId="6" xfId="0" applyNumberFormat="1" applyFont="1" applyFill="1" applyBorder="1" applyAlignment="1">
      <alignment horizontal="right"/>
    </xf>
    <xf numFmtId="191" fontId="0" fillId="2" borderId="3" xfId="0" applyNumberFormat="1" applyFont="1" applyFill="1" applyBorder="1" applyAlignment="1">
      <alignment horizontal="right"/>
    </xf>
    <xf numFmtId="191" fontId="0" fillId="2" borderId="3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4" xfId="0" applyFont="1" applyFill="1" applyBorder="1" applyAlignment="1">
      <alignment/>
    </xf>
    <xf numFmtId="191" fontId="6" fillId="2" borderId="5" xfId="0" applyNumberFormat="1" applyFont="1" applyFill="1" applyBorder="1" applyAlignment="1">
      <alignment horizontal="right"/>
    </xf>
    <xf numFmtId="191" fontId="6" fillId="2" borderId="7" xfId="0" applyNumberFormat="1" applyFont="1" applyFill="1" applyBorder="1" applyAlignment="1">
      <alignment horizontal="right"/>
    </xf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 quotePrefix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191" fontId="0" fillId="2" borderId="1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22"/>
  <sheetViews>
    <sheetView tabSelected="1" zoomScale="75" zoomScaleNormal="75" workbookViewId="0" topLeftCell="A1">
      <selection activeCell="J25" sqref="J25"/>
    </sheetView>
  </sheetViews>
  <sheetFormatPr defaultColWidth="11.421875" defaultRowHeight="12.75"/>
  <cols>
    <col min="1" max="1" width="40.7109375" style="3" customWidth="1"/>
    <col min="2" max="5" width="12.7109375" style="3" customWidth="1"/>
    <col min="6" max="6" width="11.421875" style="3" customWidth="1"/>
    <col min="7" max="7" width="11.57421875" style="3" customWidth="1"/>
    <col min="8" max="10" width="11.421875" style="3" customWidth="1"/>
    <col min="11" max="11" width="30.7109375" style="3" customWidth="1"/>
    <col min="12" max="17" width="13.140625" style="3" customWidth="1"/>
    <col min="18" max="19" width="11.421875" style="3" customWidth="1"/>
    <col min="20" max="20" width="27.57421875" style="3" customWidth="1"/>
    <col min="21" max="23" width="11.421875" style="3" customWidth="1"/>
    <col min="24" max="24" width="8.7109375" style="3" customWidth="1"/>
    <col min="25" max="25" width="27.57421875" style="3" customWidth="1"/>
    <col min="26" max="16384" width="11.421875" style="3" customWidth="1"/>
  </cols>
  <sheetData>
    <row r="1" spans="1:8" s="2" customFormat="1" ht="18">
      <c r="A1" s="22" t="s">
        <v>0</v>
      </c>
      <c r="B1" s="22"/>
      <c r="C1" s="22"/>
      <c r="D1" s="22"/>
      <c r="E1" s="22"/>
      <c r="F1" s="22"/>
      <c r="G1" s="22"/>
      <c r="H1" s="1"/>
    </row>
    <row r="3" spans="1:7" ht="15">
      <c r="A3" s="23" t="s">
        <v>1</v>
      </c>
      <c r="B3" s="23"/>
      <c r="C3" s="23"/>
      <c r="D3" s="23"/>
      <c r="E3" s="23"/>
      <c r="F3" s="23"/>
      <c r="G3" s="23"/>
    </row>
    <row r="4" spans="1:9" ht="13.5" thickBot="1">
      <c r="A4" s="4"/>
      <c r="B4" s="4"/>
      <c r="C4" s="4"/>
      <c r="D4" s="4"/>
      <c r="E4" s="4"/>
      <c r="F4" s="4"/>
      <c r="G4" s="4"/>
      <c r="H4" s="5"/>
      <c r="I4" s="5"/>
    </row>
    <row r="5" spans="1:9" ht="12.75" customHeight="1">
      <c r="A5" s="6"/>
      <c r="B5" s="24" t="s">
        <v>2</v>
      </c>
      <c r="C5" s="25"/>
      <c r="D5" s="28" t="s">
        <v>3</v>
      </c>
      <c r="E5" s="26" t="s">
        <v>4</v>
      </c>
      <c r="F5" s="27"/>
      <c r="G5" s="27"/>
      <c r="H5" s="5"/>
      <c r="I5" s="5"/>
    </row>
    <row r="6" spans="1:9" ht="12.75">
      <c r="A6" s="7" t="s">
        <v>5</v>
      </c>
      <c r="B6" s="20" t="s">
        <v>6</v>
      </c>
      <c r="C6" s="21"/>
      <c r="D6" s="29"/>
      <c r="E6" s="8" t="s">
        <v>7</v>
      </c>
      <c r="F6" s="8" t="s">
        <v>8</v>
      </c>
      <c r="G6" s="8" t="s">
        <v>8</v>
      </c>
      <c r="H6" s="5"/>
      <c r="I6" s="5"/>
    </row>
    <row r="7" spans="1:9" ht="13.5" thickBot="1">
      <c r="A7" s="9"/>
      <c r="B7" s="10" t="s">
        <v>9</v>
      </c>
      <c r="C7" s="10" t="s">
        <v>10</v>
      </c>
      <c r="D7" s="30"/>
      <c r="E7" s="10" t="s">
        <v>11</v>
      </c>
      <c r="F7" s="10" t="s">
        <v>12</v>
      </c>
      <c r="G7" s="10" t="s">
        <v>13</v>
      </c>
      <c r="H7" s="5"/>
      <c r="I7" s="5"/>
    </row>
    <row r="8" spans="1:9" ht="12.75">
      <c r="A8" s="11" t="s">
        <v>14</v>
      </c>
      <c r="B8" s="12"/>
      <c r="C8" s="12"/>
      <c r="D8" s="12"/>
      <c r="E8" s="12"/>
      <c r="F8" s="12"/>
      <c r="G8" s="12"/>
      <c r="H8" s="5"/>
      <c r="I8" s="5"/>
    </row>
    <row r="9" spans="1:9" ht="12.75">
      <c r="A9" s="5" t="s">
        <v>15</v>
      </c>
      <c r="B9" s="13">
        <v>4900.039159001314</v>
      </c>
      <c r="C9" s="13">
        <v>16904.16903066659</v>
      </c>
      <c r="D9" s="13">
        <v>320160</v>
      </c>
      <c r="E9" s="13">
        <v>297296</v>
      </c>
      <c r="F9" s="13">
        <v>80</v>
      </c>
      <c r="G9" s="13">
        <v>22784</v>
      </c>
      <c r="H9" s="5"/>
      <c r="I9" s="5"/>
    </row>
    <row r="10" spans="1:9" ht="12.75">
      <c r="A10" s="5" t="s">
        <v>16</v>
      </c>
      <c r="B10" s="13">
        <v>6118.75</v>
      </c>
      <c r="C10" s="13">
        <v>9285.714285714286</v>
      </c>
      <c r="D10" s="13">
        <v>457</v>
      </c>
      <c r="E10" s="13">
        <v>457</v>
      </c>
      <c r="F10" s="14" t="s">
        <v>17</v>
      </c>
      <c r="G10" s="14" t="s">
        <v>17</v>
      </c>
      <c r="H10" s="5"/>
      <c r="I10" s="5"/>
    </row>
    <row r="11" spans="1:9" s="16" customFormat="1" ht="12.75">
      <c r="A11" s="15" t="s">
        <v>18</v>
      </c>
      <c r="B11" s="13">
        <v>4920.198759369346</v>
      </c>
      <c r="C11" s="13">
        <v>16901.180396772023</v>
      </c>
      <c r="D11" s="13">
        <f>SUM(D9:D10)</f>
        <v>320617</v>
      </c>
      <c r="E11" s="13">
        <f>SUM(E9:E10)</f>
        <v>297753</v>
      </c>
      <c r="F11" s="13">
        <f>SUM(F9:F10)</f>
        <v>80</v>
      </c>
      <c r="G11" s="13">
        <f>SUM(G9:G10)</f>
        <v>22784</v>
      </c>
      <c r="H11" s="15"/>
      <c r="I11" s="15"/>
    </row>
    <row r="12" spans="1:9" ht="12.75">
      <c r="A12" s="5"/>
      <c r="B12" s="13"/>
      <c r="C12" s="13"/>
      <c r="D12" s="13"/>
      <c r="E12" s="13"/>
      <c r="F12" s="13"/>
      <c r="G12" s="13"/>
      <c r="H12" s="5"/>
      <c r="I12" s="5"/>
    </row>
    <row r="13" spans="1:9" ht="12.75">
      <c r="A13" s="15" t="s">
        <v>19</v>
      </c>
      <c r="B13" s="13"/>
      <c r="C13" s="13"/>
      <c r="D13" s="13"/>
      <c r="E13" s="13"/>
      <c r="F13" s="13"/>
      <c r="G13" s="13"/>
      <c r="H13" s="5"/>
      <c r="I13" s="5"/>
    </row>
    <row r="14" spans="1:9" ht="12.75">
      <c r="A14" s="5" t="s">
        <v>15</v>
      </c>
      <c r="B14" s="13">
        <v>5811.585674416663</v>
      </c>
      <c r="C14" s="13">
        <v>10402.558403281892</v>
      </c>
      <c r="D14" s="13">
        <v>6827933</v>
      </c>
      <c r="E14" s="13">
        <v>584</v>
      </c>
      <c r="F14" s="14" t="s">
        <v>17</v>
      </c>
      <c r="G14" s="13">
        <v>6827349</v>
      </c>
      <c r="H14" s="5"/>
      <c r="I14" s="5"/>
    </row>
    <row r="15" spans="1:9" ht="12.75">
      <c r="A15" s="5" t="s">
        <v>16</v>
      </c>
      <c r="B15" s="13">
        <v>6511.677937315956</v>
      </c>
      <c r="C15" s="13">
        <v>6000</v>
      </c>
      <c r="D15" s="13">
        <v>91952</v>
      </c>
      <c r="E15" s="13">
        <v>29</v>
      </c>
      <c r="F15" s="14" t="s">
        <v>17</v>
      </c>
      <c r="G15" s="13">
        <v>919223</v>
      </c>
      <c r="H15" s="5"/>
      <c r="I15" s="5"/>
    </row>
    <row r="16" spans="1:9" s="16" customFormat="1" ht="12.75">
      <c r="A16" s="15" t="s">
        <v>18</v>
      </c>
      <c r="B16" s="13">
        <v>5822.038050813944</v>
      </c>
      <c r="C16" s="13">
        <v>10401.753465591144</v>
      </c>
      <c r="D16" s="13">
        <f>SUM(D14:D15)</f>
        <v>6919885</v>
      </c>
      <c r="E16" s="13">
        <f>SUM(E14:E15)</f>
        <v>613</v>
      </c>
      <c r="F16" s="31" t="s">
        <v>17</v>
      </c>
      <c r="G16" s="13">
        <f>SUM(G14:G15)</f>
        <v>7746572</v>
      </c>
      <c r="H16" s="15"/>
      <c r="I16" s="15"/>
    </row>
    <row r="17" spans="1:9" ht="12.75">
      <c r="A17" s="5"/>
      <c r="B17" s="13"/>
      <c r="C17" s="13"/>
      <c r="D17" s="13"/>
      <c r="E17" s="13"/>
      <c r="F17" s="13"/>
      <c r="G17" s="13"/>
      <c r="H17" s="5"/>
      <c r="I17" s="5"/>
    </row>
    <row r="18" spans="1:9" ht="12.75">
      <c r="A18" s="15" t="s">
        <v>20</v>
      </c>
      <c r="B18" s="13">
        <v>1864.0776699029127</v>
      </c>
      <c r="C18" s="14" t="s">
        <v>17</v>
      </c>
      <c r="D18" s="13">
        <v>7680</v>
      </c>
      <c r="E18" s="14" t="s">
        <v>17</v>
      </c>
      <c r="F18" s="14">
        <v>6645</v>
      </c>
      <c r="G18" s="14">
        <v>1035</v>
      </c>
      <c r="H18" s="5"/>
      <c r="I18" s="5"/>
    </row>
    <row r="19" spans="1:9" ht="12.75">
      <c r="A19" s="5"/>
      <c r="B19" s="13"/>
      <c r="C19" s="13"/>
      <c r="D19" s="13"/>
      <c r="E19" s="13"/>
      <c r="F19" s="13"/>
      <c r="G19" s="13"/>
      <c r="H19" s="5"/>
      <c r="I19" s="5"/>
    </row>
    <row r="20" spans="1:9" ht="13.5" thickBot="1">
      <c r="A20" s="17" t="s">
        <v>21</v>
      </c>
      <c r="B20" s="18">
        <v>5801.24961841912</v>
      </c>
      <c r="C20" s="18">
        <v>11152.017239429879</v>
      </c>
      <c r="D20" s="19">
        <f>SUM(D11,D16,D18)</f>
        <v>7248182</v>
      </c>
      <c r="E20" s="19">
        <f>SUM(E11,E16,E18)</f>
        <v>298366</v>
      </c>
      <c r="F20" s="19">
        <f>SUM(F11,F16,F18)</f>
        <v>6725</v>
      </c>
      <c r="G20" s="18">
        <f>SUM(G11,G16,G18)</f>
        <v>7770391</v>
      </c>
      <c r="H20" s="5"/>
      <c r="I20" s="5"/>
    </row>
    <row r="21" ht="12.75">
      <c r="I21" s="5"/>
    </row>
    <row r="22" ht="12.75">
      <c r="I22" s="5"/>
    </row>
  </sheetData>
  <mergeCells count="6">
    <mergeCell ref="B6:C6"/>
    <mergeCell ref="A1:G1"/>
    <mergeCell ref="A3:G3"/>
    <mergeCell ref="B5:C5"/>
    <mergeCell ref="E5:G5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2005-11-04T11:25:56Z</dcterms:created>
  <dcterms:modified xsi:type="dcterms:W3CDTF">2006-03-24T12:10:13Z</dcterms:modified>
  <cp:category/>
  <cp:version/>
  <cp:contentType/>
  <cp:contentStatus/>
</cp:coreProperties>
</file>