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16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'16.6'!$A$1:$J$54</definedName>
    <definedName name="balan.xls" hidden="1">'[9]7.24'!$D$6:$D$27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<sst xmlns="http://schemas.openxmlformats.org/spreadsheetml/2006/main" count="44" uniqueCount="28">
  <si>
    <t>VIÑEDO</t>
  </si>
  <si>
    <t>16.6.  VIÑEDO: Serie histórica de superficie, rendimiento, producción y destino de la producción</t>
  </si>
  <si>
    <t>Viñedo de uva de mesa</t>
  </si>
  <si>
    <t>Superficie (miles de ha)</t>
  </si>
  <si>
    <t>Rendimiento</t>
  </si>
  <si>
    <t>Años</t>
  </si>
  <si>
    <t>de la superficie</t>
  </si>
  <si>
    <t>Producción</t>
  </si>
  <si>
    <t>Total</t>
  </si>
  <si>
    <t>En producción</t>
  </si>
  <si>
    <t>en producción</t>
  </si>
  <si>
    <t>de uva</t>
  </si>
  <si>
    <t>(qm/ha)</t>
  </si>
  <si>
    <t>(miles de t)</t>
  </si>
  <si>
    <t>2004(P)</t>
  </si>
  <si>
    <t xml:space="preserve">(P) Provisional.   </t>
  </si>
  <si>
    <t>Producción total</t>
  </si>
  <si>
    <t>Destino de la producción (miles de toneladas)</t>
  </si>
  <si>
    <t>Para</t>
  </si>
  <si>
    <t>(miles de toneladas)</t>
  </si>
  <si>
    <t>consumo en fresco</t>
  </si>
  <si>
    <t>pasas</t>
  </si>
  <si>
    <t xml:space="preserve">    –</t>
  </si>
  <si>
    <t>2004 (P)</t>
  </si>
  <si>
    <r>
      <t xml:space="preserve">Viñedo de uva para transformación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</si>
  <si>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Incluye viñedo de uva para pasificación y viñedo de uva para obtención de mosto o vino.</t>
    </r>
  </si>
  <si>
    <r>
      <t xml:space="preserve">mosto </t>
    </r>
    <r>
      <rPr>
        <vertAlign val="superscript"/>
        <sz val="10"/>
        <rFont val="Arial"/>
        <family val="2"/>
      </rPr>
      <t>(2)</t>
    </r>
  </si>
  <si>
    <r>
      <t>(2)</t>
    </r>
    <r>
      <rPr>
        <sz val="10"/>
        <rFont val="Arial"/>
        <family val="2"/>
      </rPr>
      <t xml:space="preserve"> Hasta 1991 se refiere al total de uva para transformación.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</si>
</sst>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__"/>
    <numFmt numFmtId="185" formatCode="#,##0.0_);\(#,##0.0\)"/>
    <numFmt numFmtId="186" formatCode="#,##0.0"/>
    <numFmt numFmtId="187" formatCode="0.0"/>
    <numFmt numFmtId="188" formatCode="#,##0.000"/>
    <numFmt numFmtId="189" formatCode="#,##0;\(0.0\)"/>
    <numFmt numFmtId="190" formatCode="#,##0__;\–#,##0__;\–__;@__"/>
    <numFmt numFmtId="191" formatCode="#,##0__;\–#,##0__;0__;@__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__;"/>
    <numFmt numFmtId="206" formatCode="#,##0_____;"/>
    <numFmt numFmtId="207" formatCode="#,##0__;\(#,##0\)"/>
    <numFmt numFmtId="208" formatCode="#,##0_)"/>
    <numFmt numFmtId="209" formatCode="#,##0.000_);\(#,##0.000\)"/>
    <numFmt numFmtId="210" formatCode="#,##0.0__;\–#,##0.0__;\–__;@__"/>
    <numFmt numFmtId="211" formatCode="#,##0.000000_);\(#,##0.000000\)"/>
    <numFmt numFmtId="212" formatCode="#,##0.0__"/>
    <numFmt numFmtId="213" formatCode="#,##0.00__"/>
    <numFmt numFmtId="214" formatCode="#,##0;\-#,##0;\-\-"/>
    <numFmt numFmtId="215" formatCode="#,##0.0;\-#,##0.0;\-\-"/>
    <numFmt numFmtId="216" formatCode="#,##0.000__"/>
    <numFmt numFmtId="217" formatCode="0.00__"/>
    <numFmt numFmtId="218" formatCode="#,##0____"/>
    <numFmt numFmtId="219" formatCode="#,##0.0____"/>
    <numFmt numFmtId="220" formatCode="#,##0;\(#,##0\);\–"/>
    <numFmt numFmtId="221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185" fontId="0" fillId="2" borderId="1" xfId="0" applyNumberFormat="1" applyFont="1" applyFill="1" applyBorder="1" applyAlignment="1" applyProtection="1">
      <alignment horizontal="right"/>
      <protection/>
    </xf>
    <xf numFmtId="185" fontId="0" fillId="2" borderId="4" xfId="0" applyNumberFormat="1" applyFont="1" applyFill="1" applyBorder="1" applyAlignment="1" applyProtection="1">
      <alignment horizontal="right"/>
      <protection/>
    </xf>
    <xf numFmtId="185" fontId="0" fillId="2" borderId="1" xfId="0" applyNumberFormat="1" applyFont="1" applyFill="1" applyBorder="1" applyAlignment="1">
      <alignment horizontal="right"/>
    </xf>
    <xf numFmtId="185" fontId="0" fillId="2" borderId="4" xfId="0" applyNumberFormat="1" applyFont="1" applyFill="1" applyBorder="1" applyAlignment="1">
      <alignment horizontal="right"/>
    </xf>
    <xf numFmtId="187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0" fillId="2" borderId="8" xfId="0" applyFont="1" applyFill="1" applyBorder="1" applyAlignment="1">
      <alignment horizontal="left"/>
    </xf>
    <xf numFmtId="185" fontId="0" fillId="2" borderId="9" xfId="0" applyNumberFormat="1" applyFont="1" applyFill="1" applyBorder="1" applyAlignment="1">
      <alignment horizontal="right"/>
    </xf>
    <xf numFmtId="185" fontId="0" fillId="2" borderId="6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86" fontId="0" fillId="2" borderId="0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0" fontId="0" fillId="2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186" fontId="0" fillId="2" borderId="4" xfId="0" applyNumberFormat="1" applyFont="1" applyFill="1" applyBorder="1" applyAlignment="1">
      <alignment horizontal="right"/>
    </xf>
    <xf numFmtId="186" fontId="0" fillId="2" borderId="7" xfId="0" applyNumberFormat="1" applyFont="1" applyFill="1" applyBorder="1" applyAlignment="1">
      <alignment horizontal="right"/>
    </xf>
    <xf numFmtId="186" fontId="0" fillId="2" borderId="4" xfId="0" applyNumberFormat="1" applyFont="1" applyFill="1" applyBorder="1" applyAlignment="1" applyProtection="1">
      <alignment horizontal="right"/>
      <protection/>
    </xf>
    <xf numFmtId="186" fontId="0" fillId="2" borderId="1" xfId="0" applyNumberFormat="1" applyFont="1" applyFill="1" applyBorder="1" applyAlignment="1" applyProtection="1">
      <alignment horizontal="right"/>
      <protection/>
    </xf>
    <xf numFmtId="186" fontId="0" fillId="2" borderId="1" xfId="0" applyNumberFormat="1" applyFont="1" applyFill="1" applyBorder="1" applyAlignment="1">
      <alignment horizontal="right"/>
    </xf>
    <xf numFmtId="186" fontId="0" fillId="2" borderId="6" xfId="0" applyNumberFormat="1" applyFont="1" applyFill="1" applyBorder="1" applyAlignment="1">
      <alignment horizontal="right"/>
    </xf>
    <xf numFmtId="186" fontId="0" fillId="2" borderId="8" xfId="0" applyNumberFormat="1" applyFont="1" applyFill="1" applyBorder="1" applyAlignment="1">
      <alignment horizontal="right"/>
    </xf>
    <xf numFmtId="186" fontId="0" fillId="2" borderId="9" xfId="0" applyNumberFormat="1" applyFont="1" applyFill="1" applyBorder="1" applyAlignment="1">
      <alignment horizontal="right"/>
    </xf>
    <xf numFmtId="0" fontId="9" fillId="2" borderId="0" xfId="0" applyFont="1" applyFill="1" applyAlignment="1">
      <alignment/>
    </xf>
    <xf numFmtId="186" fontId="0" fillId="2" borderId="4" xfId="0" applyNumberFormat="1" applyFont="1" applyFill="1" applyBorder="1" applyAlignment="1">
      <alignment horizontal="right"/>
    </xf>
    <xf numFmtId="186" fontId="0" fillId="2" borderId="7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186" fontId="0" fillId="2" borderId="4" xfId="0" applyNumberFormat="1" applyFont="1" applyFill="1" applyBorder="1" applyAlignment="1" applyProtection="1">
      <alignment horizontal="right"/>
      <protection/>
    </xf>
    <xf numFmtId="186" fontId="0" fillId="2" borderId="7" xfId="0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K53"/>
  <sheetViews>
    <sheetView showGridLines="0" tabSelected="1" zoomScale="75" zoomScaleNormal="75" zoomScaleSheetLayoutView="50" workbookViewId="0" topLeftCell="A14">
      <selection activeCell="A1" sqref="A1:I50"/>
    </sheetView>
  </sheetViews>
  <sheetFormatPr defaultColWidth="11.421875" defaultRowHeight="12.75"/>
  <cols>
    <col min="1" max="9" width="14.7109375" style="2" customWidth="1"/>
    <col min="10" max="10" width="11.421875" style="2" customWidth="1"/>
    <col min="11" max="11" width="11.140625" style="2" customWidth="1"/>
    <col min="12" max="12" width="22.8515625" style="2" customWidth="1"/>
    <col min="13" max="16" width="23.28125" style="2" customWidth="1"/>
    <col min="17" max="19" width="12.00390625" style="2" customWidth="1"/>
    <col min="20" max="16384" width="11.421875" style="2" customWidth="1"/>
  </cols>
  <sheetData>
    <row r="1" spans="1:9" s="1" customFormat="1" ht="18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3" spans="1:9" ht="15">
      <c r="A3" s="55" t="s">
        <v>1</v>
      </c>
      <c r="B3" s="55"/>
      <c r="C3" s="55"/>
      <c r="D3" s="55"/>
      <c r="E3" s="55"/>
      <c r="F3" s="55"/>
      <c r="G3" s="55"/>
      <c r="H3" s="55"/>
      <c r="I3" s="56"/>
    </row>
    <row r="4" spans="1:8" ht="15">
      <c r="A4" s="3"/>
      <c r="B4" s="4"/>
      <c r="C4" s="4"/>
      <c r="D4" s="4"/>
      <c r="E4" s="4"/>
      <c r="F4" s="4"/>
      <c r="G4" s="4"/>
      <c r="H4" s="4"/>
    </row>
    <row r="5" spans="1:10" ht="14.25">
      <c r="A5" s="5"/>
      <c r="B5" s="57" t="s">
        <v>2</v>
      </c>
      <c r="C5" s="59"/>
      <c r="D5" s="59"/>
      <c r="E5" s="58"/>
      <c r="F5" s="57" t="s">
        <v>24</v>
      </c>
      <c r="G5" s="59"/>
      <c r="H5" s="59"/>
      <c r="I5" s="59"/>
      <c r="J5" s="6"/>
    </row>
    <row r="6" spans="2:9" ht="12.75">
      <c r="B6" s="57" t="s">
        <v>3</v>
      </c>
      <c r="C6" s="58"/>
      <c r="D6" s="7" t="s">
        <v>4</v>
      </c>
      <c r="E6" s="8"/>
      <c r="F6" s="57" t="s">
        <v>3</v>
      </c>
      <c r="G6" s="58"/>
      <c r="H6" s="7" t="s">
        <v>4</v>
      </c>
      <c r="I6" s="8"/>
    </row>
    <row r="7" spans="1:9" ht="12.75">
      <c r="A7" s="9" t="s">
        <v>5</v>
      </c>
      <c r="B7" s="10"/>
      <c r="C7" s="7"/>
      <c r="D7" s="11" t="s">
        <v>6</v>
      </c>
      <c r="E7" s="11" t="s">
        <v>7</v>
      </c>
      <c r="F7" s="10"/>
      <c r="G7" s="7"/>
      <c r="H7" s="11" t="s">
        <v>6</v>
      </c>
      <c r="I7" s="11" t="s">
        <v>7</v>
      </c>
    </row>
    <row r="8" spans="1:9" ht="12.75">
      <c r="A8" s="12"/>
      <c r="B8" s="11" t="s">
        <v>8</v>
      </c>
      <c r="C8" s="11" t="s">
        <v>9</v>
      </c>
      <c r="D8" s="11" t="s">
        <v>10</v>
      </c>
      <c r="E8" s="11" t="s">
        <v>11</v>
      </c>
      <c r="F8" s="11" t="s">
        <v>8</v>
      </c>
      <c r="G8" s="11" t="s">
        <v>9</v>
      </c>
      <c r="H8" s="11" t="s">
        <v>10</v>
      </c>
      <c r="I8" s="11" t="s">
        <v>11</v>
      </c>
    </row>
    <row r="9" spans="1:9" ht="13.5" thickBot="1">
      <c r="A9" s="13"/>
      <c r="B9" s="14"/>
      <c r="C9" s="15"/>
      <c r="D9" s="15" t="s">
        <v>12</v>
      </c>
      <c r="E9" s="15" t="s">
        <v>13</v>
      </c>
      <c r="F9" s="14"/>
      <c r="G9" s="15"/>
      <c r="H9" s="15" t="s">
        <v>12</v>
      </c>
      <c r="I9" s="15" t="s">
        <v>13</v>
      </c>
    </row>
    <row r="10" spans="1:9" ht="12.75">
      <c r="A10" s="16">
        <v>1990</v>
      </c>
      <c r="B10" s="17">
        <v>60.7</v>
      </c>
      <c r="C10" s="17">
        <v>58.3</v>
      </c>
      <c r="D10" s="17">
        <v>81.78387650085764</v>
      </c>
      <c r="E10" s="17">
        <v>476.8</v>
      </c>
      <c r="F10" s="17">
        <v>1393</v>
      </c>
      <c r="G10" s="17">
        <v>1344</v>
      </c>
      <c r="H10" s="17">
        <v>44.62053571428571</v>
      </c>
      <c r="I10" s="18">
        <v>5997</v>
      </c>
    </row>
    <row r="11" spans="1:9" ht="12.75">
      <c r="A11" s="16">
        <v>1991</v>
      </c>
      <c r="B11" s="17">
        <v>57.6</v>
      </c>
      <c r="C11" s="17">
        <v>53.6</v>
      </c>
      <c r="D11" s="17">
        <v>86.11940298507463</v>
      </c>
      <c r="E11" s="17">
        <v>461.6</v>
      </c>
      <c r="F11" s="17">
        <v>1372.9</v>
      </c>
      <c r="G11" s="17">
        <v>1325.3</v>
      </c>
      <c r="H11" s="17">
        <v>35.73077793707085</v>
      </c>
      <c r="I11" s="18">
        <v>4735.4</v>
      </c>
    </row>
    <row r="12" spans="1:9" ht="12.75">
      <c r="A12" s="16">
        <v>1992</v>
      </c>
      <c r="B12" s="17">
        <v>55.2</v>
      </c>
      <c r="C12" s="17">
        <v>53.6</v>
      </c>
      <c r="D12" s="17">
        <v>75.97014925373134</v>
      </c>
      <c r="E12" s="17">
        <v>407.2</v>
      </c>
      <c r="F12" s="17">
        <v>1324.8</v>
      </c>
      <c r="G12" s="17">
        <v>1244.7</v>
      </c>
      <c r="H12" s="17">
        <v>42.98224471760263</v>
      </c>
      <c r="I12" s="18">
        <v>5350</v>
      </c>
    </row>
    <row r="13" spans="1:9" ht="12.75">
      <c r="A13" s="16">
        <v>1993</v>
      </c>
      <c r="B13" s="17">
        <v>51.6</v>
      </c>
      <c r="C13" s="17">
        <v>49.4</v>
      </c>
      <c r="D13" s="17">
        <v>80.19198867084766</v>
      </c>
      <c r="E13" s="17">
        <v>396.4</v>
      </c>
      <c r="F13" s="17">
        <v>1228.8</v>
      </c>
      <c r="G13" s="17">
        <v>1185.6</v>
      </c>
      <c r="H13" s="17">
        <v>35.18185353033113</v>
      </c>
      <c r="I13" s="18">
        <v>4171.2</v>
      </c>
    </row>
    <row r="14" spans="1:9" ht="12.75">
      <c r="A14" s="16">
        <v>1994</v>
      </c>
      <c r="B14" s="17">
        <v>40.1</v>
      </c>
      <c r="C14" s="17">
        <v>39.1</v>
      </c>
      <c r="D14" s="17">
        <v>76.89326345391794</v>
      </c>
      <c r="E14" s="17">
        <v>300.8</v>
      </c>
      <c r="F14" s="17">
        <v>1192.7</v>
      </c>
      <c r="G14" s="17">
        <v>1152.4690000000003</v>
      </c>
      <c r="H14" s="17">
        <v>25.628394342928086</v>
      </c>
      <c r="I14" s="18">
        <v>2953.593</v>
      </c>
    </row>
    <row r="15" spans="1:9" ht="12.75">
      <c r="A15" s="16">
        <v>1995</v>
      </c>
      <c r="B15" s="19">
        <v>38.1</v>
      </c>
      <c r="C15" s="17">
        <v>36.8</v>
      </c>
      <c r="D15" s="19">
        <v>108.28804347826087</v>
      </c>
      <c r="E15" s="17">
        <v>398.5</v>
      </c>
      <c r="F15" s="17">
        <v>1158.1</v>
      </c>
      <c r="G15" s="17">
        <v>1123.3</v>
      </c>
      <c r="H15" s="19">
        <v>26.275260393483485</v>
      </c>
      <c r="I15" s="20">
        <v>2951.5</v>
      </c>
    </row>
    <row r="16" spans="1:9" ht="12.75">
      <c r="A16" s="16">
        <v>1996</v>
      </c>
      <c r="B16" s="19">
        <v>34.7</v>
      </c>
      <c r="C16" s="17">
        <v>33.6</v>
      </c>
      <c r="D16" s="19">
        <v>109.82142857142856</v>
      </c>
      <c r="E16" s="19">
        <v>369</v>
      </c>
      <c r="F16" s="17">
        <v>1123.3</v>
      </c>
      <c r="G16" s="19">
        <v>1085</v>
      </c>
      <c r="H16" s="19">
        <v>42.43778801843318</v>
      </c>
      <c r="I16" s="20">
        <v>4604.5</v>
      </c>
    </row>
    <row r="17" spans="1:9" ht="12.75">
      <c r="A17" s="16">
        <v>1997</v>
      </c>
      <c r="B17" s="19">
        <v>32.9</v>
      </c>
      <c r="C17" s="19">
        <v>31.6</v>
      </c>
      <c r="D17" s="19">
        <v>97.3</v>
      </c>
      <c r="E17" s="19">
        <v>307.6</v>
      </c>
      <c r="F17" s="19">
        <v>1123</v>
      </c>
      <c r="G17" s="19">
        <v>1082.4</v>
      </c>
      <c r="H17" s="19">
        <v>47.9</v>
      </c>
      <c r="I17" s="20">
        <v>5203.9</v>
      </c>
    </row>
    <row r="18" spans="1:9" ht="12.75">
      <c r="A18" s="16">
        <v>1998</v>
      </c>
      <c r="B18" s="19">
        <v>31.4</v>
      </c>
      <c r="C18" s="19">
        <v>30</v>
      </c>
      <c r="D18" s="19">
        <f aca="true" t="shared" si="0" ref="D18:D23">E18/C18*10</f>
        <v>114.9</v>
      </c>
      <c r="E18" s="19">
        <v>344.7</v>
      </c>
      <c r="F18" s="19">
        <v>1130</v>
      </c>
      <c r="G18" s="19">
        <v>1078</v>
      </c>
      <c r="H18" s="19">
        <v>46.8</v>
      </c>
      <c r="I18" s="20">
        <v>4795.4</v>
      </c>
    </row>
    <row r="19" spans="1:9" ht="12.75">
      <c r="A19" s="16">
        <v>1999</v>
      </c>
      <c r="B19" s="19">
        <v>29.6</v>
      </c>
      <c r="C19" s="19">
        <v>27.7</v>
      </c>
      <c r="D19" s="19">
        <f t="shared" si="0"/>
        <v>132.99638989169674</v>
      </c>
      <c r="E19" s="19">
        <v>368.4</v>
      </c>
      <c r="F19" s="19">
        <v>1146.5</v>
      </c>
      <c r="G19" s="19">
        <v>1090.1</v>
      </c>
      <c r="H19" s="19">
        <f>I19/G19*10</f>
        <v>48.016695715989364</v>
      </c>
      <c r="I19" s="20">
        <v>5234.3</v>
      </c>
    </row>
    <row r="20" spans="1:9" ht="12.75">
      <c r="A20" s="16">
        <v>2000</v>
      </c>
      <c r="B20" s="19">
        <v>23.9</v>
      </c>
      <c r="C20" s="19">
        <v>22.7</v>
      </c>
      <c r="D20" s="19">
        <f t="shared" si="0"/>
        <v>146.56387665198238</v>
      </c>
      <c r="E20" s="19">
        <v>332.7</v>
      </c>
      <c r="F20" s="19">
        <v>1170.685</v>
      </c>
      <c r="G20" s="19">
        <v>1093.772</v>
      </c>
      <c r="H20" s="19">
        <f>I20/G20*10</f>
        <v>56.74990765900023</v>
      </c>
      <c r="I20" s="20">
        <v>6207.146</v>
      </c>
    </row>
    <row r="21" spans="1:11" ht="12.75">
      <c r="A21" s="16">
        <v>2001</v>
      </c>
      <c r="B21" s="19">
        <v>23.645</v>
      </c>
      <c r="C21" s="19">
        <v>22.538</v>
      </c>
      <c r="D21" s="19">
        <f t="shared" si="0"/>
        <v>143.01357706983762</v>
      </c>
      <c r="E21" s="19">
        <v>322.324</v>
      </c>
      <c r="F21" s="19">
        <v>1178.083</v>
      </c>
      <c r="G21" s="19">
        <v>1112.354</v>
      </c>
      <c r="H21" s="19">
        <f>I21/G21*10</f>
        <v>44.494949746213884</v>
      </c>
      <c r="I21" s="20">
        <v>4949.413533</v>
      </c>
      <c r="J21" s="21"/>
      <c r="K21" s="21"/>
    </row>
    <row r="22" spans="1:11" ht="12.75">
      <c r="A22" s="16">
        <v>2002</v>
      </c>
      <c r="B22" s="19">
        <v>23.678</v>
      </c>
      <c r="C22" s="19">
        <v>22.748</v>
      </c>
      <c r="D22" s="19">
        <f t="shared" si="0"/>
        <v>143.74494461051518</v>
      </c>
      <c r="E22" s="19">
        <v>326.991</v>
      </c>
      <c r="F22" s="22">
        <v>1162.164</v>
      </c>
      <c r="G22" s="19">
        <v>1094.078</v>
      </c>
      <c r="H22" s="19">
        <f>I22/G22*10</f>
        <v>51.249161394343005</v>
      </c>
      <c r="I22" s="20">
        <v>5607.058</v>
      </c>
      <c r="J22" s="21"/>
      <c r="K22" s="21"/>
    </row>
    <row r="23" spans="1:11" ht="12.75">
      <c r="A23" s="16">
        <v>2003</v>
      </c>
      <c r="B23" s="19">
        <v>22.711</v>
      </c>
      <c r="C23" s="19">
        <v>21.713</v>
      </c>
      <c r="D23" s="19">
        <f t="shared" si="0"/>
        <v>147.66130889328974</v>
      </c>
      <c r="E23" s="19">
        <v>320.617</v>
      </c>
      <c r="F23" s="22">
        <v>1142.368</v>
      </c>
      <c r="G23" s="19">
        <v>1081.00797918197</v>
      </c>
      <c r="H23" s="19">
        <f>I23/G23*10</f>
        <v>64.0132647793819</v>
      </c>
      <c r="I23" s="20">
        <v>6919.885</v>
      </c>
      <c r="J23" s="21"/>
      <c r="K23" s="21"/>
    </row>
    <row r="24" spans="1:11" ht="13.5" thickBot="1">
      <c r="A24" s="23" t="s">
        <v>14</v>
      </c>
      <c r="B24" s="24"/>
      <c r="C24" s="24"/>
      <c r="D24" s="24"/>
      <c r="E24" s="24">
        <v>331</v>
      </c>
      <c r="F24" s="24"/>
      <c r="G24" s="24"/>
      <c r="H24" s="24"/>
      <c r="I24" s="25">
        <v>6816.6</v>
      </c>
      <c r="J24" s="21"/>
      <c r="K24" s="21"/>
    </row>
    <row r="25" spans="1:8" ht="14.25">
      <c r="A25" s="26" t="s">
        <v>25</v>
      </c>
      <c r="B25" s="27"/>
      <c r="C25" s="28"/>
      <c r="D25" s="28"/>
      <c r="E25" s="28"/>
      <c r="F25" s="28"/>
      <c r="G25" s="28"/>
      <c r="H25" s="28"/>
    </row>
    <row r="26" ht="12.75">
      <c r="A26" s="2" t="s">
        <v>15</v>
      </c>
    </row>
    <row r="27" ht="12.75">
      <c r="G27" s="29"/>
    </row>
    <row r="30" spans="1:5" ht="13.5" thickBot="1">
      <c r="A30" s="6"/>
      <c r="B30" s="6"/>
      <c r="C30" s="6"/>
      <c r="D30" s="6"/>
      <c r="E30" s="6"/>
    </row>
    <row r="31" spans="1:8" ht="12.75">
      <c r="A31" s="30"/>
      <c r="B31" s="31"/>
      <c r="C31" s="50" t="s">
        <v>16</v>
      </c>
      <c r="D31" s="52"/>
      <c r="E31" s="50" t="s">
        <v>17</v>
      </c>
      <c r="F31" s="51"/>
      <c r="G31" s="51"/>
      <c r="H31" s="51"/>
    </row>
    <row r="32" spans="1:8" ht="12.75">
      <c r="A32" s="60" t="s">
        <v>5</v>
      </c>
      <c r="B32" s="54"/>
      <c r="C32" s="53" t="s">
        <v>11</v>
      </c>
      <c r="D32" s="54"/>
      <c r="E32" s="63" t="s">
        <v>18</v>
      </c>
      <c r="F32" s="64"/>
      <c r="G32" s="7" t="s">
        <v>18</v>
      </c>
      <c r="H32" s="7" t="s">
        <v>18</v>
      </c>
    </row>
    <row r="33" spans="1:8" ht="15" thickBot="1">
      <c r="A33" s="32"/>
      <c r="B33" s="33"/>
      <c r="C33" s="61" t="s">
        <v>19</v>
      </c>
      <c r="D33" s="62"/>
      <c r="E33" s="61" t="s">
        <v>20</v>
      </c>
      <c r="F33" s="62"/>
      <c r="G33" s="15" t="s">
        <v>21</v>
      </c>
      <c r="H33" s="15" t="s">
        <v>26</v>
      </c>
    </row>
    <row r="34" spans="1:8" ht="12.75">
      <c r="A34" s="47">
        <v>1990</v>
      </c>
      <c r="B34" s="48"/>
      <c r="C34" s="43">
        <v>6473.8</v>
      </c>
      <c r="D34" s="44"/>
      <c r="E34" s="65">
        <v>423</v>
      </c>
      <c r="F34" s="66"/>
      <c r="G34" s="34" t="s">
        <v>22</v>
      </c>
      <c r="H34" s="36">
        <v>6050.8</v>
      </c>
    </row>
    <row r="35" spans="1:8" ht="12.75">
      <c r="A35" s="47">
        <v>1991</v>
      </c>
      <c r="B35" s="48"/>
      <c r="C35" s="43">
        <v>5196.98</v>
      </c>
      <c r="D35" s="44"/>
      <c r="E35" s="65">
        <v>425.9</v>
      </c>
      <c r="F35" s="66"/>
      <c r="G35" s="34" t="s">
        <v>22</v>
      </c>
      <c r="H35" s="36">
        <v>4771.08</v>
      </c>
    </row>
    <row r="36" spans="1:8" ht="12.75">
      <c r="A36" s="47">
        <v>1992</v>
      </c>
      <c r="B36" s="48"/>
      <c r="C36" s="43">
        <v>5757.2</v>
      </c>
      <c r="D36" s="44"/>
      <c r="E36" s="65">
        <v>380.8</v>
      </c>
      <c r="F36" s="66"/>
      <c r="G36" s="37">
        <v>8.3</v>
      </c>
      <c r="H36" s="36">
        <v>5368.1</v>
      </c>
    </row>
    <row r="37" spans="1:8" ht="12.75">
      <c r="A37" s="47">
        <v>1993</v>
      </c>
      <c r="B37" s="48"/>
      <c r="C37" s="43">
        <v>4567.6</v>
      </c>
      <c r="D37" s="44"/>
      <c r="E37" s="65">
        <v>349.4</v>
      </c>
      <c r="F37" s="66"/>
      <c r="G37" s="37">
        <v>10.2</v>
      </c>
      <c r="H37" s="36">
        <v>4208</v>
      </c>
    </row>
    <row r="38" spans="1:8" ht="12.75">
      <c r="A38" s="47">
        <v>1994</v>
      </c>
      <c r="B38" s="48"/>
      <c r="C38" s="43">
        <v>3254.4</v>
      </c>
      <c r="D38" s="44"/>
      <c r="E38" s="65">
        <v>284.9</v>
      </c>
      <c r="F38" s="66"/>
      <c r="G38" s="37">
        <v>6.9</v>
      </c>
      <c r="H38" s="36">
        <v>2962.6</v>
      </c>
    </row>
    <row r="39" spans="1:8" ht="12.75">
      <c r="A39" s="47">
        <v>1995</v>
      </c>
      <c r="B39" s="48"/>
      <c r="C39" s="43">
        <v>3350</v>
      </c>
      <c r="D39" s="44"/>
      <c r="E39" s="43">
        <v>363.1</v>
      </c>
      <c r="F39" s="44"/>
      <c r="G39" s="38">
        <v>7.6</v>
      </c>
      <c r="H39" s="34">
        <v>2979.3</v>
      </c>
    </row>
    <row r="40" spans="1:8" ht="12.75">
      <c r="A40" s="47">
        <v>1996</v>
      </c>
      <c r="B40" s="48"/>
      <c r="C40" s="43">
        <v>4973.5</v>
      </c>
      <c r="D40" s="44"/>
      <c r="E40" s="43">
        <v>326</v>
      </c>
      <c r="F40" s="44"/>
      <c r="G40" s="38">
        <v>7.7</v>
      </c>
      <c r="H40" s="34">
        <v>4639.8</v>
      </c>
    </row>
    <row r="41" spans="1:8" ht="12.75">
      <c r="A41" s="47">
        <v>1997</v>
      </c>
      <c r="B41" s="48"/>
      <c r="C41" s="43">
        <v>5523.4</v>
      </c>
      <c r="D41" s="44"/>
      <c r="E41" s="43">
        <v>262.9</v>
      </c>
      <c r="F41" s="44"/>
      <c r="G41" s="38">
        <v>12.7</v>
      </c>
      <c r="H41" s="34">
        <v>5247.8</v>
      </c>
    </row>
    <row r="42" spans="1:8" ht="12.75">
      <c r="A42" s="47">
        <v>1998</v>
      </c>
      <c r="B42" s="48"/>
      <c r="C42" s="43">
        <v>5146.8</v>
      </c>
      <c r="D42" s="44"/>
      <c r="E42" s="43">
        <v>296.2</v>
      </c>
      <c r="F42" s="44"/>
      <c r="G42" s="38">
        <v>7.4</v>
      </c>
      <c r="H42" s="34">
        <v>4843.2</v>
      </c>
    </row>
    <row r="43" spans="1:8" ht="12.75">
      <c r="A43" s="47">
        <v>1999</v>
      </c>
      <c r="B43" s="48"/>
      <c r="C43" s="34"/>
      <c r="D43" s="35">
        <v>5607.7</v>
      </c>
      <c r="E43" s="34"/>
      <c r="F43" s="35">
        <v>333</v>
      </c>
      <c r="G43" s="38">
        <v>6.5</v>
      </c>
      <c r="H43" s="34">
        <v>5268.1</v>
      </c>
    </row>
    <row r="44" spans="1:8" ht="12.75">
      <c r="A44" s="27">
        <v>2000</v>
      </c>
      <c r="B44" s="16"/>
      <c r="C44" s="34"/>
      <c r="D44" s="35">
        <v>6539.8</v>
      </c>
      <c r="E44" s="34"/>
      <c r="F44" s="35">
        <v>314.13</v>
      </c>
      <c r="G44" s="38">
        <v>6.024</v>
      </c>
      <c r="H44" s="34">
        <v>6219.658</v>
      </c>
    </row>
    <row r="45" spans="1:8" ht="12.75">
      <c r="A45" s="27">
        <v>2001</v>
      </c>
      <c r="B45" s="16"/>
      <c r="C45" s="34"/>
      <c r="D45" s="35">
        <v>5271.737383</v>
      </c>
      <c r="E45" s="34"/>
      <c r="F45" s="35">
        <v>314.26175</v>
      </c>
      <c r="G45" s="38">
        <v>5.023</v>
      </c>
      <c r="H45" s="34">
        <v>4952.452633</v>
      </c>
    </row>
    <row r="46" spans="1:8" ht="12.75">
      <c r="A46" s="27">
        <v>2002</v>
      </c>
      <c r="B46" s="16"/>
      <c r="C46" s="34"/>
      <c r="D46" s="35">
        <v>5934.1</v>
      </c>
      <c r="E46" s="34"/>
      <c r="F46" s="35">
        <v>312.677</v>
      </c>
      <c r="G46" s="38">
        <v>4.586</v>
      </c>
      <c r="H46" s="34">
        <v>5617.294</v>
      </c>
    </row>
    <row r="47" spans="1:8" ht="12.75">
      <c r="A47" s="47">
        <v>2003</v>
      </c>
      <c r="B47" s="48"/>
      <c r="C47" s="34"/>
      <c r="D47" s="35">
        <v>7248.182</v>
      </c>
      <c r="E47" s="34"/>
      <c r="F47" s="35">
        <v>298.36629999999997</v>
      </c>
      <c r="G47" s="38">
        <v>6.725</v>
      </c>
      <c r="H47" s="34">
        <v>7770.391</v>
      </c>
    </row>
    <row r="48" spans="1:8" ht="13.5" thickBot="1">
      <c r="A48" s="45" t="s">
        <v>23</v>
      </c>
      <c r="B48" s="46"/>
      <c r="C48" s="39"/>
      <c r="D48" s="40">
        <v>7147.6</v>
      </c>
      <c r="E48" s="39"/>
      <c r="F48" s="40">
        <v>331</v>
      </c>
      <c r="G48" s="41"/>
      <c r="H48" s="39"/>
    </row>
    <row r="49" spans="1:5" ht="12.75" customHeight="1">
      <c r="A49" s="42" t="s">
        <v>27</v>
      </c>
      <c r="B49" s="5"/>
      <c r="C49" s="5"/>
      <c r="D49" s="5"/>
      <c r="E49" s="5"/>
    </row>
    <row r="50" spans="1:5" ht="12.75">
      <c r="A50" s="2" t="s">
        <v>15</v>
      </c>
      <c r="B50" s="5"/>
      <c r="C50" s="5"/>
      <c r="D50" s="5"/>
      <c r="E50" s="5"/>
    </row>
    <row r="52" ht="12.75">
      <c r="D52" s="22"/>
    </row>
    <row r="53" spans="4:5" ht="12.75">
      <c r="D53" s="22"/>
      <c r="E53" s="22"/>
    </row>
  </sheetData>
  <mergeCells count="43">
    <mergeCell ref="A39:B39"/>
    <mergeCell ref="A40:B40"/>
    <mergeCell ref="A41:B41"/>
    <mergeCell ref="A34:B34"/>
    <mergeCell ref="A35:B35"/>
    <mergeCell ref="A36:B36"/>
    <mergeCell ref="A37:B37"/>
    <mergeCell ref="C33:D33"/>
    <mergeCell ref="E32:F32"/>
    <mergeCell ref="E33:F33"/>
    <mergeCell ref="A38:B38"/>
    <mergeCell ref="E34:F34"/>
    <mergeCell ref="E35:F35"/>
    <mergeCell ref="E36:F36"/>
    <mergeCell ref="E37:F37"/>
    <mergeCell ref="E38:F38"/>
    <mergeCell ref="A1:I1"/>
    <mergeCell ref="E31:H31"/>
    <mergeCell ref="C31:D31"/>
    <mergeCell ref="C32:D32"/>
    <mergeCell ref="A3:I3"/>
    <mergeCell ref="B6:C6"/>
    <mergeCell ref="B5:E5"/>
    <mergeCell ref="F5:I5"/>
    <mergeCell ref="F6:G6"/>
    <mergeCell ref="A32:B32"/>
    <mergeCell ref="C40:D40"/>
    <mergeCell ref="C41:D41"/>
    <mergeCell ref="C34:D34"/>
    <mergeCell ref="C35:D35"/>
    <mergeCell ref="C36:D36"/>
    <mergeCell ref="C37:D37"/>
    <mergeCell ref="C38:D38"/>
    <mergeCell ref="E39:F39"/>
    <mergeCell ref="E40:F40"/>
    <mergeCell ref="A48:B48"/>
    <mergeCell ref="A43:B43"/>
    <mergeCell ref="E41:F41"/>
    <mergeCell ref="E42:F42"/>
    <mergeCell ref="C42:D42"/>
    <mergeCell ref="A42:B42"/>
    <mergeCell ref="A47:B47"/>
    <mergeCell ref="C39:D3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mmos</dc:creator>
  <cp:keywords/>
  <dc:description/>
  <cp:lastModifiedBy>Esther</cp:lastModifiedBy>
  <dcterms:created xsi:type="dcterms:W3CDTF">2005-11-04T11:25:58Z</dcterms:created>
  <dcterms:modified xsi:type="dcterms:W3CDTF">2006-03-24T12:24:31Z</dcterms:modified>
  <cp:category/>
  <cp:version/>
  <cp:contentType/>
  <cp:contentStatus/>
</cp:coreProperties>
</file>