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1"/>
  </bookViews>
  <sheets>
    <sheet name="10.2 (2004)" sheetId="1" r:id="rId1"/>
    <sheet name="10.2 (2005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'10.2 (2004)'!$A$1:$G$86</definedName>
    <definedName name="_xlnm.Print_Area" localSheetId="1">'10.2 (2005)'!$A$1:$G$86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/>
</workbook>
</file>

<file path=xl/sharedStrings.xml><?xml version="1.0" encoding="utf-8"?>
<sst xmlns="http://schemas.openxmlformats.org/spreadsheetml/2006/main" count="250" uniqueCount="76">
  <si>
    <t>CULTIVOS FORRAJEROS</t>
  </si>
  <si>
    <t>10.2.  CULTIVOS FORRAJEROS: Análisis provincial de la superficie total cosechada según grupos, 2004 (Hectáreas)</t>
  </si>
  <si>
    <t>Provincias y</t>
  </si>
  <si>
    <t>Superficie cosechada total</t>
  </si>
  <si>
    <t>Comunidades Autónomas</t>
  </si>
  <si>
    <t>Raíces y</t>
  </si>
  <si>
    <t>Praderas</t>
  </si>
  <si>
    <t>Gramíneas</t>
  </si>
  <si>
    <t>Leguminosas</t>
  </si>
  <si>
    <t>tubérculos</t>
  </si>
  <si>
    <t>polifitas</t>
  </si>
  <si>
    <t>Otras</t>
  </si>
  <si>
    <t>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</si>
  <si>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</si>
  <si>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</si>
  <si>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</si>
  <si>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</si>
  <si>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</si>
  <si>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</si>
  <si>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>–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</si>
  <si>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</si>
  <si>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</si>
  <si>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</si>
  <si>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</si>
  <si>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</si>
  <si>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</si>
  <si>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</si>
  <si>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</si>
  <si>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</si>
  <si>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</si>
  <si>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</si>
  <si>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</si>
  <si>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</si>
  <si>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</si>
  <si>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</si>
  <si>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</si>
  <si>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</si>
  <si>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</si>
  <si>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</si>
  <si>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</si>
  <si>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</si>
  <si>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</si>
  <si>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</si>
  <si>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</si>
  <si>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</si>
  <si>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</si>
  <si>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</si>
  <si>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</si>
  <si>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</si>
  <si>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</si>
  <si>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</si>
  <si>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</si>
  <si>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</si>
  <si>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</si>
  <si>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</si>
  <si>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</si>
  <si>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</si>
  <si>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</si>
  <si>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</si>
  <si>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</si>
  <si>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</si>
  <si>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</si>
  <si>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</si>
  <si>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</si>
  <si>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</si>
  <si>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</si>
  <si>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</si>
  <si>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</si>
  <si>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</si>
  <si>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</si>
  <si>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</si>
  <si>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</si>
  <si>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</si>
  <si>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</si>
  <si>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</si>
  <si>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10.2.  CULTIVOS FORRAJEROS: Análisis provincial de la superficie total cosechada según grupos, 2005 (Hectáreas)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</si>
</sst>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0000_);\(#,##0.00000\)"/>
    <numFmt numFmtId="173" formatCode="0.0000000"/>
    <numFmt numFmtId="174" formatCode="#,##0__;\–#,##0__;0__;@__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#,##0\ &quot;pta&quot;;\-#,##0\ &quot;pta&quot;"/>
    <numFmt numFmtId="188" formatCode="#,##0\ &quot;pta&quot;;[Red]\-#,##0\ &quot;pta&quot;"/>
    <numFmt numFmtId="189" formatCode="#,##0.00\ &quot;pta&quot;;\-#,##0.00\ &quot;pta&quot;"/>
    <numFmt numFmtId="190" formatCode="#,##0.00\ &quot;pta&quot;;[Red]\-#,##0.00\ &quot;pta&quot;"/>
    <numFmt numFmtId="191" formatCode="_-* #,##0\ &quot;pta&quot;_-;\-* #,##0\ &quot;pta&quot;_-;_-* &quot;-&quot;\ &quot;pta&quot;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.00\ _p_t_a_-;\-* #,##0.00\ _p_t_a_-;_-* &quot;-&quot;??\ _p_t_a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</numFmts>
  <fonts count="8"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left"/>
    </xf>
    <xf numFmtId="174" fontId="0" fillId="2" borderId="5" xfId="0" applyNumberFormat="1" applyFont="1" applyFill="1" applyBorder="1" applyAlignment="1">
      <alignment horizontal="right"/>
    </xf>
    <xf numFmtId="168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74" fontId="0" fillId="2" borderId="2" xfId="0" applyNumberFormat="1" applyFont="1" applyFill="1" applyBorder="1" applyAlignment="1">
      <alignment horizontal="right"/>
    </xf>
    <xf numFmtId="174" fontId="0" fillId="2" borderId="2" xfId="0" applyNumberFormat="1" applyFont="1" applyFill="1" applyBorder="1" applyAlignment="1" quotePrefix="1">
      <alignment horizontal="right"/>
    </xf>
    <xf numFmtId="0" fontId="7" fillId="2" borderId="0" xfId="0" applyFont="1" applyFill="1" applyBorder="1" applyAlignment="1">
      <alignment horizontal="left"/>
    </xf>
    <xf numFmtId="174" fontId="7" fillId="2" borderId="6" xfId="0" applyNumberFormat="1" applyFont="1" applyFill="1" applyBorder="1" applyAlignment="1">
      <alignment horizontal="right"/>
    </xf>
    <xf numFmtId="174" fontId="7" fillId="2" borderId="2" xfId="0" applyNumberFormat="1" applyFont="1" applyFill="1" applyBorder="1" applyAlignment="1">
      <alignment horizontal="right"/>
    </xf>
    <xf numFmtId="174" fontId="7" fillId="2" borderId="2" xfId="0" applyNumberFormat="1" applyFont="1" applyFill="1" applyBorder="1" applyAlignment="1" quotePrefix="1">
      <alignment horizontal="right"/>
    </xf>
    <xf numFmtId="174" fontId="0" fillId="2" borderId="6" xfId="0" applyNumberFormat="1" applyFont="1" applyFill="1" applyBorder="1" applyAlignment="1">
      <alignment horizontal="right"/>
    </xf>
    <xf numFmtId="174" fontId="7" fillId="2" borderId="6" xfId="0" applyNumberFormat="1" applyFont="1" applyFill="1" applyBorder="1" applyAlignment="1" quotePrefix="1">
      <alignment horizontal="right"/>
    </xf>
    <xf numFmtId="0" fontId="7" fillId="2" borderId="3" xfId="0" applyFont="1" applyFill="1" applyBorder="1" applyAlignment="1">
      <alignment horizontal="left"/>
    </xf>
    <xf numFmtId="174" fontId="7" fillId="2" borderId="7" xfId="0" applyNumberFormat="1" applyFont="1" applyFill="1" applyBorder="1" applyAlignment="1">
      <alignment horizontal="right"/>
    </xf>
    <xf numFmtId="174" fontId="7" fillId="2" borderId="4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1:H86"/>
  <sheetViews>
    <sheetView zoomScale="75" zoomScaleNormal="75" workbookViewId="0" topLeftCell="A1">
      <selection activeCell="J6" sqref="J6"/>
    </sheetView>
  </sheetViews>
  <sheetFormatPr defaultColWidth="11.421875" defaultRowHeight="12.75"/>
  <cols>
    <col min="1" max="1" width="25.7109375" style="6" customWidth="1"/>
    <col min="2" max="7" width="15.7109375" style="6" customWidth="1"/>
    <col min="8" max="16384" width="11.421875" style="6" customWidth="1"/>
  </cols>
  <sheetData>
    <row r="1" spans="1:7" s="1" customFormat="1" ht="18">
      <c r="A1" s="28" t="s">
        <v>0</v>
      </c>
      <c r="B1" s="28"/>
      <c r="C1" s="28"/>
      <c r="D1" s="28"/>
      <c r="E1" s="28"/>
      <c r="F1" s="28"/>
      <c r="G1" s="28"/>
    </row>
    <row r="3" spans="1:7" s="2" customFormat="1" ht="15">
      <c r="A3" s="29" t="s">
        <v>1</v>
      </c>
      <c r="B3" s="29"/>
      <c r="C3" s="29"/>
      <c r="D3" s="29"/>
      <c r="E3" s="29"/>
      <c r="F3" s="29"/>
      <c r="G3" s="29"/>
    </row>
    <row r="4" spans="1:7" s="2" customFormat="1" ht="15.75" thickBot="1">
      <c r="A4" s="3"/>
      <c r="B4" s="3"/>
      <c r="C4" s="3"/>
      <c r="D4" s="3"/>
      <c r="E4" s="3"/>
      <c r="F4" s="3"/>
      <c r="G4" s="4"/>
    </row>
    <row r="5" spans="1:7" ht="12.75">
      <c r="A5" s="5" t="s">
        <v>2</v>
      </c>
      <c r="B5" s="30" t="s">
        <v>3</v>
      </c>
      <c r="C5" s="31"/>
      <c r="D5" s="31"/>
      <c r="E5" s="31"/>
      <c r="F5" s="31"/>
      <c r="G5" s="31"/>
    </row>
    <row r="6" spans="1:7" ht="12.75">
      <c r="A6" s="7" t="s">
        <v>4</v>
      </c>
      <c r="B6" s="8"/>
      <c r="C6" s="8"/>
      <c r="D6" s="8" t="s">
        <v>5</v>
      </c>
      <c r="E6" s="8" t="s">
        <v>6</v>
      </c>
      <c r="F6" s="8"/>
      <c r="G6" s="8"/>
    </row>
    <row r="7" spans="1:7" ht="13.5" thickBot="1">
      <c r="A7" s="9"/>
      <c r="B7" s="10" t="s">
        <v>7</v>
      </c>
      <c r="C7" s="11" t="s">
        <v>8</v>
      </c>
      <c r="D7" s="10" t="s">
        <v>9</v>
      </c>
      <c r="E7" s="10" t="s">
        <v>10</v>
      </c>
      <c r="F7" s="10" t="s">
        <v>11</v>
      </c>
      <c r="G7" s="10" t="s">
        <v>12</v>
      </c>
    </row>
    <row r="8" spans="1:8" ht="12.75">
      <c r="A8" s="12" t="s">
        <v>13</v>
      </c>
      <c r="B8" s="13">
        <v>41566</v>
      </c>
      <c r="C8" s="13">
        <v>25</v>
      </c>
      <c r="D8" s="13">
        <v>226</v>
      </c>
      <c r="E8" s="13">
        <v>54471</v>
      </c>
      <c r="F8" s="13">
        <v>1859</v>
      </c>
      <c r="G8" s="13">
        <f>IF(SUM(B8:F8)&lt;&gt;0,SUM(B8:F8),"0")</f>
        <v>98147</v>
      </c>
      <c r="H8" s="14"/>
    </row>
    <row r="9" spans="1:8" ht="12.75">
      <c r="A9" s="15" t="s">
        <v>14</v>
      </c>
      <c r="B9" s="16">
        <v>21670</v>
      </c>
      <c r="C9" s="16">
        <v>78</v>
      </c>
      <c r="D9" s="16">
        <v>1336</v>
      </c>
      <c r="E9" s="16">
        <v>76051</v>
      </c>
      <c r="F9" s="16">
        <v>2056</v>
      </c>
      <c r="G9" s="16">
        <f>IF(SUM(B9:F9)&lt;&gt;0,SUM(B9:F9),"0")</f>
        <v>101191</v>
      </c>
      <c r="H9" s="14"/>
    </row>
    <row r="10" spans="1:8" ht="12.75">
      <c r="A10" s="15" t="s">
        <v>15</v>
      </c>
      <c r="B10" s="16">
        <v>937</v>
      </c>
      <c r="C10" s="16">
        <v>33</v>
      </c>
      <c r="D10" s="16">
        <v>673</v>
      </c>
      <c r="E10" s="16">
        <v>1264</v>
      </c>
      <c r="F10" s="17">
        <v>1666</v>
      </c>
      <c r="G10" s="16">
        <f>IF(SUM(B10:F10)&lt;&gt;0,SUM(B10:F10),"0")</f>
        <v>4573</v>
      </c>
      <c r="H10" s="14"/>
    </row>
    <row r="11" spans="1:8" ht="12.75">
      <c r="A11" s="15" t="s">
        <v>16</v>
      </c>
      <c r="B11" s="16">
        <v>8648</v>
      </c>
      <c r="C11" s="16">
        <v>17</v>
      </c>
      <c r="D11" s="16">
        <v>105</v>
      </c>
      <c r="E11" s="16">
        <v>10809</v>
      </c>
      <c r="F11" s="16">
        <v>1337</v>
      </c>
      <c r="G11" s="16">
        <f>IF(SUM(B11:F11)&lt;&gt;0,SUM(B11:F11),"0")</f>
        <v>20916</v>
      </c>
      <c r="H11" s="14"/>
    </row>
    <row r="12" spans="1:8" ht="12.75">
      <c r="A12" s="18" t="s">
        <v>17</v>
      </c>
      <c r="B12" s="19">
        <v>72821</v>
      </c>
      <c r="C12" s="19">
        <v>153</v>
      </c>
      <c r="D12" s="19">
        <v>2340</v>
      </c>
      <c r="E12" s="19">
        <v>142595</v>
      </c>
      <c r="F12" s="19">
        <v>6918</v>
      </c>
      <c r="G12" s="20">
        <f>IF(SUM(B12:F12)&lt;&gt;0,SUM(B12:F12),"0")</f>
        <v>224827</v>
      </c>
      <c r="H12" s="14"/>
    </row>
    <row r="13" spans="1:8" ht="12.75">
      <c r="A13" s="18"/>
      <c r="B13" s="19"/>
      <c r="C13" s="19"/>
      <c r="D13" s="19"/>
      <c r="E13" s="19"/>
      <c r="F13" s="19"/>
      <c r="G13" s="20"/>
      <c r="H13" s="14"/>
    </row>
    <row r="14" spans="1:8" ht="12.75">
      <c r="A14" s="18" t="s">
        <v>18</v>
      </c>
      <c r="B14" s="20">
        <v>17150</v>
      </c>
      <c r="C14" s="20">
        <v>140</v>
      </c>
      <c r="D14" s="20">
        <v>330</v>
      </c>
      <c r="E14" s="20">
        <v>5438</v>
      </c>
      <c r="F14" s="20" t="s">
        <v>19</v>
      </c>
      <c r="G14" s="20">
        <f>IF(SUM(B14:F14)&lt;&gt;0,SUM(B14:F14),"0")</f>
        <v>23058</v>
      </c>
      <c r="H14" s="14"/>
    </row>
    <row r="15" spans="1:8" ht="12.75">
      <c r="A15" s="18"/>
      <c r="B15" s="19"/>
      <c r="C15" s="19"/>
      <c r="D15" s="19"/>
      <c r="E15" s="19"/>
      <c r="F15" s="19"/>
      <c r="G15" s="20"/>
      <c r="H15" s="14"/>
    </row>
    <row r="16" spans="1:8" ht="12.75">
      <c r="A16" s="18" t="s">
        <v>20</v>
      </c>
      <c r="B16" s="20">
        <v>4400</v>
      </c>
      <c r="C16" s="20">
        <v>548</v>
      </c>
      <c r="D16" s="20" t="s">
        <v>19</v>
      </c>
      <c r="E16" s="20">
        <v>2691</v>
      </c>
      <c r="F16" s="21">
        <v>7</v>
      </c>
      <c r="G16" s="20">
        <f>IF(SUM(B16:F16)&lt;&gt;0,SUM(B16:F16),"0")</f>
        <v>7646</v>
      </c>
      <c r="H16" s="14"/>
    </row>
    <row r="17" spans="1:8" ht="12.75">
      <c r="A17" s="15"/>
      <c r="B17" s="22"/>
      <c r="C17" s="22"/>
      <c r="D17" s="22"/>
      <c r="E17" s="22"/>
      <c r="F17" s="22"/>
      <c r="G17" s="16"/>
      <c r="H17" s="14"/>
    </row>
    <row r="18" spans="1:8" ht="12.75">
      <c r="A18" s="15" t="s">
        <v>21</v>
      </c>
      <c r="B18" s="16">
        <v>679</v>
      </c>
      <c r="C18" s="16">
        <v>725</v>
      </c>
      <c r="D18" s="16">
        <v>30</v>
      </c>
      <c r="E18" s="16">
        <v>3165</v>
      </c>
      <c r="F18" s="16">
        <v>2</v>
      </c>
      <c r="G18" s="16">
        <f>IF(SUM(B18:F18)&lt;&gt;0,SUM(B18:F18),"0")</f>
        <v>4601</v>
      </c>
      <c r="H18" s="14"/>
    </row>
    <row r="19" spans="1:8" ht="12.75">
      <c r="A19" s="15" t="s">
        <v>22</v>
      </c>
      <c r="B19" s="16">
        <v>186</v>
      </c>
      <c r="C19" s="16">
        <v>109</v>
      </c>
      <c r="D19" s="16">
        <v>125</v>
      </c>
      <c r="E19" s="16">
        <v>2130</v>
      </c>
      <c r="F19" s="16" t="s">
        <v>19</v>
      </c>
      <c r="G19" s="16">
        <f>IF(SUM(B19:F19)&lt;&gt;0,SUM(B19:F19),"0")</f>
        <v>2550</v>
      </c>
      <c r="H19" s="14"/>
    </row>
    <row r="20" spans="1:8" ht="12.75">
      <c r="A20" s="15" t="s">
        <v>23</v>
      </c>
      <c r="B20" s="16">
        <v>398</v>
      </c>
      <c r="C20" s="16">
        <v>127</v>
      </c>
      <c r="D20" s="16">
        <v>117</v>
      </c>
      <c r="E20" s="16">
        <v>1850</v>
      </c>
      <c r="F20" s="16">
        <v>15</v>
      </c>
      <c r="G20" s="16">
        <f>IF(SUM(B20:F20)&lt;&gt;0,SUM(B20:F20),"0")</f>
        <v>2507</v>
      </c>
      <c r="H20" s="14"/>
    </row>
    <row r="21" spans="1:8" ht="12.75">
      <c r="A21" s="18" t="s">
        <v>24</v>
      </c>
      <c r="B21" s="19">
        <v>1263</v>
      </c>
      <c r="C21" s="19">
        <v>961</v>
      </c>
      <c r="D21" s="19">
        <v>272</v>
      </c>
      <c r="E21" s="19">
        <v>7145</v>
      </c>
      <c r="F21" s="19">
        <v>17</v>
      </c>
      <c r="G21" s="20">
        <f>IF(SUM(B21:F21)&lt;&gt;0,SUM(B21:F21),"0")</f>
        <v>9658</v>
      </c>
      <c r="H21" s="14"/>
    </row>
    <row r="22" spans="1:8" ht="12.75">
      <c r="A22" s="18"/>
      <c r="B22" s="19"/>
      <c r="C22" s="19"/>
      <c r="D22" s="19"/>
      <c r="E22" s="19"/>
      <c r="F22" s="19"/>
      <c r="G22" s="20"/>
      <c r="H22" s="14"/>
    </row>
    <row r="23" spans="1:8" ht="12.75">
      <c r="A23" s="18" t="s">
        <v>25</v>
      </c>
      <c r="B23" s="20">
        <v>4876</v>
      </c>
      <c r="C23" s="20">
        <v>11183</v>
      </c>
      <c r="D23" s="20">
        <v>91</v>
      </c>
      <c r="E23" s="20">
        <v>5240</v>
      </c>
      <c r="F23" s="20">
        <v>12</v>
      </c>
      <c r="G23" s="20">
        <f>IF(SUM(B23:F23)&lt;&gt;0,SUM(B23:F23),"0")</f>
        <v>21402</v>
      </c>
      <c r="H23" s="14"/>
    </row>
    <row r="24" spans="1:8" ht="12.75">
      <c r="A24" s="18"/>
      <c r="B24" s="19"/>
      <c r="C24" s="19"/>
      <c r="D24" s="19"/>
      <c r="E24" s="19"/>
      <c r="F24" s="19"/>
      <c r="G24" s="20"/>
      <c r="H24" s="14"/>
    </row>
    <row r="25" spans="1:8" ht="12.75">
      <c r="A25" s="18" t="s">
        <v>26</v>
      </c>
      <c r="B25" s="20">
        <v>242</v>
      </c>
      <c r="C25" s="20">
        <v>2291</v>
      </c>
      <c r="D25" s="20">
        <v>54</v>
      </c>
      <c r="E25" s="20">
        <v>54</v>
      </c>
      <c r="F25" s="20" t="s">
        <v>19</v>
      </c>
      <c r="G25" s="20">
        <f>IF(SUM(B25:F25)&lt;&gt;0,SUM(B25:F25),"0")</f>
        <v>2641</v>
      </c>
      <c r="H25" s="14"/>
    </row>
    <row r="26" spans="1:8" ht="12.75">
      <c r="A26" s="15"/>
      <c r="B26" s="22"/>
      <c r="C26" s="22"/>
      <c r="D26" s="22"/>
      <c r="E26" s="22"/>
      <c r="F26" s="22"/>
      <c r="G26" s="16"/>
      <c r="H26" s="14"/>
    </row>
    <row r="27" spans="1:8" ht="12.75">
      <c r="A27" s="15" t="s">
        <v>27</v>
      </c>
      <c r="B27" s="16">
        <v>1027</v>
      </c>
      <c r="C27" s="16">
        <v>54566</v>
      </c>
      <c r="D27" s="16">
        <v>225</v>
      </c>
      <c r="E27" s="16">
        <v>253</v>
      </c>
      <c r="F27" s="17">
        <v>1888</v>
      </c>
      <c r="G27" s="16">
        <f>IF(SUM(B27:F27)&lt;&gt;0,SUM(B27:F27),"0")</f>
        <v>57959</v>
      </c>
      <c r="H27" s="14"/>
    </row>
    <row r="28" spans="1:8" ht="12.75">
      <c r="A28" s="15" t="s">
        <v>28</v>
      </c>
      <c r="B28" s="16">
        <v>21</v>
      </c>
      <c r="C28" s="16">
        <v>4117</v>
      </c>
      <c r="D28" s="16">
        <v>7</v>
      </c>
      <c r="E28" s="16" t="s">
        <v>19</v>
      </c>
      <c r="F28" s="16" t="s">
        <v>19</v>
      </c>
      <c r="G28" s="16">
        <f>IF(SUM(B28:F28)&lt;&gt;0,SUM(B28:F28),"0")</f>
        <v>4145</v>
      </c>
      <c r="H28" s="14"/>
    </row>
    <row r="29" spans="1:8" ht="12.75">
      <c r="A29" s="15" t="s">
        <v>29</v>
      </c>
      <c r="B29" s="16">
        <v>6169</v>
      </c>
      <c r="C29" s="16">
        <v>44343</v>
      </c>
      <c r="D29" s="16" t="s">
        <v>19</v>
      </c>
      <c r="E29" s="16" t="s">
        <v>19</v>
      </c>
      <c r="F29" s="16">
        <v>13790</v>
      </c>
      <c r="G29" s="16">
        <f>IF(SUM(B29:F29)&lt;&gt;0,SUM(B29:F29),"0")</f>
        <v>64302</v>
      </c>
      <c r="H29" s="14"/>
    </row>
    <row r="30" spans="1:8" ht="12.75">
      <c r="A30" s="18" t="s">
        <v>30</v>
      </c>
      <c r="B30" s="19">
        <v>7217</v>
      </c>
      <c r="C30" s="19">
        <v>103026</v>
      </c>
      <c r="D30" s="19">
        <v>232</v>
      </c>
      <c r="E30" s="19">
        <v>253</v>
      </c>
      <c r="F30" s="19">
        <v>15678</v>
      </c>
      <c r="G30" s="20">
        <f>IF(SUM(B30:F30)&lt;&gt;0,SUM(B30:F30),"0")</f>
        <v>126406</v>
      </c>
      <c r="H30" s="14"/>
    </row>
    <row r="31" spans="1:8" ht="12.75">
      <c r="A31" s="15"/>
      <c r="B31" s="22"/>
      <c r="C31" s="22"/>
      <c r="D31" s="22"/>
      <c r="E31" s="22"/>
      <c r="F31" s="22"/>
      <c r="G31" s="16"/>
      <c r="H31" s="14"/>
    </row>
    <row r="32" spans="1:8" ht="12.75">
      <c r="A32" s="15" t="s">
        <v>31</v>
      </c>
      <c r="B32" s="16">
        <v>13790</v>
      </c>
      <c r="C32" s="16">
        <v>5626</v>
      </c>
      <c r="D32" s="16">
        <v>145</v>
      </c>
      <c r="E32" s="16">
        <v>2215</v>
      </c>
      <c r="F32" s="16">
        <v>17</v>
      </c>
      <c r="G32" s="16">
        <f>IF(SUM(B32:F32)&lt;&gt;0,SUM(B32:F32),"0")</f>
        <v>21793</v>
      </c>
      <c r="H32" s="14"/>
    </row>
    <row r="33" spans="1:8" ht="12.75">
      <c r="A33" s="15" t="s">
        <v>32</v>
      </c>
      <c r="B33" s="16">
        <v>23068</v>
      </c>
      <c r="C33" s="16">
        <v>6969</v>
      </c>
      <c r="D33" s="16">
        <v>91</v>
      </c>
      <c r="E33" s="16">
        <v>2089</v>
      </c>
      <c r="F33" s="16">
        <v>260</v>
      </c>
      <c r="G33" s="16">
        <f>IF(SUM(B33:F33)&lt;&gt;0,SUM(B33:F33),"0")</f>
        <v>32477</v>
      </c>
      <c r="H33" s="14"/>
    </row>
    <row r="34" spans="1:8" ht="12.75">
      <c r="A34" s="15" t="s">
        <v>33</v>
      </c>
      <c r="B34" s="16">
        <v>9769</v>
      </c>
      <c r="C34" s="16">
        <v>40903</v>
      </c>
      <c r="D34" s="16">
        <v>5</v>
      </c>
      <c r="E34" s="16">
        <v>2667</v>
      </c>
      <c r="F34" s="16">
        <v>48</v>
      </c>
      <c r="G34" s="16">
        <f>IF(SUM(B34:F34)&lt;&gt;0,SUM(B34:F34),"0")</f>
        <v>53392</v>
      </c>
      <c r="H34" s="14"/>
    </row>
    <row r="35" spans="1:8" ht="12.75">
      <c r="A35" s="15" t="s">
        <v>34</v>
      </c>
      <c r="B35" s="16">
        <v>2217</v>
      </c>
      <c r="C35" s="16">
        <v>118</v>
      </c>
      <c r="D35" s="16" t="s">
        <v>19</v>
      </c>
      <c r="E35" s="16">
        <v>13</v>
      </c>
      <c r="F35" s="16">
        <v>5</v>
      </c>
      <c r="G35" s="16">
        <f>IF(SUM(B35:F35)&lt;&gt;0,SUM(B35:F35),"0")</f>
        <v>2353</v>
      </c>
      <c r="H35" s="14"/>
    </row>
    <row r="36" spans="1:8" ht="12.75">
      <c r="A36" s="18" t="s">
        <v>35</v>
      </c>
      <c r="B36" s="19">
        <v>48844</v>
      </c>
      <c r="C36" s="19">
        <v>53616</v>
      </c>
      <c r="D36" s="19">
        <v>241</v>
      </c>
      <c r="E36" s="19">
        <v>6984</v>
      </c>
      <c r="F36" s="19">
        <v>330</v>
      </c>
      <c r="G36" s="20">
        <f>IF(SUM(B36:F36)&lt;&gt;0,SUM(B36:F36),"0")</f>
        <v>110015</v>
      </c>
      <c r="H36" s="14"/>
    </row>
    <row r="37" spans="1:8" ht="12.75">
      <c r="A37" s="18"/>
      <c r="B37" s="19"/>
      <c r="C37" s="19"/>
      <c r="D37" s="19"/>
      <c r="E37" s="19"/>
      <c r="F37" s="19"/>
      <c r="G37" s="20"/>
      <c r="H37" s="14"/>
    </row>
    <row r="38" spans="1:8" ht="12.75">
      <c r="A38" s="18" t="s">
        <v>36</v>
      </c>
      <c r="B38" s="20">
        <v>32125</v>
      </c>
      <c r="C38" s="20">
        <v>2411</v>
      </c>
      <c r="D38" s="20" t="s">
        <v>19</v>
      </c>
      <c r="E38" s="20" t="s">
        <v>19</v>
      </c>
      <c r="F38" s="20" t="s">
        <v>19</v>
      </c>
      <c r="G38" s="20">
        <f>IF(SUM(B38:F38)&lt;&gt;0,SUM(B38:F38),"0")</f>
        <v>34536</v>
      </c>
      <c r="H38" s="14"/>
    </row>
    <row r="39" spans="1:8" ht="12.75">
      <c r="A39" s="15"/>
      <c r="B39" s="22"/>
      <c r="C39" s="22"/>
      <c r="D39" s="22"/>
      <c r="E39" s="22"/>
      <c r="F39" s="22"/>
      <c r="G39" s="16"/>
      <c r="H39" s="14"/>
    </row>
    <row r="40" spans="1:8" ht="12.75">
      <c r="A40" s="15" t="s">
        <v>37</v>
      </c>
      <c r="B40" s="16">
        <v>2119</v>
      </c>
      <c r="C40" s="16">
        <v>1015</v>
      </c>
      <c r="D40" s="16">
        <v>7</v>
      </c>
      <c r="E40" s="16">
        <v>150</v>
      </c>
      <c r="F40" s="16" t="s">
        <v>19</v>
      </c>
      <c r="G40" s="16">
        <f aca="true" t="shared" si="0" ref="G40:G49">IF(SUM(B40:F40)&lt;&gt;0,SUM(B40:F40),"0")</f>
        <v>3291</v>
      </c>
      <c r="H40" s="14"/>
    </row>
    <row r="41" spans="1:8" ht="12.75">
      <c r="A41" s="15" t="s">
        <v>38</v>
      </c>
      <c r="B41" s="16">
        <v>84</v>
      </c>
      <c r="C41" s="16">
        <v>6967</v>
      </c>
      <c r="D41" s="16" t="s">
        <v>19</v>
      </c>
      <c r="E41" s="16">
        <v>534</v>
      </c>
      <c r="F41" s="16">
        <v>5</v>
      </c>
      <c r="G41" s="16">
        <f t="shared" si="0"/>
        <v>7590</v>
      </c>
      <c r="H41" s="14"/>
    </row>
    <row r="42" spans="1:8" ht="12.75">
      <c r="A42" s="15" t="s">
        <v>39</v>
      </c>
      <c r="B42" s="16">
        <v>3423</v>
      </c>
      <c r="C42" s="16">
        <v>8866</v>
      </c>
      <c r="D42" s="16">
        <v>360</v>
      </c>
      <c r="E42" s="16">
        <v>3006</v>
      </c>
      <c r="F42" s="16">
        <v>101</v>
      </c>
      <c r="G42" s="16">
        <f t="shared" si="0"/>
        <v>15756</v>
      </c>
      <c r="H42" s="14"/>
    </row>
    <row r="43" spans="1:8" ht="12.75">
      <c r="A43" s="15" t="s">
        <v>40</v>
      </c>
      <c r="B43" s="16">
        <v>4108</v>
      </c>
      <c r="C43" s="16">
        <v>26353</v>
      </c>
      <c r="D43" s="17">
        <v>2</v>
      </c>
      <c r="E43" s="16">
        <v>406</v>
      </c>
      <c r="F43" s="17">
        <v>7</v>
      </c>
      <c r="G43" s="16">
        <f t="shared" si="0"/>
        <v>30876</v>
      </c>
      <c r="H43" s="14"/>
    </row>
    <row r="44" spans="1:8" ht="12.75">
      <c r="A44" s="15" t="s">
        <v>41</v>
      </c>
      <c r="B44" s="16">
        <v>19695</v>
      </c>
      <c r="C44" s="16">
        <v>2410</v>
      </c>
      <c r="D44" s="16">
        <v>5</v>
      </c>
      <c r="E44" s="16">
        <v>359</v>
      </c>
      <c r="F44" s="16" t="s">
        <v>19</v>
      </c>
      <c r="G44" s="16">
        <f t="shared" si="0"/>
        <v>22469</v>
      </c>
      <c r="H44" s="14"/>
    </row>
    <row r="45" spans="1:8" ht="12.75">
      <c r="A45" s="15" t="s">
        <v>42</v>
      </c>
      <c r="B45" s="16">
        <v>1399</v>
      </c>
      <c r="C45" s="16">
        <v>3066</v>
      </c>
      <c r="D45" s="16">
        <v>32</v>
      </c>
      <c r="E45" s="16">
        <v>118</v>
      </c>
      <c r="F45" s="16">
        <v>3</v>
      </c>
      <c r="G45" s="16">
        <f t="shared" si="0"/>
        <v>4618</v>
      </c>
      <c r="H45" s="14"/>
    </row>
    <row r="46" spans="1:8" ht="12.75">
      <c r="A46" s="15" t="s">
        <v>43</v>
      </c>
      <c r="B46" s="16">
        <v>54</v>
      </c>
      <c r="C46" s="16">
        <v>887</v>
      </c>
      <c r="D46" s="16" t="s">
        <v>19</v>
      </c>
      <c r="E46" s="16">
        <v>89</v>
      </c>
      <c r="F46" s="17">
        <v>12</v>
      </c>
      <c r="G46" s="16">
        <f t="shared" si="0"/>
        <v>1042</v>
      </c>
      <c r="H46" s="14"/>
    </row>
    <row r="47" spans="1:8" ht="12.75">
      <c r="A47" s="15" t="s">
        <v>44</v>
      </c>
      <c r="B47" s="16">
        <v>312</v>
      </c>
      <c r="C47" s="16">
        <v>12562</v>
      </c>
      <c r="D47" s="16" t="s">
        <v>19</v>
      </c>
      <c r="E47" s="16">
        <v>100</v>
      </c>
      <c r="F47" s="16" t="s">
        <v>19</v>
      </c>
      <c r="G47" s="16">
        <f t="shared" si="0"/>
        <v>12974</v>
      </c>
      <c r="H47" s="14"/>
    </row>
    <row r="48" spans="1:8" ht="12.75">
      <c r="A48" s="15" t="s">
        <v>45</v>
      </c>
      <c r="B48" s="16">
        <v>1282</v>
      </c>
      <c r="C48" s="16">
        <v>8914</v>
      </c>
      <c r="D48" s="16">
        <v>13</v>
      </c>
      <c r="E48" s="16">
        <v>300</v>
      </c>
      <c r="F48" s="16">
        <v>21</v>
      </c>
      <c r="G48" s="16">
        <f t="shared" si="0"/>
        <v>10530</v>
      </c>
      <c r="H48" s="14"/>
    </row>
    <row r="49" spans="1:8" ht="12.75">
      <c r="A49" s="18" t="s">
        <v>46</v>
      </c>
      <c r="B49" s="19">
        <v>32476</v>
      </c>
      <c r="C49" s="19">
        <v>71040</v>
      </c>
      <c r="D49" s="19">
        <v>419</v>
      </c>
      <c r="E49" s="19">
        <v>5062</v>
      </c>
      <c r="F49" s="19">
        <v>149</v>
      </c>
      <c r="G49" s="20">
        <f t="shared" si="0"/>
        <v>109146</v>
      </c>
      <c r="H49" s="14"/>
    </row>
    <row r="50" spans="1:8" ht="12.75">
      <c r="A50" s="18"/>
      <c r="B50" s="19"/>
      <c r="C50" s="19"/>
      <c r="D50" s="19"/>
      <c r="E50" s="19"/>
      <c r="F50" s="19"/>
      <c r="G50" s="20"/>
      <c r="H50" s="14"/>
    </row>
    <row r="51" spans="1:8" ht="12.75">
      <c r="A51" s="18" t="s">
        <v>47</v>
      </c>
      <c r="B51" s="20">
        <v>585</v>
      </c>
      <c r="C51" s="20">
        <v>1495</v>
      </c>
      <c r="D51" s="20" t="s">
        <v>19</v>
      </c>
      <c r="E51" s="20">
        <v>435</v>
      </c>
      <c r="F51" s="20">
        <v>2</v>
      </c>
      <c r="G51" s="20">
        <f>IF(SUM(B51:F51)&lt;&gt;0,SUM(B51:F51),"0")</f>
        <v>2517</v>
      </c>
      <c r="H51" s="14"/>
    </row>
    <row r="52" spans="1:8" ht="12.75">
      <c r="A52" s="15"/>
      <c r="B52" s="22"/>
      <c r="C52" s="22"/>
      <c r="D52" s="22"/>
      <c r="E52" s="22"/>
      <c r="F52" s="22"/>
      <c r="G52" s="16"/>
      <c r="H52" s="14"/>
    </row>
    <row r="53" spans="1:8" ht="12.75">
      <c r="A53" s="15" t="s">
        <v>48</v>
      </c>
      <c r="B53" s="16">
        <v>1570</v>
      </c>
      <c r="C53" s="16">
        <v>10965</v>
      </c>
      <c r="D53" s="16">
        <v>35</v>
      </c>
      <c r="E53" s="16" t="s">
        <v>19</v>
      </c>
      <c r="F53" s="16">
        <v>15</v>
      </c>
      <c r="G53" s="16">
        <f aca="true" t="shared" si="1" ref="G53:G58">IF(SUM(B53:F53)&lt;&gt;0,SUM(B53:F53),"0")</f>
        <v>12585</v>
      </c>
      <c r="H53" s="14"/>
    </row>
    <row r="54" spans="1:8" ht="12.75">
      <c r="A54" s="15" t="s">
        <v>49</v>
      </c>
      <c r="B54" s="16">
        <v>2682</v>
      </c>
      <c r="C54" s="16">
        <v>6268</v>
      </c>
      <c r="D54" s="16" t="s">
        <v>19</v>
      </c>
      <c r="E54" s="16" t="s">
        <v>19</v>
      </c>
      <c r="F54" s="16" t="s">
        <v>19</v>
      </c>
      <c r="G54" s="16">
        <f t="shared" si="1"/>
        <v>8950</v>
      </c>
      <c r="H54" s="14"/>
    </row>
    <row r="55" spans="1:8" ht="12.75">
      <c r="A55" s="15" t="s">
        <v>50</v>
      </c>
      <c r="B55" s="16">
        <v>3456</v>
      </c>
      <c r="C55" s="16">
        <v>3109</v>
      </c>
      <c r="D55" s="16">
        <v>7</v>
      </c>
      <c r="E55" s="16">
        <v>17</v>
      </c>
      <c r="F55" s="16">
        <v>4</v>
      </c>
      <c r="G55" s="16">
        <f t="shared" si="1"/>
        <v>6593</v>
      </c>
      <c r="H55" s="14"/>
    </row>
    <row r="56" spans="1:8" ht="12.75">
      <c r="A56" s="15" t="s">
        <v>51</v>
      </c>
      <c r="B56" s="16">
        <v>414</v>
      </c>
      <c r="C56" s="16">
        <v>1906</v>
      </c>
      <c r="D56" s="16" t="s">
        <v>19</v>
      </c>
      <c r="E56" s="16" t="s">
        <v>19</v>
      </c>
      <c r="F56" s="16" t="s">
        <v>19</v>
      </c>
      <c r="G56" s="16">
        <f t="shared" si="1"/>
        <v>2320</v>
      </c>
      <c r="H56" s="14"/>
    </row>
    <row r="57" spans="1:8" ht="12.75">
      <c r="A57" s="15" t="s">
        <v>52</v>
      </c>
      <c r="B57" s="16">
        <v>52603</v>
      </c>
      <c r="C57" s="16">
        <v>10945</v>
      </c>
      <c r="D57" s="16">
        <v>9</v>
      </c>
      <c r="E57" s="16">
        <v>134</v>
      </c>
      <c r="F57" s="16">
        <v>4271</v>
      </c>
      <c r="G57" s="16">
        <f t="shared" si="1"/>
        <v>67962</v>
      </c>
      <c r="H57" s="14"/>
    </row>
    <row r="58" spans="1:8" ht="12.75">
      <c r="A58" s="18" t="s">
        <v>53</v>
      </c>
      <c r="B58" s="19">
        <v>60725</v>
      </c>
      <c r="C58" s="19">
        <v>33193</v>
      </c>
      <c r="D58" s="19">
        <v>51</v>
      </c>
      <c r="E58" s="19">
        <v>151</v>
      </c>
      <c r="F58" s="19">
        <v>4290</v>
      </c>
      <c r="G58" s="20">
        <f t="shared" si="1"/>
        <v>98410</v>
      </c>
      <c r="H58" s="14"/>
    </row>
    <row r="59" spans="1:8" ht="12.75">
      <c r="A59" s="15"/>
      <c r="B59" s="22"/>
      <c r="C59" s="22"/>
      <c r="D59" s="22"/>
      <c r="E59" s="22"/>
      <c r="F59" s="22"/>
      <c r="G59" s="16"/>
      <c r="H59" s="14"/>
    </row>
    <row r="60" spans="1:8" ht="12.75">
      <c r="A60" s="15" t="s">
        <v>54</v>
      </c>
      <c r="B60" s="16">
        <v>244</v>
      </c>
      <c r="C60" s="16">
        <v>1024</v>
      </c>
      <c r="D60" s="16">
        <v>4</v>
      </c>
      <c r="E60" s="16" t="s">
        <v>19</v>
      </c>
      <c r="F60" s="16">
        <v>162</v>
      </c>
      <c r="G60" s="16">
        <f>IF(SUM(B60:F60)&lt;&gt;0,SUM(B60:F60),"0")</f>
        <v>1434</v>
      </c>
      <c r="H60" s="14"/>
    </row>
    <row r="61" spans="1:8" ht="12.75">
      <c r="A61" s="15" t="s">
        <v>55</v>
      </c>
      <c r="B61" s="16">
        <v>406</v>
      </c>
      <c r="C61" s="16">
        <v>1202</v>
      </c>
      <c r="D61" s="16">
        <v>69</v>
      </c>
      <c r="E61" s="16">
        <v>34</v>
      </c>
      <c r="F61" s="16">
        <v>427</v>
      </c>
      <c r="G61" s="16">
        <f>IF(SUM(B61:F61)&lt;&gt;0,SUM(B61:F61),"0")</f>
        <v>2138</v>
      </c>
      <c r="H61" s="14"/>
    </row>
    <row r="62" spans="1:8" ht="12.75">
      <c r="A62" s="15" t="s">
        <v>56</v>
      </c>
      <c r="B62" s="16">
        <v>212</v>
      </c>
      <c r="C62" s="16">
        <v>2289</v>
      </c>
      <c r="D62" s="16">
        <v>55</v>
      </c>
      <c r="E62" s="16" t="s">
        <v>19</v>
      </c>
      <c r="F62" s="16">
        <v>151</v>
      </c>
      <c r="G62" s="16">
        <f>IF(SUM(B62:F62)&lt;&gt;0,SUM(B62:F62),"0")</f>
        <v>2707</v>
      </c>
      <c r="H62" s="14"/>
    </row>
    <row r="63" spans="1:8" ht="12.75">
      <c r="A63" s="18" t="s">
        <v>57</v>
      </c>
      <c r="B63" s="19">
        <v>862</v>
      </c>
      <c r="C63" s="19">
        <v>4515</v>
      </c>
      <c r="D63" s="19">
        <v>128</v>
      </c>
      <c r="E63" s="19">
        <v>34</v>
      </c>
      <c r="F63" s="19">
        <v>740</v>
      </c>
      <c r="G63" s="20">
        <f>IF(SUM(B63:F63)&lt;&gt;0,SUM(B63:F63),"0")</f>
        <v>6279</v>
      </c>
      <c r="H63" s="14"/>
    </row>
    <row r="64" spans="1:8" ht="12.75">
      <c r="A64" s="15"/>
      <c r="B64" s="22"/>
      <c r="C64" s="22"/>
      <c r="D64" s="22"/>
      <c r="E64" s="22"/>
      <c r="F64" s="22"/>
      <c r="G64" s="16"/>
      <c r="H64" s="14"/>
    </row>
    <row r="65" spans="1:8" ht="12.75">
      <c r="A65" s="18" t="s">
        <v>58</v>
      </c>
      <c r="B65" s="20">
        <v>226</v>
      </c>
      <c r="C65" s="20">
        <v>897</v>
      </c>
      <c r="D65" s="20" t="s">
        <v>19</v>
      </c>
      <c r="E65" s="20" t="s">
        <v>19</v>
      </c>
      <c r="F65" s="20">
        <v>247</v>
      </c>
      <c r="G65" s="20">
        <f>IF(SUM(B65:F65)&lt;&gt;0,SUM(B65:F65),"0")</f>
        <v>1370</v>
      </c>
      <c r="H65" s="14"/>
    </row>
    <row r="66" spans="1:8" ht="12.75">
      <c r="A66" s="15"/>
      <c r="B66" s="22"/>
      <c r="C66" s="22"/>
      <c r="D66" s="22"/>
      <c r="E66" s="22"/>
      <c r="F66" s="22"/>
      <c r="G66" s="16"/>
      <c r="H66" s="14"/>
    </row>
    <row r="67" spans="1:8" ht="12.75">
      <c r="A67" s="15" t="s">
        <v>59</v>
      </c>
      <c r="B67" s="16">
        <v>24635</v>
      </c>
      <c r="C67" s="16">
        <v>5008</v>
      </c>
      <c r="D67" s="16">
        <v>27</v>
      </c>
      <c r="E67" s="16" t="s">
        <v>19</v>
      </c>
      <c r="F67" s="16" t="s">
        <v>19</v>
      </c>
      <c r="G67" s="16">
        <f>IF(SUM(B67:F67)&lt;&gt;0,SUM(B67:F67),"0")</f>
        <v>29670</v>
      </c>
      <c r="H67" s="14"/>
    </row>
    <row r="68" spans="1:8" ht="12.75">
      <c r="A68" s="15" t="s">
        <v>60</v>
      </c>
      <c r="B68" s="16">
        <v>17720</v>
      </c>
      <c r="C68" s="16">
        <v>2625</v>
      </c>
      <c r="D68" s="16">
        <v>10</v>
      </c>
      <c r="E68" s="16">
        <v>15000</v>
      </c>
      <c r="F68" s="16">
        <v>40</v>
      </c>
      <c r="G68" s="16">
        <f>IF(SUM(B68:F68)&lt;&gt;0,SUM(B68:F68),"0")</f>
        <v>35395</v>
      </c>
      <c r="H68" s="14"/>
    </row>
    <row r="69" spans="1:8" ht="12.75">
      <c r="A69" s="18" t="s">
        <v>61</v>
      </c>
      <c r="B69" s="23">
        <v>42355</v>
      </c>
      <c r="C69" s="23">
        <v>7633</v>
      </c>
      <c r="D69" s="23">
        <v>37</v>
      </c>
      <c r="E69" s="23">
        <v>15000</v>
      </c>
      <c r="F69" s="23">
        <v>40</v>
      </c>
      <c r="G69" s="21">
        <f>IF(SUM(B69:F69)&lt;&gt;0,SUM(B69:F69),"0")</f>
        <v>65065</v>
      </c>
      <c r="H69" s="14"/>
    </row>
    <row r="70" spans="1:8" ht="12.75">
      <c r="A70" s="15"/>
      <c r="B70" s="22"/>
      <c r="C70" s="22"/>
      <c r="D70" s="22"/>
      <c r="E70" s="22"/>
      <c r="F70" s="22"/>
      <c r="G70" s="16"/>
      <c r="H70" s="14"/>
    </row>
    <row r="71" spans="1:8" ht="12.75">
      <c r="A71" s="15" t="s">
        <v>62</v>
      </c>
      <c r="B71" s="16">
        <v>220</v>
      </c>
      <c r="C71" s="16">
        <v>147</v>
      </c>
      <c r="D71" s="16" t="s">
        <v>19</v>
      </c>
      <c r="E71" s="16" t="s">
        <v>19</v>
      </c>
      <c r="F71" s="16" t="s">
        <v>19</v>
      </c>
      <c r="G71" s="16">
        <f aca="true" t="shared" si="2" ref="G71:G79">IF(SUM(B71:F71)&lt;&gt;0,SUM(B71:F71),"0")</f>
        <v>367</v>
      </c>
      <c r="H71" s="14"/>
    </row>
    <row r="72" spans="1:8" ht="12.75">
      <c r="A72" s="15" t="s">
        <v>63</v>
      </c>
      <c r="B72" s="16">
        <v>21681</v>
      </c>
      <c r="C72" s="16">
        <v>985</v>
      </c>
      <c r="D72" s="16" t="s">
        <v>19</v>
      </c>
      <c r="E72" s="16" t="s">
        <v>19</v>
      </c>
      <c r="F72" s="16" t="s">
        <v>19</v>
      </c>
      <c r="G72" s="16">
        <f t="shared" si="2"/>
        <v>22666</v>
      </c>
      <c r="H72" s="14"/>
    </row>
    <row r="73" spans="1:8" ht="12.75">
      <c r="A73" s="15" t="s">
        <v>64</v>
      </c>
      <c r="B73" s="16">
        <v>8076</v>
      </c>
      <c r="C73" s="16">
        <v>1705</v>
      </c>
      <c r="D73" s="16">
        <v>138</v>
      </c>
      <c r="E73" s="16" t="s">
        <v>19</v>
      </c>
      <c r="F73" s="16">
        <v>274</v>
      </c>
      <c r="G73" s="16">
        <f t="shared" si="2"/>
        <v>10193</v>
      </c>
      <c r="H73" s="14"/>
    </row>
    <row r="74" spans="1:8" ht="12.75">
      <c r="A74" s="15" t="s">
        <v>65</v>
      </c>
      <c r="B74" s="16">
        <v>3418</v>
      </c>
      <c r="C74" s="16">
        <v>2958</v>
      </c>
      <c r="D74" s="16">
        <v>21</v>
      </c>
      <c r="E74" s="16" t="s">
        <v>19</v>
      </c>
      <c r="F74" s="16" t="s">
        <v>19</v>
      </c>
      <c r="G74" s="16">
        <f t="shared" si="2"/>
        <v>6397</v>
      </c>
      <c r="H74" s="14"/>
    </row>
    <row r="75" spans="1:8" ht="12.75">
      <c r="A75" s="15" t="s">
        <v>66</v>
      </c>
      <c r="B75" s="16">
        <v>3160</v>
      </c>
      <c r="C75" s="16">
        <v>1710</v>
      </c>
      <c r="D75" s="16">
        <v>4</v>
      </c>
      <c r="E75" s="17">
        <v>30</v>
      </c>
      <c r="F75" s="16">
        <v>87</v>
      </c>
      <c r="G75" s="16">
        <f t="shared" si="2"/>
        <v>4991</v>
      </c>
      <c r="H75" s="14"/>
    </row>
    <row r="76" spans="1:8" ht="12.75">
      <c r="A76" s="15" t="s">
        <v>67</v>
      </c>
      <c r="B76" s="16">
        <v>756</v>
      </c>
      <c r="C76" s="16">
        <v>792</v>
      </c>
      <c r="D76" s="16">
        <v>1</v>
      </c>
      <c r="E76" s="16">
        <v>50</v>
      </c>
      <c r="F76" s="16" t="s">
        <v>19</v>
      </c>
      <c r="G76" s="16">
        <f t="shared" si="2"/>
        <v>1599</v>
      </c>
      <c r="H76" s="14"/>
    </row>
    <row r="77" spans="1:8" ht="12.75">
      <c r="A77" s="15" t="s">
        <v>68</v>
      </c>
      <c r="B77" s="16">
        <v>10395</v>
      </c>
      <c r="C77" s="16">
        <v>3812</v>
      </c>
      <c r="D77" s="16">
        <v>170</v>
      </c>
      <c r="E77" s="17">
        <v>105</v>
      </c>
      <c r="F77" s="17">
        <v>3346</v>
      </c>
      <c r="G77" s="16">
        <f t="shared" si="2"/>
        <v>17828</v>
      </c>
      <c r="H77" s="14"/>
    </row>
    <row r="78" spans="1:8" ht="12.75">
      <c r="A78" s="15" t="s">
        <v>69</v>
      </c>
      <c r="B78" s="16">
        <v>12256</v>
      </c>
      <c r="C78" s="16">
        <v>2814</v>
      </c>
      <c r="D78" s="16" t="s">
        <v>19</v>
      </c>
      <c r="E78" s="16" t="s">
        <v>19</v>
      </c>
      <c r="F78" s="17">
        <v>6326</v>
      </c>
      <c r="G78" s="16">
        <f t="shared" si="2"/>
        <v>21396</v>
      </c>
      <c r="H78" s="14"/>
    </row>
    <row r="79" spans="1:8" ht="12.75">
      <c r="A79" s="18" t="s">
        <v>70</v>
      </c>
      <c r="B79" s="19">
        <v>59962</v>
      </c>
      <c r="C79" s="19">
        <v>14923</v>
      </c>
      <c r="D79" s="19">
        <v>334</v>
      </c>
      <c r="E79" s="19">
        <v>185</v>
      </c>
      <c r="F79" s="19">
        <v>10033</v>
      </c>
      <c r="G79" s="20">
        <f t="shared" si="2"/>
        <v>85437</v>
      </c>
      <c r="H79" s="14"/>
    </row>
    <row r="80" spans="1:8" ht="12.75">
      <c r="A80" s="15"/>
      <c r="B80" s="22"/>
      <c r="C80" s="22"/>
      <c r="D80" s="22"/>
      <c r="E80" s="22"/>
      <c r="F80" s="22"/>
      <c r="G80" s="16"/>
      <c r="H80" s="14"/>
    </row>
    <row r="81" spans="1:8" ht="12.75">
      <c r="A81" s="15" t="s">
        <v>71</v>
      </c>
      <c r="B81" s="16">
        <v>413</v>
      </c>
      <c r="C81" s="16">
        <v>116</v>
      </c>
      <c r="D81" s="16" t="s">
        <v>19</v>
      </c>
      <c r="E81" s="16" t="s">
        <v>19</v>
      </c>
      <c r="F81" s="16">
        <v>35</v>
      </c>
      <c r="G81" s="16">
        <f>IF(SUM(B81:F81)&lt;&gt;0,SUM(B81:F81),"0")</f>
        <v>564</v>
      </c>
      <c r="H81" s="14"/>
    </row>
    <row r="82" spans="1:8" ht="12.75">
      <c r="A82" s="15" t="s">
        <v>72</v>
      </c>
      <c r="B82" s="16">
        <v>768</v>
      </c>
      <c r="C82" s="16">
        <v>171</v>
      </c>
      <c r="D82" s="16">
        <v>2</v>
      </c>
      <c r="E82" s="16" t="s">
        <v>19</v>
      </c>
      <c r="F82" s="16">
        <v>1378</v>
      </c>
      <c r="G82" s="16">
        <f>IF(SUM(B82:F82)&lt;&gt;0,SUM(B82:F82),"0")</f>
        <v>2319</v>
      </c>
      <c r="H82" s="14"/>
    </row>
    <row r="83" spans="1:8" ht="12.75">
      <c r="A83" s="18" t="s">
        <v>73</v>
      </c>
      <c r="B83" s="19">
        <v>1181</v>
      </c>
      <c r="C83" s="19">
        <v>287</v>
      </c>
      <c r="D83" s="19">
        <v>2</v>
      </c>
      <c r="E83" s="20" t="s">
        <v>19</v>
      </c>
      <c r="F83" s="19">
        <v>1413</v>
      </c>
      <c r="G83" s="20">
        <f>IF(SUM(B83:F83)&lt;&gt;0,SUM(B83:F83),"0")</f>
        <v>2883</v>
      </c>
      <c r="H83" s="14"/>
    </row>
    <row r="84" spans="1:8" ht="12.75">
      <c r="A84" s="18"/>
      <c r="B84" s="20"/>
      <c r="C84" s="20"/>
      <c r="D84" s="20"/>
      <c r="E84" s="20"/>
      <c r="F84" s="20"/>
      <c r="G84" s="20"/>
      <c r="H84" s="14"/>
    </row>
    <row r="85" spans="1:8" ht="13.5" thickBot="1">
      <c r="A85" s="24" t="s">
        <v>74</v>
      </c>
      <c r="B85" s="25">
        <v>387310</v>
      </c>
      <c r="C85" s="25">
        <v>308312</v>
      </c>
      <c r="D85" s="25">
        <v>4531</v>
      </c>
      <c r="E85" s="25">
        <v>191267</v>
      </c>
      <c r="F85" s="25">
        <v>39876</v>
      </c>
      <c r="G85" s="26">
        <f>IF(SUM(B85:F85)&lt;&gt;0,SUM(B85:F85),"0")</f>
        <v>931296</v>
      </c>
      <c r="H85" s="14"/>
    </row>
    <row r="86" ht="12.75">
      <c r="G86" s="27"/>
    </row>
  </sheetData>
  <mergeCells count="3">
    <mergeCell ref="A1:G1"/>
    <mergeCell ref="A3:G3"/>
    <mergeCell ref="B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H86"/>
  <sheetViews>
    <sheetView tabSelected="1" zoomScale="75" zoomScaleNormal="75" workbookViewId="0" topLeftCell="A1">
      <selection activeCell="I28" sqref="I28"/>
    </sheetView>
  </sheetViews>
  <sheetFormatPr defaultColWidth="11.421875" defaultRowHeight="12.75"/>
  <cols>
    <col min="1" max="1" width="25.7109375" style="6" customWidth="1"/>
    <col min="2" max="7" width="15.7109375" style="6" customWidth="1"/>
    <col min="8" max="16384" width="11.421875" style="6" customWidth="1"/>
  </cols>
  <sheetData>
    <row r="1" spans="1:7" s="1" customFormat="1" ht="18">
      <c r="A1" s="28" t="s">
        <v>0</v>
      </c>
      <c r="B1" s="28"/>
      <c r="C1" s="28"/>
      <c r="D1" s="28"/>
      <c r="E1" s="28"/>
      <c r="F1" s="28"/>
      <c r="G1" s="28"/>
    </row>
    <row r="3" spans="1:7" s="2" customFormat="1" ht="15">
      <c r="A3" s="29" t="s">
        <v>75</v>
      </c>
      <c r="B3" s="29"/>
      <c r="C3" s="29"/>
      <c r="D3" s="29"/>
      <c r="E3" s="29"/>
      <c r="F3" s="29"/>
      <c r="G3" s="29"/>
    </row>
    <row r="4" spans="1:7" s="2" customFormat="1" ht="15.75" thickBot="1">
      <c r="A4" s="3"/>
      <c r="B4" s="3"/>
      <c r="C4" s="3"/>
      <c r="D4" s="3"/>
      <c r="E4" s="3"/>
      <c r="F4" s="3"/>
      <c r="G4" s="4"/>
    </row>
    <row r="5" spans="1:7" ht="12.75">
      <c r="A5" s="5" t="s">
        <v>2</v>
      </c>
      <c r="B5" s="30" t="s">
        <v>3</v>
      </c>
      <c r="C5" s="31"/>
      <c r="D5" s="31"/>
      <c r="E5" s="31"/>
      <c r="F5" s="31"/>
      <c r="G5" s="31"/>
    </row>
    <row r="6" spans="1:7" ht="12.75">
      <c r="A6" s="7" t="s">
        <v>4</v>
      </c>
      <c r="B6" s="8"/>
      <c r="C6" s="8"/>
      <c r="D6" s="8" t="s">
        <v>5</v>
      </c>
      <c r="E6" s="8" t="s">
        <v>6</v>
      </c>
      <c r="F6" s="8"/>
      <c r="G6" s="8"/>
    </row>
    <row r="7" spans="1:7" ht="13.5" thickBot="1">
      <c r="A7" s="9"/>
      <c r="B7" s="10" t="s">
        <v>7</v>
      </c>
      <c r="C7" s="11" t="s">
        <v>8</v>
      </c>
      <c r="D7" s="10" t="s">
        <v>9</v>
      </c>
      <c r="E7" s="10" t="s">
        <v>10</v>
      </c>
      <c r="F7" s="10" t="s">
        <v>11</v>
      </c>
      <c r="G7" s="10" t="s">
        <v>12</v>
      </c>
    </row>
    <row r="8" spans="1:8" ht="12.75">
      <c r="A8" s="12" t="s">
        <v>13</v>
      </c>
      <c r="B8" s="13">
        <v>31400</v>
      </c>
      <c r="C8" s="13">
        <v>14</v>
      </c>
      <c r="D8" s="13">
        <v>224</v>
      </c>
      <c r="E8" s="13">
        <v>91678</v>
      </c>
      <c r="F8" s="13">
        <v>1763</v>
      </c>
      <c r="G8" s="13">
        <f>IF(SUM(B8:F8)&lt;&gt;0,SUM(B8:F8),"0")</f>
        <v>125079</v>
      </c>
      <c r="H8" s="14"/>
    </row>
    <row r="9" spans="1:8" ht="12.75">
      <c r="A9" s="15" t="s">
        <v>14</v>
      </c>
      <c r="B9" s="16">
        <v>16207</v>
      </c>
      <c r="C9" s="16">
        <v>193</v>
      </c>
      <c r="D9" s="16">
        <v>1157</v>
      </c>
      <c r="E9" s="16">
        <v>114640</v>
      </c>
      <c r="F9" s="16">
        <v>2024</v>
      </c>
      <c r="G9" s="16">
        <f>IF(SUM(B9:F9)&lt;&gt;0,SUM(B9:F9),"0")</f>
        <v>134221</v>
      </c>
      <c r="H9" s="14"/>
    </row>
    <row r="10" spans="1:8" ht="12.75">
      <c r="A10" s="15" t="s">
        <v>15</v>
      </c>
      <c r="B10" s="16">
        <v>993</v>
      </c>
      <c r="C10" s="16">
        <v>46</v>
      </c>
      <c r="D10" s="16">
        <v>709</v>
      </c>
      <c r="E10" s="16">
        <v>1995</v>
      </c>
      <c r="F10" s="17">
        <v>1703</v>
      </c>
      <c r="G10" s="16">
        <f>IF(SUM(B10:F10)&lt;&gt;0,SUM(B10:F10),"0")</f>
        <v>5446</v>
      </c>
      <c r="H10" s="14"/>
    </row>
    <row r="11" spans="1:8" ht="12.75">
      <c r="A11" s="15" t="s">
        <v>16</v>
      </c>
      <c r="B11" s="16">
        <v>2231</v>
      </c>
      <c r="C11" s="16">
        <v>5</v>
      </c>
      <c r="D11" s="16">
        <v>88</v>
      </c>
      <c r="E11" s="16">
        <v>9252</v>
      </c>
      <c r="F11" s="16">
        <v>1274</v>
      </c>
      <c r="G11" s="16">
        <f>IF(SUM(B11:F11)&lt;&gt;0,SUM(B11:F11),"0")</f>
        <v>12850</v>
      </c>
      <c r="H11" s="14"/>
    </row>
    <row r="12" spans="1:8" ht="12.75">
      <c r="A12" s="18" t="s">
        <v>17</v>
      </c>
      <c r="B12" s="19">
        <v>50831</v>
      </c>
      <c r="C12" s="19">
        <v>258</v>
      </c>
      <c r="D12" s="19">
        <v>2178</v>
      </c>
      <c r="E12" s="19">
        <v>217565</v>
      </c>
      <c r="F12" s="19">
        <v>6764</v>
      </c>
      <c r="G12" s="20">
        <f>IF(SUM(B12:F12)&lt;&gt;0,SUM(B12:F12),"0")</f>
        <v>277596</v>
      </c>
      <c r="H12" s="14"/>
    </row>
    <row r="13" spans="1:8" ht="12.75">
      <c r="A13" s="18"/>
      <c r="B13" s="19"/>
      <c r="C13" s="19"/>
      <c r="D13" s="19"/>
      <c r="E13" s="19"/>
      <c r="F13" s="19"/>
      <c r="G13" s="20"/>
      <c r="H13" s="14"/>
    </row>
    <row r="14" spans="1:8" ht="12.75">
      <c r="A14" s="18" t="s">
        <v>18</v>
      </c>
      <c r="B14" s="20">
        <v>17694</v>
      </c>
      <c r="C14" s="20">
        <v>100</v>
      </c>
      <c r="D14" s="20">
        <v>306</v>
      </c>
      <c r="E14" s="20">
        <v>5275</v>
      </c>
      <c r="F14" s="20" t="s">
        <v>19</v>
      </c>
      <c r="G14" s="20">
        <f>IF(SUM(B14:F14)&lt;&gt;0,SUM(B14:F14),"0")</f>
        <v>23375</v>
      </c>
      <c r="H14" s="14"/>
    </row>
    <row r="15" spans="1:8" ht="12.75">
      <c r="A15" s="18"/>
      <c r="B15" s="19"/>
      <c r="C15" s="19"/>
      <c r="D15" s="19"/>
      <c r="E15" s="19"/>
      <c r="F15" s="19"/>
      <c r="G15" s="20"/>
      <c r="H15" s="14"/>
    </row>
    <row r="16" spans="1:8" ht="12.75">
      <c r="A16" s="18" t="s">
        <v>20</v>
      </c>
      <c r="B16" s="20">
        <v>4400</v>
      </c>
      <c r="C16" s="20">
        <v>548</v>
      </c>
      <c r="D16" s="20" t="s">
        <v>19</v>
      </c>
      <c r="E16" s="20">
        <v>2691</v>
      </c>
      <c r="F16" s="21">
        <v>7</v>
      </c>
      <c r="G16" s="20">
        <f>IF(SUM(B16:F16)&lt;&gt;0,SUM(B16:F16),"0")</f>
        <v>7646</v>
      </c>
      <c r="H16" s="14"/>
    </row>
    <row r="17" spans="1:8" ht="12.75">
      <c r="A17" s="15"/>
      <c r="B17" s="22"/>
      <c r="C17" s="22"/>
      <c r="D17" s="22"/>
      <c r="E17" s="22"/>
      <c r="F17" s="22"/>
      <c r="G17" s="16"/>
      <c r="H17" s="14"/>
    </row>
    <row r="18" spans="1:8" ht="12.75">
      <c r="A18" s="15" t="s">
        <v>21</v>
      </c>
      <c r="B18" s="16">
        <v>767</v>
      </c>
      <c r="C18" s="16">
        <v>582</v>
      </c>
      <c r="D18" s="16">
        <v>30</v>
      </c>
      <c r="E18" s="16">
        <v>3198</v>
      </c>
      <c r="F18" s="16">
        <v>2</v>
      </c>
      <c r="G18" s="16">
        <f>IF(SUM(B18:F18)&lt;&gt;0,SUM(B18:F18),"0")</f>
        <v>4579</v>
      </c>
      <c r="H18" s="14"/>
    </row>
    <row r="19" spans="1:8" ht="12.75">
      <c r="A19" s="15" t="s">
        <v>22</v>
      </c>
      <c r="B19" s="16">
        <v>186</v>
      </c>
      <c r="C19" s="16">
        <v>103</v>
      </c>
      <c r="D19" s="16">
        <v>110</v>
      </c>
      <c r="E19" s="16">
        <v>2120</v>
      </c>
      <c r="F19" s="16" t="s">
        <v>19</v>
      </c>
      <c r="G19" s="16">
        <f>IF(SUM(B19:F19)&lt;&gt;0,SUM(B19:F19),"0")</f>
        <v>2519</v>
      </c>
      <c r="H19" s="14"/>
    </row>
    <row r="20" spans="1:8" ht="12.75">
      <c r="A20" s="15" t="s">
        <v>23</v>
      </c>
      <c r="B20" s="16">
        <v>396</v>
      </c>
      <c r="C20" s="16">
        <v>127</v>
      </c>
      <c r="D20" s="16">
        <v>115</v>
      </c>
      <c r="E20" s="16">
        <v>1818</v>
      </c>
      <c r="F20" s="16">
        <v>16</v>
      </c>
      <c r="G20" s="16">
        <f>IF(SUM(B20:F20)&lt;&gt;0,SUM(B20:F20),"0")</f>
        <v>2472</v>
      </c>
      <c r="H20" s="14"/>
    </row>
    <row r="21" spans="1:8" ht="12.75">
      <c r="A21" s="18" t="s">
        <v>24</v>
      </c>
      <c r="B21" s="19">
        <v>1349</v>
      </c>
      <c r="C21" s="19">
        <v>812</v>
      </c>
      <c r="D21" s="19">
        <v>255</v>
      </c>
      <c r="E21" s="19">
        <v>7136</v>
      </c>
      <c r="F21" s="19">
        <v>18</v>
      </c>
      <c r="G21" s="20">
        <f>IF(SUM(B21:F21)&lt;&gt;0,SUM(B21:F21),"0")</f>
        <v>9570</v>
      </c>
      <c r="H21" s="14"/>
    </row>
    <row r="22" spans="1:8" ht="12.75">
      <c r="A22" s="18"/>
      <c r="B22" s="19"/>
      <c r="C22" s="19"/>
      <c r="D22" s="19"/>
      <c r="E22" s="19"/>
      <c r="F22" s="19"/>
      <c r="G22" s="20"/>
      <c r="H22" s="14"/>
    </row>
    <row r="23" spans="1:8" ht="12.75">
      <c r="A23" s="18" t="s">
        <v>25</v>
      </c>
      <c r="B23" s="20">
        <v>4718</v>
      </c>
      <c r="C23" s="20">
        <v>9523</v>
      </c>
      <c r="D23" s="20">
        <v>37</v>
      </c>
      <c r="E23" s="20">
        <v>5284</v>
      </c>
      <c r="F23" s="20" t="s">
        <v>19</v>
      </c>
      <c r="G23" s="20">
        <f>IF(SUM(B23:F23)&lt;&gt;0,SUM(B23:F23),"0")</f>
        <v>19562</v>
      </c>
      <c r="H23" s="14"/>
    </row>
    <row r="24" spans="1:8" ht="12.75">
      <c r="A24" s="18"/>
      <c r="B24" s="19"/>
      <c r="C24" s="19"/>
      <c r="D24" s="19"/>
      <c r="E24" s="19"/>
      <c r="F24" s="19"/>
      <c r="G24" s="20"/>
      <c r="H24" s="14"/>
    </row>
    <row r="25" spans="1:8" ht="12.75">
      <c r="A25" s="18" t="s">
        <v>26</v>
      </c>
      <c r="B25" s="20">
        <v>244</v>
      </c>
      <c r="C25" s="20">
        <v>2223</v>
      </c>
      <c r="D25" s="20">
        <v>37</v>
      </c>
      <c r="E25" s="20">
        <v>60</v>
      </c>
      <c r="F25" s="20" t="s">
        <v>19</v>
      </c>
      <c r="G25" s="20">
        <f>IF(SUM(B25:F25)&lt;&gt;0,SUM(B25:F25),"0")</f>
        <v>2564</v>
      </c>
      <c r="H25" s="14"/>
    </row>
    <row r="26" spans="1:8" ht="12.75">
      <c r="A26" s="15"/>
      <c r="B26" s="22"/>
      <c r="C26" s="22"/>
      <c r="D26" s="22"/>
      <c r="E26" s="22"/>
      <c r="F26" s="22"/>
      <c r="G26" s="16"/>
      <c r="H26" s="14"/>
    </row>
    <row r="27" spans="1:8" ht="12.75">
      <c r="A27" s="15" t="s">
        <v>27</v>
      </c>
      <c r="B27" s="16">
        <v>1970</v>
      </c>
      <c r="C27" s="16">
        <v>44967</v>
      </c>
      <c r="D27" s="16" t="s">
        <v>19</v>
      </c>
      <c r="E27" s="16">
        <v>1462</v>
      </c>
      <c r="F27" s="17">
        <v>3676</v>
      </c>
      <c r="G27" s="16">
        <f>IF(SUM(B27:F27)&lt;&gt;0,SUM(B27:F27),"0")</f>
        <v>52075</v>
      </c>
      <c r="H27" s="14"/>
    </row>
    <row r="28" spans="1:8" ht="12.75">
      <c r="A28" s="15" t="s">
        <v>28</v>
      </c>
      <c r="B28" s="16">
        <v>900</v>
      </c>
      <c r="C28" s="16">
        <v>4284</v>
      </c>
      <c r="D28" s="16">
        <v>2</v>
      </c>
      <c r="E28" s="17">
        <v>30</v>
      </c>
      <c r="F28" s="16" t="s">
        <v>19</v>
      </c>
      <c r="G28" s="16">
        <f>IF(SUM(B28:F28)&lt;&gt;0,SUM(B28:F28),"0")</f>
        <v>5216</v>
      </c>
      <c r="H28" s="14"/>
    </row>
    <row r="29" spans="1:8" ht="12.75">
      <c r="A29" s="15" t="s">
        <v>29</v>
      </c>
      <c r="B29" s="16">
        <v>5341</v>
      </c>
      <c r="C29" s="16">
        <v>42148</v>
      </c>
      <c r="D29" s="16" t="s">
        <v>19</v>
      </c>
      <c r="E29" s="16">
        <v>26059</v>
      </c>
      <c r="F29" s="16">
        <v>401</v>
      </c>
      <c r="G29" s="16">
        <f>IF(SUM(B29:F29)&lt;&gt;0,SUM(B29:F29),"0")</f>
        <v>73949</v>
      </c>
      <c r="H29" s="14"/>
    </row>
    <row r="30" spans="1:8" ht="12.75">
      <c r="A30" s="18" t="s">
        <v>30</v>
      </c>
      <c r="B30" s="19">
        <v>8211</v>
      </c>
      <c r="C30" s="19">
        <v>91399</v>
      </c>
      <c r="D30" s="19">
        <v>2</v>
      </c>
      <c r="E30" s="19">
        <v>27551</v>
      </c>
      <c r="F30" s="19">
        <v>4077</v>
      </c>
      <c r="G30" s="20">
        <f>IF(SUM(B30:F30)&lt;&gt;0,SUM(B30:F30),"0")</f>
        <v>131240</v>
      </c>
      <c r="H30" s="14"/>
    </row>
    <row r="31" spans="1:8" ht="12.75">
      <c r="A31" s="15"/>
      <c r="B31" s="22"/>
      <c r="C31" s="22"/>
      <c r="D31" s="22"/>
      <c r="E31" s="22"/>
      <c r="F31" s="22"/>
      <c r="G31" s="16"/>
      <c r="H31" s="14"/>
    </row>
    <row r="32" spans="1:8" ht="12.75">
      <c r="A32" s="15" t="s">
        <v>31</v>
      </c>
      <c r="B32" s="16">
        <v>12274</v>
      </c>
      <c r="C32" s="16">
        <v>5098</v>
      </c>
      <c r="D32" s="16">
        <v>93</v>
      </c>
      <c r="E32" s="16">
        <v>2346</v>
      </c>
      <c r="F32" s="16">
        <v>23</v>
      </c>
      <c r="G32" s="16">
        <f>IF(SUM(B32:F32)&lt;&gt;0,SUM(B32:F32),"0")</f>
        <v>19834</v>
      </c>
      <c r="H32" s="14"/>
    </row>
    <row r="33" spans="1:8" ht="12.75">
      <c r="A33" s="15" t="s">
        <v>32</v>
      </c>
      <c r="B33" s="16">
        <v>22061</v>
      </c>
      <c r="C33" s="16">
        <v>7982</v>
      </c>
      <c r="D33" s="16">
        <v>54</v>
      </c>
      <c r="E33" s="16">
        <v>2050</v>
      </c>
      <c r="F33" s="16">
        <v>327</v>
      </c>
      <c r="G33" s="16">
        <f>IF(SUM(B33:F33)&lt;&gt;0,SUM(B33:F33),"0")</f>
        <v>32474</v>
      </c>
      <c r="H33" s="14"/>
    </row>
    <row r="34" spans="1:8" ht="12.75">
      <c r="A34" s="15" t="s">
        <v>33</v>
      </c>
      <c r="B34" s="16">
        <v>10051</v>
      </c>
      <c r="C34" s="16">
        <v>40874</v>
      </c>
      <c r="D34" s="16">
        <v>178</v>
      </c>
      <c r="E34" s="16">
        <v>4766</v>
      </c>
      <c r="F34" s="16" t="s">
        <v>19</v>
      </c>
      <c r="G34" s="16">
        <f>IF(SUM(B34:F34)&lt;&gt;0,SUM(B34:F34),"0")</f>
        <v>55869</v>
      </c>
      <c r="H34" s="14"/>
    </row>
    <row r="35" spans="1:8" ht="12.75">
      <c r="A35" s="15" t="s">
        <v>34</v>
      </c>
      <c r="B35" s="16">
        <v>3332</v>
      </c>
      <c r="C35" s="16">
        <v>476</v>
      </c>
      <c r="D35" s="16">
        <v>3</v>
      </c>
      <c r="E35" s="16" t="s">
        <v>19</v>
      </c>
      <c r="F35" s="16">
        <v>1</v>
      </c>
      <c r="G35" s="16">
        <f>IF(SUM(B35:F35)&lt;&gt;0,SUM(B35:F35),"0")</f>
        <v>3812</v>
      </c>
      <c r="H35" s="14"/>
    </row>
    <row r="36" spans="1:8" ht="12.75">
      <c r="A36" s="18" t="s">
        <v>35</v>
      </c>
      <c r="B36" s="19">
        <v>47718</v>
      </c>
      <c r="C36" s="19">
        <v>54430</v>
      </c>
      <c r="D36" s="19">
        <v>328</v>
      </c>
      <c r="E36" s="19">
        <v>9162</v>
      </c>
      <c r="F36" s="19">
        <v>351</v>
      </c>
      <c r="G36" s="20">
        <f>IF(SUM(B36:F36)&lt;&gt;0,SUM(B36:F36),"0")</f>
        <v>111989</v>
      </c>
      <c r="H36" s="14"/>
    </row>
    <row r="37" spans="1:8" ht="12.75">
      <c r="A37" s="18"/>
      <c r="B37" s="19"/>
      <c r="C37" s="19"/>
      <c r="D37" s="19"/>
      <c r="E37" s="19"/>
      <c r="F37" s="19"/>
      <c r="G37" s="20"/>
      <c r="H37" s="14"/>
    </row>
    <row r="38" spans="1:8" ht="12.75">
      <c r="A38" s="18" t="s">
        <v>36</v>
      </c>
      <c r="B38" s="20">
        <v>28930</v>
      </c>
      <c r="C38" s="20">
        <v>2146</v>
      </c>
      <c r="D38" s="20" t="s">
        <v>19</v>
      </c>
      <c r="E38" s="20" t="s">
        <v>19</v>
      </c>
      <c r="F38" s="20" t="s">
        <v>19</v>
      </c>
      <c r="G38" s="20">
        <f>IF(SUM(B38:F38)&lt;&gt;0,SUM(B38:F38),"0")</f>
        <v>31076</v>
      </c>
      <c r="H38" s="14"/>
    </row>
    <row r="39" spans="1:8" ht="12.75">
      <c r="A39" s="15"/>
      <c r="B39" s="22"/>
      <c r="C39" s="22"/>
      <c r="D39" s="22"/>
      <c r="E39" s="22"/>
      <c r="F39" s="22"/>
      <c r="G39" s="16"/>
      <c r="H39" s="14"/>
    </row>
    <row r="40" spans="1:8" ht="12.75">
      <c r="A40" s="15" t="s">
        <v>37</v>
      </c>
      <c r="B40" s="16">
        <v>1941</v>
      </c>
      <c r="C40" s="16">
        <v>1183</v>
      </c>
      <c r="D40" s="16">
        <v>9</v>
      </c>
      <c r="E40" s="16">
        <v>50</v>
      </c>
      <c r="F40" s="16" t="s">
        <v>19</v>
      </c>
      <c r="G40" s="16">
        <f aca="true" t="shared" si="0" ref="G40:G49">IF(SUM(B40:F40)&lt;&gt;0,SUM(B40:F40),"0")</f>
        <v>3183</v>
      </c>
      <c r="H40" s="14"/>
    </row>
    <row r="41" spans="1:8" ht="12.75">
      <c r="A41" s="15" t="s">
        <v>38</v>
      </c>
      <c r="B41" s="16">
        <v>156</v>
      </c>
      <c r="C41" s="16">
        <v>5656</v>
      </c>
      <c r="D41" s="16" t="s">
        <v>19</v>
      </c>
      <c r="E41" s="16">
        <v>797</v>
      </c>
      <c r="F41" s="16" t="s">
        <v>19</v>
      </c>
      <c r="G41" s="16">
        <f t="shared" si="0"/>
        <v>6609</v>
      </c>
      <c r="H41" s="14"/>
    </row>
    <row r="42" spans="1:8" ht="12.75">
      <c r="A42" s="15" t="s">
        <v>39</v>
      </c>
      <c r="B42" s="16">
        <v>3395</v>
      </c>
      <c r="C42" s="16">
        <v>7590</v>
      </c>
      <c r="D42" s="16">
        <v>194</v>
      </c>
      <c r="E42" s="16">
        <v>2279</v>
      </c>
      <c r="F42" s="16">
        <v>64</v>
      </c>
      <c r="G42" s="16">
        <f t="shared" si="0"/>
        <v>13522</v>
      </c>
      <c r="H42" s="14"/>
    </row>
    <row r="43" spans="1:8" ht="12.75">
      <c r="A43" s="15" t="s">
        <v>40</v>
      </c>
      <c r="B43" s="16">
        <v>4365</v>
      </c>
      <c r="C43" s="16">
        <v>22845</v>
      </c>
      <c r="D43" s="16" t="s">
        <v>19</v>
      </c>
      <c r="E43" s="16">
        <v>578</v>
      </c>
      <c r="F43" s="16" t="s">
        <v>19</v>
      </c>
      <c r="G43" s="16">
        <f t="shared" si="0"/>
        <v>27788</v>
      </c>
      <c r="H43" s="14"/>
    </row>
    <row r="44" spans="1:8" ht="12.75">
      <c r="A44" s="15" t="s">
        <v>41</v>
      </c>
      <c r="B44" s="16">
        <v>33200</v>
      </c>
      <c r="C44" s="16">
        <v>2099</v>
      </c>
      <c r="D44" s="16">
        <v>6</v>
      </c>
      <c r="E44" s="16">
        <v>858</v>
      </c>
      <c r="F44" s="16" t="s">
        <v>19</v>
      </c>
      <c r="G44" s="16">
        <f t="shared" si="0"/>
        <v>36163</v>
      </c>
      <c r="H44" s="14"/>
    </row>
    <row r="45" spans="1:8" ht="12.75">
      <c r="A45" s="15" t="s">
        <v>42</v>
      </c>
      <c r="B45" s="16">
        <v>1490</v>
      </c>
      <c r="C45" s="16">
        <v>6256</v>
      </c>
      <c r="D45" s="16" t="s">
        <v>19</v>
      </c>
      <c r="E45" s="16">
        <v>26</v>
      </c>
      <c r="F45" s="16" t="s">
        <v>19</v>
      </c>
      <c r="G45" s="16">
        <f t="shared" si="0"/>
        <v>7772</v>
      </c>
      <c r="H45" s="14"/>
    </row>
    <row r="46" spans="1:8" ht="12.75">
      <c r="A46" s="15" t="s">
        <v>43</v>
      </c>
      <c r="B46" s="16">
        <v>9</v>
      </c>
      <c r="C46" s="16">
        <v>794</v>
      </c>
      <c r="D46" s="16" t="s">
        <v>19</v>
      </c>
      <c r="E46" s="16">
        <v>66</v>
      </c>
      <c r="F46" s="16" t="s">
        <v>19</v>
      </c>
      <c r="G46" s="16">
        <f t="shared" si="0"/>
        <v>869</v>
      </c>
      <c r="H46" s="14"/>
    </row>
    <row r="47" spans="1:8" ht="12.75">
      <c r="A47" s="15" t="s">
        <v>44</v>
      </c>
      <c r="B47" s="16">
        <v>318</v>
      </c>
      <c r="C47" s="16">
        <v>11426</v>
      </c>
      <c r="D47" s="16" t="s">
        <v>19</v>
      </c>
      <c r="E47" s="16">
        <v>100</v>
      </c>
      <c r="F47" s="17">
        <v>153</v>
      </c>
      <c r="G47" s="16">
        <f t="shared" si="0"/>
        <v>11997</v>
      </c>
      <c r="H47" s="14"/>
    </row>
    <row r="48" spans="1:8" ht="12.75">
      <c r="A48" s="15" t="s">
        <v>45</v>
      </c>
      <c r="B48" s="16">
        <v>962</v>
      </c>
      <c r="C48" s="16">
        <v>9272</v>
      </c>
      <c r="D48" s="16">
        <v>6</v>
      </c>
      <c r="E48" s="16">
        <v>250</v>
      </c>
      <c r="F48" s="16">
        <v>226</v>
      </c>
      <c r="G48" s="16">
        <f t="shared" si="0"/>
        <v>10716</v>
      </c>
      <c r="H48" s="14"/>
    </row>
    <row r="49" spans="1:8" ht="12.75">
      <c r="A49" s="18" t="s">
        <v>46</v>
      </c>
      <c r="B49" s="19">
        <v>45836</v>
      </c>
      <c r="C49" s="19">
        <v>67121</v>
      </c>
      <c r="D49" s="19">
        <v>215</v>
      </c>
      <c r="E49" s="19">
        <v>5004</v>
      </c>
      <c r="F49" s="19">
        <v>443</v>
      </c>
      <c r="G49" s="20">
        <f t="shared" si="0"/>
        <v>118619</v>
      </c>
      <c r="H49" s="14"/>
    </row>
    <row r="50" spans="1:8" ht="12.75">
      <c r="A50" s="18"/>
      <c r="B50" s="19"/>
      <c r="C50" s="19"/>
      <c r="D50" s="19"/>
      <c r="E50" s="19"/>
      <c r="F50" s="19"/>
      <c r="G50" s="20"/>
      <c r="H50" s="14"/>
    </row>
    <row r="51" spans="1:8" ht="12.75">
      <c r="A51" s="18" t="s">
        <v>47</v>
      </c>
      <c r="B51" s="20">
        <v>903</v>
      </c>
      <c r="C51" s="20">
        <v>1807</v>
      </c>
      <c r="D51" s="20" t="s">
        <v>19</v>
      </c>
      <c r="E51" s="20">
        <v>435</v>
      </c>
      <c r="F51" s="20">
        <v>1224</v>
      </c>
      <c r="G51" s="20">
        <f>IF(SUM(B51:F51)&lt;&gt;0,SUM(B51:F51),"0")</f>
        <v>4369</v>
      </c>
      <c r="H51" s="14"/>
    </row>
    <row r="52" spans="1:8" ht="12.75">
      <c r="A52" s="15"/>
      <c r="B52" s="22"/>
      <c r="C52" s="22"/>
      <c r="D52" s="22"/>
      <c r="E52" s="22"/>
      <c r="F52" s="22"/>
      <c r="G52" s="16"/>
      <c r="H52" s="14"/>
    </row>
    <row r="53" spans="1:8" ht="12.75">
      <c r="A53" s="15" t="s">
        <v>48</v>
      </c>
      <c r="B53" s="16">
        <v>1950</v>
      </c>
      <c r="C53" s="16">
        <v>10020</v>
      </c>
      <c r="D53" s="16">
        <v>30</v>
      </c>
      <c r="E53" s="16" t="s">
        <v>19</v>
      </c>
      <c r="F53" s="16">
        <v>10</v>
      </c>
      <c r="G53" s="16">
        <f aca="true" t="shared" si="1" ref="G53:G58">IF(SUM(B53:F53)&lt;&gt;0,SUM(B53:F53),"0")</f>
        <v>12010</v>
      </c>
      <c r="H53" s="14"/>
    </row>
    <row r="54" spans="1:8" ht="12.75">
      <c r="A54" s="15" t="s">
        <v>49</v>
      </c>
      <c r="B54" s="16">
        <v>2557</v>
      </c>
      <c r="C54" s="16">
        <v>4845</v>
      </c>
      <c r="D54" s="16" t="s">
        <v>19</v>
      </c>
      <c r="E54" s="16" t="s">
        <v>19</v>
      </c>
      <c r="F54" s="16" t="s">
        <v>19</v>
      </c>
      <c r="G54" s="16">
        <f t="shared" si="1"/>
        <v>7402</v>
      </c>
      <c r="H54" s="14"/>
    </row>
    <row r="55" spans="1:8" ht="12.75">
      <c r="A55" s="15" t="s">
        <v>50</v>
      </c>
      <c r="B55" s="16">
        <v>3754</v>
      </c>
      <c r="C55" s="16">
        <v>3087</v>
      </c>
      <c r="D55" s="16">
        <v>5</v>
      </c>
      <c r="E55" s="16">
        <v>8</v>
      </c>
      <c r="F55" s="16" t="s">
        <v>19</v>
      </c>
      <c r="G55" s="16">
        <f t="shared" si="1"/>
        <v>6854</v>
      </c>
      <c r="H55" s="14"/>
    </row>
    <row r="56" spans="1:8" ht="12.75">
      <c r="A56" s="15" t="s">
        <v>51</v>
      </c>
      <c r="B56" s="16">
        <v>1537</v>
      </c>
      <c r="C56" s="16">
        <v>1666</v>
      </c>
      <c r="D56" s="16" t="s">
        <v>19</v>
      </c>
      <c r="E56" s="16" t="s">
        <v>19</v>
      </c>
      <c r="F56" s="16" t="s">
        <v>19</v>
      </c>
      <c r="G56" s="16">
        <f t="shared" si="1"/>
        <v>3203</v>
      </c>
      <c r="H56" s="14"/>
    </row>
    <row r="57" spans="1:8" ht="12.75">
      <c r="A57" s="15" t="s">
        <v>52</v>
      </c>
      <c r="B57" s="16">
        <v>37863</v>
      </c>
      <c r="C57" s="16">
        <v>10534</v>
      </c>
      <c r="D57" s="16">
        <v>9</v>
      </c>
      <c r="E57" s="16">
        <v>256</v>
      </c>
      <c r="F57" s="16">
        <v>2390</v>
      </c>
      <c r="G57" s="16">
        <f t="shared" si="1"/>
        <v>51052</v>
      </c>
      <c r="H57" s="14"/>
    </row>
    <row r="58" spans="1:8" ht="12.75">
      <c r="A58" s="18" t="s">
        <v>53</v>
      </c>
      <c r="B58" s="19">
        <v>47661</v>
      </c>
      <c r="C58" s="19">
        <v>30152</v>
      </c>
      <c r="D58" s="19">
        <v>44</v>
      </c>
      <c r="E58" s="19">
        <v>264</v>
      </c>
      <c r="F58" s="19">
        <v>2400</v>
      </c>
      <c r="G58" s="20">
        <f t="shared" si="1"/>
        <v>80521</v>
      </c>
      <c r="H58" s="14"/>
    </row>
    <row r="59" spans="1:8" ht="12.75">
      <c r="A59" s="15"/>
      <c r="B59" s="22"/>
      <c r="C59" s="22"/>
      <c r="D59" s="22"/>
      <c r="E59" s="22"/>
      <c r="F59" s="22"/>
      <c r="G59" s="16"/>
      <c r="H59" s="14"/>
    </row>
    <row r="60" spans="1:8" ht="12.75">
      <c r="A60" s="15" t="s">
        <v>54</v>
      </c>
      <c r="B60" s="16">
        <v>201</v>
      </c>
      <c r="C60" s="16">
        <v>1002</v>
      </c>
      <c r="D60" s="16">
        <v>4</v>
      </c>
      <c r="E60" s="16" t="s">
        <v>19</v>
      </c>
      <c r="F60" s="16">
        <v>156</v>
      </c>
      <c r="G60" s="16">
        <f>IF(SUM(B60:F60)&lt;&gt;0,SUM(B60:F60),"0")</f>
        <v>1363</v>
      </c>
      <c r="H60" s="14"/>
    </row>
    <row r="61" spans="1:8" ht="12.75">
      <c r="A61" s="15" t="s">
        <v>55</v>
      </c>
      <c r="B61" s="16">
        <v>609</v>
      </c>
      <c r="C61" s="16">
        <v>174</v>
      </c>
      <c r="D61" s="16">
        <v>12</v>
      </c>
      <c r="E61" s="16" t="s">
        <v>19</v>
      </c>
      <c r="F61" s="16">
        <v>22</v>
      </c>
      <c r="G61" s="16">
        <f>IF(SUM(B61:F61)&lt;&gt;0,SUM(B61:F61),"0")</f>
        <v>817</v>
      </c>
      <c r="H61" s="14"/>
    </row>
    <row r="62" spans="1:8" ht="12.75">
      <c r="A62" s="15" t="s">
        <v>56</v>
      </c>
      <c r="B62" s="16">
        <v>41</v>
      </c>
      <c r="C62" s="16">
        <v>2049</v>
      </c>
      <c r="D62" s="16">
        <v>56</v>
      </c>
      <c r="E62" s="16" t="s">
        <v>19</v>
      </c>
      <c r="F62" s="16">
        <v>151</v>
      </c>
      <c r="G62" s="16">
        <f>IF(SUM(B62:F62)&lt;&gt;0,SUM(B62:F62),"0")</f>
        <v>2297</v>
      </c>
      <c r="H62" s="14"/>
    </row>
    <row r="63" spans="1:8" ht="12.75">
      <c r="A63" s="18" t="s">
        <v>57</v>
      </c>
      <c r="B63" s="19">
        <v>851</v>
      </c>
      <c r="C63" s="19">
        <v>3225</v>
      </c>
      <c r="D63" s="19">
        <v>72</v>
      </c>
      <c r="E63" s="19" t="s">
        <v>19</v>
      </c>
      <c r="F63" s="19">
        <v>329</v>
      </c>
      <c r="G63" s="20">
        <f>IF(SUM(B63:F63)&lt;&gt;0,SUM(B63:F63),"0")</f>
        <v>4477</v>
      </c>
      <c r="H63" s="14"/>
    </row>
    <row r="64" spans="1:8" ht="12.75">
      <c r="A64" s="15"/>
      <c r="B64" s="22"/>
      <c r="C64" s="22"/>
      <c r="D64" s="22"/>
      <c r="E64" s="22"/>
      <c r="F64" s="22"/>
      <c r="G64" s="16"/>
      <c r="H64" s="14"/>
    </row>
    <row r="65" spans="1:8" ht="12.75">
      <c r="A65" s="18" t="s">
        <v>58</v>
      </c>
      <c r="B65" s="20">
        <v>224</v>
      </c>
      <c r="C65" s="20">
        <v>775</v>
      </c>
      <c r="D65" s="20" t="s">
        <v>19</v>
      </c>
      <c r="E65" s="20" t="s">
        <v>19</v>
      </c>
      <c r="F65" s="20">
        <v>179</v>
      </c>
      <c r="G65" s="20">
        <f>IF(SUM(B65:F65)&lt;&gt;0,SUM(B65:F65),"0")</f>
        <v>1178</v>
      </c>
      <c r="H65" s="14"/>
    </row>
    <row r="66" spans="1:8" ht="12.75">
      <c r="A66" s="15"/>
      <c r="B66" s="22"/>
      <c r="C66" s="22"/>
      <c r="D66" s="22"/>
      <c r="E66" s="22"/>
      <c r="F66" s="22"/>
      <c r="G66" s="16"/>
      <c r="H66" s="14"/>
    </row>
    <row r="67" spans="1:8" ht="12.75">
      <c r="A67" s="15" t="s">
        <v>59</v>
      </c>
      <c r="B67" s="16">
        <v>40420</v>
      </c>
      <c r="C67" s="16">
        <v>8225</v>
      </c>
      <c r="D67" s="16">
        <v>30</v>
      </c>
      <c r="E67" s="16" t="s">
        <v>19</v>
      </c>
      <c r="F67" s="16" t="s">
        <v>19</v>
      </c>
      <c r="G67" s="16">
        <f>IF(SUM(B67:F67)&lt;&gt;0,SUM(B67:F67),"0")</f>
        <v>48675</v>
      </c>
      <c r="H67" s="14"/>
    </row>
    <row r="68" spans="1:8" ht="12.75">
      <c r="A68" s="15" t="s">
        <v>60</v>
      </c>
      <c r="B68" s="16">
        <v>19725</v>
      </c>
      <c r="C68" s="16">
        <v>2875</v>
      </c>
      <c r="D68" s="16">
        <v>15</v>
      </c>
      <c r="E68" s="16">
        <v>15000</v>
      </c>
      <c r="F68" s="16">
        <v>35</v>
      </c>
      <c r="G68" s="16">
        <f>IF(SUM(B68:F68)&lt;&gt;0,SUM(B68:F68),"0")</f>
        <v>37650</v>
      </c>
      <c r="H68" s="14"/>
    </row>
    <row r="69" spans="1:8" ht="12.75">
      <c r="A69" s="18" t="s">
        <v>61</v>
      </c>
      <c r="B69" s="23">
        <v>60145</v>
      </c>
      <c r="C69" s="23">
        <v>11100</v>
      </c>
      <c r="D69" s="23">
        <v>45</v>
      </c>
      <c r="E69" s="23">
        <v>15000</v>
      </c>
      <c r="F69" s="23">
        <v>35</v>
      </c>
      <c r="G69" s="21">
        <f>IF(SUM(B69:F69)&lt;&gt;0,SUM(B69:F69),"0")</f>
        <v>86325</v>
      </c>
      <c r="H69" s="14"/>
    </row>
    <row r="70" spans="1:8" ht="12.75">
      <c r="A70" s="15"/>
      <c r="B70" s="22"/>
      <c r="C70" s="22"/>
      <c r="D70" s="22"/>
      <c r="E70" s="22"/>
      <c r="F70" s="22"/>
      <c r="G70" s="16"/>
      <c r="H70" s="14"/>
    </row>
    <row r="71" spans="1:8" ht="12.75">
      <c r="A71" s="15" t="s">
        <v>62</v>
      </c>
      <c r="B71" s="16">
        <v>737</v>
      </c>
      <c r="C71" s="16">
        <v>153</v>
      </c>
      <c r="D71" s="16" t="s">
        <v>19</v>
      </c>
      <c r="E71" s="16" t="s">
        <v>19</v>
      </c>
      <c r="F71" s="16" t="s">
        <v>19</v>
      </c>
      <c r="G71" s="16">
        <f aca="true" t="shared" si="2" ref="G71:G79">IF(SUM(B71:F71)&lt;&gt;0,SUM(B71:F71),"0")</f>
        <v>890</v>
      </c>
      <c r="H71" s="14"/>
    </row>
    <row r="72" spans="1:8" ht="12.75">
      <c r="A72" s="15" t="s">
        <v>63</v>
      </c>
      <c r="B72" s="16">
        <v>21741</v>
      </c>
      <c r="C72" s="16">
        <v>780</v>
      </c>
      <c r="D72" s="17">
        <v>42</v>
      </c>
      <c r="E72" s="17">
        <v>268</v>
      </c>
      <c r="F72" s="16">
        <v>19</v>
      </c>
      <c r="G72" s="16">
        <f t="shared" si="2"/>
        <v>22850</v>
      </c>
      <c r="H72" s="14"/>
    </row>
    <row r="73" spans="1:8" ht="12.75">
      <c r="A73" s="15" t="s">
        <v>64</v>
      </c>
      <c r="B73" s="16">
        <v>8724</v>
      </c>
      <c r="C73" s="16">
        <v>2106</v>
      </c>
      <c r="D73" s="16">
        <v>127</v>
      </c>
      <c r="E73" s="16" t="s">
        <v>19</v>
      </c>
      <c r="F73" s="16">
        <v>226</v>
      </c>
      <c r="G73" s="16">
        <f t="shared" si="2"/>
        <v>11183</v>
      </c>
      <c r="H73" s="14"/>
    </row>
    <row r="74" spans="1:8" ht="12.75">
      <c r="A74" s="15" t="s">
        <v>65</v>
      </c>
      <c r="B74" s="16">
        <v>2566</v>
      </c>
      <c r="C74" s="16">
        <v>3521</v>
      </c>
      <c r="D74" s="16">
        <v>18</v>
      </c>
      <c r="E74" s="16" t="s">
        <v>19</v>
      </c>
      <c r="F74" s="16" t="s">
        <v>19</v>
      </c>
      <c r="G74" s="16">
        <f t="shared" si="2"/>
        <v>6105</v>
      </c>
      <c r="H74" s="14"/>
    </row>
    <row r="75" spans="1:8" ht="12.75">
      <c r="A75" s="15" t="s">
        <v>66</v>
      </c>
      <c r="B75" s="16">
        <v>2529</v>
      </c>
      <c r="C75" s="16">
        <v>1364</v>
      </c>
      <c r="D75" s="16">
        <v>2</v>
      </c>
      <c r="E75" s="17">
        <v>20</v>
      </c>
      <c r="F75" s="16">
        <v>71</v>
      </c>
      <c r="G75" s="16">
        <f t="shared" si="2"/>
        <v>3986</v>
      </c>
      <c r="H75" s="14"/>
    </row>
    <row r="76" spans="1:8" ht="12.75">
      <c r="A76" s="15" t="s">
        <v>67</v>
      </c>
      <c r="B76" s="16">
        <v>575</v>
      </c>
      <c r="C76" s="16">
        <v>665</v>
      </c>
      <c r="D76" s="16">
        <v>3</v>
      </c>
      <c r="E76" s="16">
        <v>47</v>
      </c>
      <c r="F76" s="16">
        <v>85</v>
      </c>
      <c r="G76" s="16">
        <f t="shared" si="2"/>
        <v>1375</v>
      </c>
      <c r="H76" s="14"/>
    </row>
    <row r="77" spans="1:8" ht="12.75">
      <c r="A77" s="15" t="s">
        <v>68</v>
      </c>
      <c r="B77" s="16">
        <v>9141</v>
      </c>
      <c r="C77" s="16">
        <v>3493</v>
      </c>
      <c r="D77" s="16">
        <v>141</v>
      </c>
      <c r="E77" s="16" t="s">
        <v>19</v>
      </c>
      <c r="F77" s="17">
        <v>3104</v>
      </c>
      <c r="G77" s="16">
        <f t="shared" si="2"/>
        <v>15879</v>
      </c>
      <c r="H77" s="14"/>
    </row>
    <row r="78" spans="1:8" ht="12.75">
      <c r="A78" s="15" t="s">
        <v>69</v>
      </c>
      <c r="B78" s="16">
        <v>12116</v>
      </c>
      <c r="C78" s="16">
        <v>2573</v>
      </c>
      <c r="D78" s="16" t="s">
        <v>19</v>
      </c>
      <c r="E78" s="16" t="s">
        <v>19</v>
      </c>
      <c r="F78" s="17">
        <v>5591</v>
      </c>
      <c r="G78" s="16">
        <f t="shared" si="2"/>
        <v>20280</v>
      </c>
      <c r="H78" s="14"/>
    </row>
    <row r="79" spans="1:8" ht="12.75">
      <c r="A79" s="18" t="s">
        <v>70</v>
      </c>
      <c r="B79" s="19">
        <v>58129</v>
      </c>
      <c r="C79" s="19">
        <v>14655</v>
      </c>
      <c r="D79" s="19">
        <v>333</v>
      </c>
      <c r="E79" s="19">
        <v>335</v>
      </c>
      <c r="F79" s="19">
        <v>9096</v>
      </c>
      <c r="G79" s="20">
        <f t="shared" si="2"/>
        <v>82548</v>
      </c>
      <c r="H79" s="14"/>
    </row>
    <row r="80" spans="1:8" ht="12.75">
      <c r="A80" s="15"/>
      <c r="B80" s="22"/>
      <c r="C80" s="22"/>
      <c r="D80" s="22"/>
      <c r="E80" s="22"/>
      <c r="F80" s="22"/>
      <c r="G80" s="16"/>
      <c r="H80" s="14"/>
    </row>
    <row r="81" spans="1:8" ht="12.75">
      <c r="A81" s="15" t="s">
        <v>71</v>
      </c>
      <c r="B81" s="16">
        <v>392</v>
      </c>
      <c r="C81" s="16">
        <v>75</v>
      </c>
      <c r="D81" s="16" t="s">
        <v>19</v>
      </c>
      <c r="E81" s="16" t="s">
        <v>19</v>
      </c>
      <c r="F81" s="16">
        <v>167</v>
      </c>
      <c r="G81" s="16">
        <f>IF(SUM(B81:F81)&lt;&gt;0,SUM(B81:F81),"0")</f>
        <v>634</v>
      </c>
      <c r="H81" s="14"/>
    </row>
    <row r="82" spans="1:8" ht="12.75">
      <c r="A82" s="15" t="s">
        <v>72</v>
      </c>
      <c r="B82" s="16">
        <v>721</v>
      </c>
      <c r="C82" s="16">
        <v>147</v>
      </c>
      <c r="D82" s="16">
        <v>2</v>
      </c>
      <c r="E82" s="16" t="s">
        <v>19</v>
      </c>
      <c r="F82" s="16">
        <v>2618</v>
      </c>
      <c r="G82" s="16">
        <f>IF(SUM(B82:F82)&lt;&gt;0,SUM(B82:F82),"0")</f>
        <v>3488</v>
      </c>
      <c r="H82" s="14"/>
    </row>
    <row r="83" spans="1:8" ht="12.75">
      <c r="A83" s="18" t="s">
        <v>73</v>
      </c>
      <c r="B83" s="19">
        <v>1113</v>
      </c>
      <c r="C83" s="19">
        <v>222</v>
      </c>
      <c r="D83" s="19">
        <v>2</v>
      </c>
      <c r="E83" s="20" t="s">
        <v>19</v>
      </c>
      <c r="F83" s="19">
        <v>2785</v>
      </c>
      <c r="G83" s="20">
        <f>IF(SUM(B83:F83)&lt;&gt;0,SUM(B83:F83),"0")</f>
        <v>4122</v>
      </c>
      <c r="H83" s="14"/>
    </row>
    <row r="84" spans="1:8" ht="12.75">
      <c r="A84" s="18"/>
      <c r="B84" s="20"/>
      <c r="C84" s="20"/>
      <c r="D84" s="20"/>
      <c r="E84" s="20"/>
      <c r="F84" s="20"/>
      <c r="G84" s="20"/>
      <c r="H84" s="14"/>
    </row>
    <row r="85" spans="1:8" ht="13.5" thickBot="1">
      <c r="A85" s="24" t="s">
        <v>74</v>
      </c>
      <c r="B85" s="25">
        <v>378957</v>
      </c>
      <c r="C85" s="25">
        <v>290496</v>
      </c>
      <c r="D85" s="25">
        <v>3854</v>
      </c>
      <c r="E85" s="25">
        <v>295762</v>
      </c>
      <c r="F85" s="25">
        <v>27708</v>
      </c>
      <c r="G85" s="26">
        <f>IF(SUM(B85:F85)&lt;&gt;0,SUM(B85:F85),"0")</f>
        <v>996777</v>
      </c>
      <c r="H85" s="14"/>
    </row>
    <row r="86" ht="12.75">
      <c r="G86" s="27"/>
    </row>
  </sheetData>
  <mergeCells count="3">
    <mergeCell ref="A1:G1"/>
    <mergeCell ref="A3:G3"/>
    <mergeCell ref="B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apab</cp:lastModifiedBy>
  <dcterms:created xsi:type="dcterms:W3CDTF">2007-07-19T20:33:53Z</dcterms:created>
  <dcterms:modified xsi:type="dcterms:W3CDTF">2007-07-25T06:19:53Z</dcterms:modified>
  <cp:category/>
  <cp:version/>
  <cp:contentType/>
  <cp:contentStatus/>
</cp:coreProperties>
</file>