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892" activeTab="0"/>
  </bookViews>
  <sheets>
    <sheet name="Indice" sheetId="1" r:id="rId1"/>
    <sheet name="11.1" sheetId="2" r:id="rId2"/>
    <sheet name="11.2" sheetId="3" r:id="rId3"/>
    <sheet name="11.3" sheetId="4" r:id="rId4"/>
    <sheet name="11.4" sheetId="5" r:id="rId5"/>
    <sheet name="11.5" sheetId="6" r:id="rId6"/>
    <sheet name="11.6" sheetId="7" r:id="rId7"/>
    <sheet name="11.7" sheetId="8" r:id="rId8"/>
    <sheet name="11.8" sheetId="9" r:id="rId9"/>
    <sheet name="11.9" sheetId="10" r:id="rId10"/>
    <sheet name="11.10" sheetId="11" r:id="rId11"/>
    <sheet name="11.11" sheetId="12" r:id="rId12"/>
    <sheet name="11.12" sheetId="13" r:id="rId13"/>
    <sheet name="11.13" sheetId="14" r:id="rId14"/>
    <sheet name="11.14" sheetId="15" r:id="rId15"/>
    <sheet name="11.15" sheetId="16" r:id="rId16"/>
    <sheet name="11.16" sheetId="17" r:id="rId17"/>
    <sheet name="11.17" sheetId="18" r:id="rId18"/>
    <sheet name="11.18" sheetId="19" r:id="rId19"/>
    <sheet name="11.19" sheetId="20" r:id="rId20"/>
    <sheet name="11.20" sheetId="21" r:id="rId21"/>
    <sheet name="11.21" sheetId="22" r:id="rId22"/>
    <sheet name="11.22" sheetId="23" r:id="rId23"/>
    <sheet name="11.23" sheetId="24" r:id="rId24"/>
    <sheet name="11.24" sheetId="25" r:id="rId25"/>
    <sheet name="11.25" sheetId="26" r:id="rId26"/>
    <sheet name="11.26" sheetId="27" r:id="rId27"/>
    <sheet name="11.27" sheetId="28" r:id="rId28"/>
    <sheet name="11.28" sheetId="29" r:id="rId29"/>
    <sheet name="11.29" sheetId="30" r:id="rId30"/>
    <sheet name="11.30" sheetId="31" r:id="rId31"/>
    <sheet name="11.31" sheetId="32" r:id="rId32"/>
    <sheet name="11.32" sheetId="33" r:id="rId33"/>
    <sheet name="11.33" sheetId="34" r:id="rId34"/>
    <sheet name="11.34" sheetId="35" r:id="rId35"/>
    <sheet name="11.35" sheetId="36" r:id="rId36"/>
    <sheet name="11.36" sheetId="37" r:id="rId37"/>
    <sheet name="11.37" sheetId="38" r:id="rId38"/>
    <sheet name="11.38" sheetId="39" r:id="rId39"/>
    <sheet name="11.39" sheetId="40" r:id="rId40"/>
    <sheet name="11.40" sheetId="41" r:id="rId41"/>
    <sheet name="11.41" sheetId="42" r:id="rId42"/>
    <sheet name="11.42" sheetId="43" r:id="rId43"/>
    <sheet name="11.43" sheetId="44" r:id="rId44"/>
    <sheet name="11.44" sheetId="45" r:id="rId45"/>
    <sheet name="11.45" sheetId="46" r:id="rId46"/>
    <sheet name="11.46" sheetId="47" r:id="rId47"/>
    <sheet name="11.47" sheetId="48" r:id="rId48"/>
    <sheet name="11.48" sheetId="49" r:id="rId49"/>
    <sheet name="11.49" sheetId="50" r:id="rId50"/>
    <sheet name="11.50" sheetId="51" r:id="rId51"/>
    <sheet name="11.51" sheetId="52" r:id="rId52"/>
    <sheet name="11.52" sheetId="53" r:id="rId53"/>
    <sheet name="11.53" sheetId="54" r:id="rId54"/>
    <sheet name="11.54" sheetId="55" r:id="rId55"/>
    <sheet name="11.55" sheetId="56" r:id="rId56"/>
    <sheet name="11.56" sheetId="57" r:id="rId57"/>
    <sheet name="11.57" sheetId="58" r:id="rId58"/>
    <sheet name="11.58" sheetId="59" r:id="rId59"/>
    <sheet name="11.59" sheetId="60" r:id="rId60"/>
    <sheet name="11.60" sheetId="61" r:id="rId61"/>
    <sheet name="11.61" sheetId="62" r:id="rId62"/>
    <sheet name="11.62" sheetId="63" r:id="rId63"/>
    <sheet name="11.63" sheetId="64" r:id="rId64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\A" localSheetId="10">'[3]p19'!#REF!</definedName>
    <definedName name="\A" localSheetId="12">'[3]p19'!#REF!</definedName>
    <definedName name="\A" localSheetId="13">'[3]p19'!#REF!</definedName>
    <definedName name="\A" localSheetId="16">'[3]p19'!#REF!</definedName>
    <definedName name="\A" localSheetId="18">'[3]p19'!#REF!</definedName>
    <definedName name="\A" localSheetId="20">'[3]p19'!#REF!</definedName>
    <definedName name="\A" localSheetId="22">'[3]p19'!#REF!</definedName>
    <definedName name="\A" localSheetId="24">'[3]p19'!#REF!</definedName>
    <definedName name="\A" localSheetId="25">'[3]p19'!#REF!</definedName>
    <definedName name="\A" localSheetId="28">'[3]p19'!#REF!</definedName>
    <definedName name="\A" localSheetId="30">'[3]p19'!#REF!</definedName>
    <definedName name="\A" localSheetId="32">'[3]p19'!#REF!</definedName>
    <definedName name="\A" localSheetId="34">'[3]p19'!#REF!</definedName>
    <definedName name="\A" localSheetId="35">'[3]p19'!#REF!</definedName>
    <definedName name="\A" localSheetId="38">#REF!</definedName>
    <definedName name="\A" localSheetId="39">'[3]p19'!#REF!</definedName>
    <definedName name="\A" localSheetId="41">'[3]p19'!#REF!</definedName>
    <definedName name="\A" localSheetId="43">'[3]p19'!#REF!</definedName>
    <definedName name="\A" localSheetId="45">'[3]p19'!#REF!</definedName>
    <definedName name="\A" localSheetId="47">'[3]p19'!#REF!</definedName>
    <definedName name="\A" localSheetId="49">'[3]p19'!#REF!</definedName>
    <definedName name="\A" localSheetId="50">'[3]p19'!#REF!</definedName>
    <definedName name="\A" localSheetId="53">#REF!</definedName>
    <definedName name="\A" localSheetId="54">'[3]p19'!#REF!</definedName>
    <definedName name="\A" localSheetId="56">'[3]p19'!#REF!</definedName>
    <definedName name="\A" localSheetId="58">'[3]p19'!#REF!</definedName>
    <definedName name="\A" localSheetId="6">'[3]p19'!#REF!</definedName>
    <definedName name="\A" localSheetId="60">'[3]p19'!#REF!</definedName>
    <definedName name="\A" localSheetId="62">'[3]p19'!#REF!</definedName>
    <definedName name="\A" localSheetId="7">'[3]p19'!#REF!</definedName>
    <definedName name="\A">#REF!</definedName>
    <definedName name="\B" localSheetId="38">#REF!</definedName>
    <definedName name="\B" localSheetId="53">#REF!</definedName>
    <definedName name="\B">#REF!</definedName>
    <definedName name="\C" localSheetId="10">'[3]p19'!#REF!</definedName>
    <definedName name="\C" localSheetId="12">'[3]p19'!#REF!</definedName>
    <definedName name="\C" localSheetId="13">'[3]p19'!#REF!</definedName>
    <definedName name="\C" localSheetId="16">'[3]p19'!#REF!</definedName>
    <definedName name="\C" localSheetId="18">'[3]p19'!#REF!</definedName>
    <definedName name="\C" localSheetId="20">'[3]p19'!#REF!</definedName>
    <definedName name="\C" localSheetId="22">'[3]p19'!#REF!</definedName>
    <definedName name="\C" localSheetId="24">'[3]p19'!#REF!</definedName>
    <definedName name="\C" localSheetId="25">'[3]p19'!#REF!</definedName>
    <definedName name="\C" localSheetId="28">'[3]p19'!#REF!</definedName>
    <definedName name="\C" localSheetId="30">'[3]p19'!#REF!</definedName>
    <definedName name="\C" localSheetId="32">'[3]p19'!#REF!</definedName>
    <definedName name="\C" localSheetId="34">'[3]p19'!#REF!</definedName>
    <definedName name="\C" localSheetId="35">'[3]p19'!#REF!</definedName>
    <definedName name="\C" localSheetId="38">#REF!</definedName>
    <definedName name="\C" localSheetId="39">'[3]p19'!#REF!</definedName>
    <definedName name="\C" localSheetId="41">'[3]p19'!#REF!</definedName>
    <definedName name="\C" localSheetId="43">'[3]p19'!#REF!</definedName>
    <definedName name="\C" localSheetId="45">'[3]p19'!#REF!</definedName>
    <definedName name="\C" localSheetId="47">'[3]p19'!#REF!</definedName>
    <definedName name="\C" localSheetId="49">'[3]p19'!#REF!</definedName>
    <definedName name="\C" localSheetId="50">'[3]p19'!#REF!</definedName>
    <definedName name="\C" localSheetId="53">#REF!</definedName>
    <definedName name="\C" localSheetId="54">'[3]p19'!#REF!</definedName>
    <definedName name="\C" localSheetId="56">'[3]p19'!#REF!</definedName>
    <definedName name="\C" localSheetId="58">'[3]p19'!#REF!</definedName>
    <definedName name="\C" localSheetId="6">'[3]p19'!#REF!</definedName>
    <definedName name="\C" localSheetId="60">'[3]p19'!#REF!</definedName>
    <definedName name="\C" localSheetId="62">'[3]p19'!#REF!</definedName>
    <definedName name="\C" localSheetId="7">'[3]p19'!#REF!</definedName>
    <definedName name="\C">#REF!</definedName>
    <definedName name="\D" localSheetId="38">'[15]19.11-12'!$B$51</definedName>
    <definedName name="\D" localSheetId="53">'[15]19.11-12'!$B$51</definedName>
    <definedName name="\D">'[6]19.11-12'!$B$51</definedName>
    <definedName name="\G" localSheetId="10">'[3]p19'!#REF!</definedName>
    <definedName name="\G" localSheetId="12">'[3]p19'!#REF!</definedName>
    <definedName name="\G" localSheetId="13">'[3]p19'!#REF!</definedName>
    <definedName name="\G" localSheetId="16">'[3]p19'!#REF!</definedName>
    <definedName name="\G" localSheetId="18">'[3]p19'!#REF!</definedName>
    <definedName name="\G" localSheetId="20">'[3]p19'!#REF!</definedName>
    <definedName name="\G" localSheetId="22">'[3]p19'!#REF!</definedName>
    <definedName name="\G" localSheetId="24">'[3]p19'!#REF!</definedName>
    <definedName name="\G" localSheetId="25">'[3]p19'!#REF!</definedName>
    <definedName name="\G" localSheetId="28">'[3]p19'!#REF!</definedName>
    <definedName name="\G" localSheetId="30">'[3]p19'!#REF!</definedName>
    <definedName name="\G" localSheetId="32">'[3]p19'!#REF!</definedName>
    <definedName name="\G" localSheetId="34">'[3]p19'!#REF!</definedName>
    <definedName name="\G" localSheetId="35">'[3]p19'!#REF!</definedName>
    <definedName name="\G" localSheetId="38">#REF!</definedName>
    <definedName name="\G" localSheetId="39">'[3]p19'!#REF!</definedName>
    <definedName name="\G" localSheetId="41">'[3]p19'!#REF!</definedName>
    <definedName name="\G" localSheetId="43">'[3]p19'!#REF!</definedName>
    <definedName name="\G" localSheetId="45">'[3]p19'!#REF!</definedName>
    <definedName name="\G" localSheetId="47">'[3]p19'!#REF!</definedName>
    <definedName name="\G" localSheetId="49">'[3]p19'!#REF!</definedName>
    <definedName name="\G" localSheetId="50">'[3]p19'!#REF!</definedName>
    <definedName name="\G" localSheetId="53">#REF!</definedName>
    <definedName name="\G" localSheetId="54">'[3]p19'!#REF!</definedName>
    <definedName name="\G" localSheetId="56">'[3]p19'!#REF!</definedName>
    <definedName name="\G" localSheetId="58">'[3]p19'!#REF!</definedName>
    <definedName name="\G" localSheetId="6">'[3]p19'!#REF!</definedName>
    <definedName name="\G" localSheetId="60">'[3]p19'!#REF!</definedName>
    <definedName name="\G" localSheetId="62">'[3]p19'!#REF!</definedName>
    <definedName name="\G" localSheetId="7">'[3]p19'!#REF!</definedName>
    <definedName name="\G">#REF!</definedName>
    <definedName name="\I" localSheetId="38">#REF!</definedName>
    <definedName name="\I" localSheetId="53">#REF!</definedName>
    <definedName name="\I">#REF!</definedName>
    <definedName name="\L" localSheetId="38">'[15]19.11-12'!$B$53</definedName>
    <definedName name="\L" localSheetId="53">'[15]19.11-12'!$B$53</definedName>
    <definedName name="\L">'[6]19.11-12'!$B$53</definedName>
    <definedName name="\N" localSheetId="38">#REF!</definedName>
    <definedName name="\N" localSheetId="53">#REF!</definedName>
    <definedName name="\N">#REF!</definedName>
    <definedName name="\T" localSheetId="38">'[14]GANADE10'!$B$90</definedName>
    <definedName name="\T" localSheetId="53">'[14]GANADE10'!$B$90</definedName>
    <definedName name="\T">'[4]GANADE10'!$B$90</definedName>
    <definedName name="\x">'[21]Arlleg01'!$IR$8190</definedName>
    <definedName name="\z">'[21]Arlleg01'!$IR$8190</definedName>
    <definedName name="__123Graph_A" localSheetId="38" hidden="1">'[15]19.14-15'!$B$34:$B$37</definedName>
    <definedName name="__123Graph_A" localSheetId="53" hidden="1">'[15]19.14-15'!$B$34:$B$37</definedName>
    <definedName name="__123Graph_A" hidden="1">'[6]19.14-15'!$B$34:$B$37</definedName>
    <definedName name="__123Graph_ACurrent" localSheetId="38" hidden="1">'[15]19.14-15'!$B$34:$B$37</definedName>
    <definedName name="__123Graph_ACurrent" localSheetId="53" hidden="1">'[15]19.14-15'!$B$34:$B$37</definedName>
    <definedName name="__123Graph_ACurrent" hidden="1">'[6]19.14-15'!$B$34:$B$37</definedName>
    <definedName name="__123Graph_AGrßfico1" localSheetId="38" hidden="1">'[15]19.14-15'!$B$34:$B$37</definedName>
    <definedName name="__123Graph_AGrßfico1" localSheetId="53" hidden="1">'[15]19.14-15'!$B$34:$B$37</definedName>
    <definedName name="__123Graph_AGrßfico1" hidden="1">'[6]19.14-15'!$B$34:$B$37</definedName>
    <definedName name="__123Graph_B" localSheetId="1" hidden="1">'[2]p122'!#REF!</definedName>
    <definedName name="__123Graph_B" localSheetId="38" hidden="1">'[11]p122'!#REF!</definedName>
    <definedName name="__123Graph_B" localSheetId="53" hidden="1">'[11]p122'!#REF!</definedName>
    <definedName name="__123Graph_B" hidden="1">'[1]p122'!#REF!</definedName>
    <definedName name="__123Graph_BCurrent" localSheetId="38" hidden="1">'[15]19.14-15'!#REF!</definedName>
    <definedName name="__123Graph_BCurrent" localSheetId="53" hidden="1">'[15]19.14-15'!#REF!</definedName>
    <definedName name="__123Graph_BCurrent" hidden="1">'[6]19.14-15'!#REF!</definedName>
    <definedName name="__123Graph_BGrßfico1" localSheetId="38" hidden="1">'[15]19.14-15'!#REF!</definedName>
    <definedName name="__123Graph_BGrßfico1" localSheetId="53" hidden="1">'[15]19.14-15'!#REF!</definedName>
    <definedName name="__123Graph_BGrßfico1" hidden="1">'[6]19.14-15'!#REF!</definedName>
    <definedName name="__123Graph_C" localSheetId="38" hidden="1">'[15]19.14-15'!$C$34:$C$37</definedName>
    <definedName name="__123Graph_C" localSheetId="53" hidden="1">'[15]19.14-15'!$C$34:$C$37</definedName>
    <definedName name="__123Graph_C" hidden="1">'[6]19.14-15'!$C$34:$C$37</definedName>
    <definedName name="__123Graph_CCurrent" localSheetId="38" hidden="1">'[15]19.14-15'!$C$34:$C$37</definedName>
    <definedName name="__123Graph_CCurrent" localSheetId="53" hidden="1">'[15]19.14-15'!$C$34:$C$37</definedName>
    <definedName name="__123Graph_CCurrent" hidden="1">'[6]19.14-15'!$C$34:$C$37</definedName>
    <definedName name="__123Graph_CGrßfico1" localSheetId="38" hidden="1">'[15]19.14-15'!$C$34:$C$37</definedName>
    <definedName name="__123Graph_CGrßfico1" localSheetId="53" hidden="1">'[15]19.14-15'!$C$34:$C$37</definedName>
    <definedName name="__123Graph_CGrßfico1" hidden="1">'[6]19.14-15'!$C$34:$C$37</definedName>
    <definedName name="__123Graph_D" localSheetId="1" hidden="1">'[2]p122'!#REF!</definedName>
    <definedName name="__123Graph_D" localSheetId="38" hidden="1">'[11]p122'!#REF!</definedName>
    <definedName name="__123Graph_D" localSheetId="53" hidden="1">'[11]p122'!#REF!</definedName>
    <definedName name="__123Graph_D" hidden="1">'[1]p122'!#REF!</definedName>
    <definedName name="__123Graph_DCurrent" localSheetId="38" hidden="1">'[15]19.14-15'!#REF!</definedName>
    <definedName name="__123Graph_DCurrent" localSheetId="53" hidden="1">'[15]19.14-15'!#REF!</definedName>
    <definedName name="__123Graph_DCurrent" hidden="1">'[6]19.14-15'!#REF!</definedName>
    <definedName name="__123Graph_DGrßfico1" localSheetId="38" hidden="1">'[15]19.14-15'!#REF!</definedName>
    <definedName name="__123Graph_DGrßfico1" localSheetId="53" hidden="1">'[15]19.14-15'!#REF!</definedName>
    <definedName name="__123Graph_DGrßfico1" hidden="1">'[6]19.14-15'!#REF!</definedName>
    <definedName name="__123Graph_E" localSheetId="38" hidden="1">'[15]19.14-15'!$D$34:$D$37</definedName>
    <definedName name="__123Graph_E" localSheetId="53" hidden="1">'[15]19.14-15'!$D$34:$D$37</definedName>
    <definedName name="__123Graph_E" hidden="1">'[6]19.14-15'!$D$34:$D$37</definedName>
    <definedName name="__123Graph_ECurrent" localSheetId="38" hidden="1">'[15]19.14-15'!$D$34:$D$37</definedName>
    <definedName name="__123Graph_ECurrent" localSheetId="53" hidden="1">'[15]19.14-15'!$D$34:$D$37</definedName>
    <definedName name="__123Graph_ECurrent" hidden="1">'[6]19.14-15'!$D$34:$D$37</definedName>
    <definedName name="__123Graph_EGrßfico1" localSheetId="38" hidden="1">'[15]19.14-15'!$D$34:$D$37</definedName>
    <definedName name="__123Graph_EGrßfico1" localSheetId="53" hidden="1">'[15]19.14-15'!$D$34:$D$37</definedName>
    <definedName name="__123Graph_EGrßfico1" hidden="1">'[6]19.14-15'!$D$34:$D$37</definedName>
    <definedName name="__123Graph_F" localSheetId="1" hidden="1">'[2]p122'!#REF!</definedName>
    <definedName name="__123Graph_F" localSheetId="38" hidden="1">'[11]p122'!#REF!</definedName>
    <definedName name="__123Graph_F" localSheetId="53" hidden="1">'[11]p122'!#REF!</definedName>
    <definedName name="__123Graph_F" hidden="1">'[1]p122'!#REF!</definedName>
    <definedName name="__123Graph_FCurrent" localSheetId="38" hidden="1">'[15]19.14-15'!#REF!</definedName>
    <definedName name="__123Graph_FCurrent" localSheetId="53" hidden="1">'[15]19.14-15'!#REF!</definedName>
    <definedName name="__123Graph_FCurrent" hidden="1">'[6]19.14-15'!#REF!</definedName>
    <definedName name="__123Graph_FGrßfico1" localSheetId="38" hidden="1">'[15]19.14-15'!#REF!</definedName>
    <definedName name="__123Graph_FGrßfico1" localSheetId="53" hidden="1">'[15]19.14-15'!#REF!</definedName>
    <definedName name="__123Graph_FGrßfico1" hidden="1">'[6]19.14-15'!#REF!</definedName>
    <definedName name="__123Graph_X" localSheetId="1" hidden="1">'[2]p122'!#REF!</definedName>
    <definedName name="__123Graph_X" localSheetId="38" hidden="1">'[11]p122'!#REF!</definedName>
    <definedName name="__123Graph_X" localSheetId="53" hidden="1">'[11]p122'!#REF!</definedName>
    <definedName name="__123Graph_X" hidden="1">'[1]p122'!#REF!</definedName>
    <definedName name="__123Graph_XCurrent" localSheetId="38" hidden="1">'[15]19.14-15'!#REF!</definedName>
    <definedName name="__123Graph_XCurrent" localSheetId="53" hidden="1">'[15]19.14-15'!#REF!</definedName>
    <definedName name="__123Graph_XCurrent" hidden="1">'[6]19.14-15'!#REF!</definedName>
    <definedName name="__123Graph_XGrßfico1" localSheetId="38" hidden="1">'[15]19.14-15'!#REF!</definedName>
    <definedName name="__123Graph_XGrßfico1" localSheetId="53" hidden="1">'[15]19.14-15'!#REF!</definedName>
    <definedName name="__123Graph_XGrßfico1" hidden="1">'[6]19.14-15'!#REF!</definedName>
    <definedName name="A_impresión_IM" localSheetId="38">#REF!</definedName>
    <definedName name="A_impresión_IM" localSheetId="53">#REF!</definedName>
    <definedName name="A_impresión_IM">#REF!</definedName>
    <definedName name="alk" localSheetId="38">'[15]19.11-12'!$B$53</definedName>
    <definedName name="alk" localSheetId="53">'[15]19.11-12'!$B$53</definedName>
    <definedName name="alk">'[6]19.11-12'!$B$53</definedName>
    <definedName name="_xlnm.Print_Area" localSheetId="11">'11.11'!$A$1:$I$85</definedName>
    <definedName name="_xlnm.Print_Area" localSheetId="13">'11.13'!$A$1:$E$24</definedName>
    <definedName name="_xlnm.Print_Area" localSheetId="14">'11.14'!$A$1:$I$85</definedName>
    <definedName name="_xlnm.Print_Area" localSheetId="15">'11.15'!$A$1:$E$85</definedName>
    <definedName name="_xlnm.Print_Area" localSheetId="17">'11.17'!$A$1:$I$85</definedName>
    <definedName name="_xlnm.Print_Area" localSheetId="19">'11.19'!$A$1:$I$86</definedName>
    <definedName name="_xlnm.Print_Area" localSheetId="2">'11.2'!$A$1:$I$77</definedName>
    <definedName name="_xlnm.Print_Area" localSheetId="21">'11.21'!$A$1:$I$85</definedName>
    <definedName name="_xlnm.Print_Area" localSheetId="23">'11.23'!$A$1:$I$85</definedName>
    <definedName name="_xlnm.Print_Area" localSheetId="26">'11.26'!$A$1:$I$85</definedName>
    <definedName name="_xlnm.Print_Area" localSheetId="27">'11.27'!$A$1:$I$86</definedName>
    <definedName name="_xlnm.Print_Area" localSheetId="29">'11.29'!$A$1:$I$85</definedName>
    <definedName name="_xlnm.Print_Area" localSheetId="3">'11.3'!$A$1:$F$59</definedName>
    <definedName name="_xlnm.Print_Area" localSheetId="30">'11.30'!$A$1:$H$25</definedName>
    <definedName name="_xlnm.Print_Area" localSheetId="31">'11.31'!$A$1:$I$85</definedName>
    <definedName name="_xlnm.Print_Area" localSheetId="32">'11.32'!$A$1:$H$25</definedName>
    <definedName name="_xlnm.Print_Area" localSheetId="33">'11.33'!$A$1:$I$85</definedName>
    <definedName name="_xlnm.Print_Area" localSheetId="35">'11.35'!$A$1:$G$25</definedName>
    <definedName name="_xlnm.Print_Area" localSheetId="36">'11.36'!$A$1:$I$86</definedName>
    <definedName name="_xlnm.Print_Area" localSheetId="37">'11.37'!$A$1:$G$87</definedName>
    <definedName name="_xlnm.Print_Area" localSheetId="38">'11.38'!$A$1:$E$50</definedName>
    <definedName name="_xlnm.Print_Area" localSheetId="4">'11.4'!$A$1:$E$85</definedName>
    <definedName name="_xlnm.Print_Area" localSheetId="40">'11.40'!$A$1:$I$86</definedName>
    <definedName name="_xlnm.Print_Area" localSheetId="42">'11.42'!$A$1:$I$86</definedName>
    <definedName name="_xlnm.Print_Area" localSheetId="44">'11.44'!$A$1:$I$86</definedName>
    <definedName name="_xlnm.Print_Area" localSheetId="46">'11.46'!$A$1:$I$86</definedName>
    <definedName name="_xlnm.Print_Area" localSheetId="48">'11.48'!$A$1:$I$86</definedName>
    <definedName name="_xlnm.Print_Area" localSheetId="5">'11.5'!$A$1:$G$85</definedName>
    <definedName name="_xlnm.Print_Area" localSheetId="50">'11.50'!$A$1:$I$25</definedName>
    <definedName name="_xlnm.Print_Area" localSheetId="51">'11.51'!$A$1:$I$86</definedName>
    <definedName name="_xlnm.Print_Area" localSheetId="52">'11.52'!$A$1:$I$87</definedName>
    <definedName name="_xlnm.Print_Area" localSheetId="53">'11.53'!$A$1:$E$53</definedName>
    <definedName name="_xlnm.Print_Area" localSheetId="55">'11.55'!$A$1:$I$86</definedName>
    <definedName name="_xlnm.Print_Area" localSheetId="57">'11.57'!$A$1:$F$85</definedName>
    <definedName name="_xlnm.Print_Area" localSheetId="59">'11.59'!$A$1:$I$86</definedName>
    <definedName name="_xlnm.Print_Area" localSheetId="61">'11.61'!$A$1:$I$86</definedName>
    <definedName name="_xlnm.Print_Area" localSheetId="63">'11.63'!$A$1:$I$86</definedName>
    <definedName name="_xlnm.Print_Area" localSheetId="8">'11.8'!$A$1:$I$85</definedName>
    <definedName name="_xlnm.Print_Area" localSheetId="9">'11.9'!$A$1:$I$86</definedName>
    <definedName name="balan.xls" localSheetId="38" hidden="1">'[20]7.24'!$D$6:$D$27</definedName>
    <definedName name="balan.xls" localSheetId="53" hidden="1">'[20]7.24'!$D$6:$D$27</definedName>
    <definedName name="balan.xls" hidden="1">'[10]7.24'!$D$6:$D$27</definedName>
    <definedName name="DatosExternos_1" localSheetId="11">'11.11'!$B$8:$I$85</definedName>
    <definedName name="DatosExternos_1" localSheetId="14">'11.14'!$B$8:$I$85</definedName>
    <definedName name="DatosExternos_1" localSheetId="15">'11.15'!$B$8:$E$85</definedName>
    <definedName name="DatosExternos_1" localSheetId="17">'11.17'!$B$8:$I$85</definedName>
    <definedName name="DatosExternos_1" localSheetId="19">'11.19'!$B$8:$I$85</definedName>
    <definedName name="DatosExternos_1" localSheetId="2">'11.2'!$B$9:$I$76</definedName>
    <definedName name="DatosExternos_1" localSheetId="21">'11.21'!$B$8:$I$85</definedName>
    <definedName name="DatosExternos_1" localSheetId="23">'11.23'!$B$8:$I$85</definedName>
    <definedName name="DatosExternos_1" localSheetId="27">'11.27'!$B$9:$I$86</definedName>
    <definedName name="DatosExternos_1" localSheetId="29">'11.29'!$B$8:$I$85</definedName>
    <definedName name="DatosExternos_1" localSheetId="3">'11.3'!$B$9:$F$59</definedName>
    <definedName name="DatosExternos_1" localSheetId="31">'11.31'!$B$8:$I$85</definedName>
    <definedName name="DatosExternos_1" localSheetId="33">'11.33'!$B$8:$I$85</definedName>
    <definedName name="DatosExternos_1" localSheetId="36">'11.36'!$B$8:$I$85</definedName>
    <definedName name="DatosExternos_1" localSheetId="37">'11.37'!$B$9:$G$86</definedName>
    <definedName name="DatosExternos_1" localSheetId="4">'11.4'!$B$8:$E$85</definedName>
    <definedName name="DatosExternos_1" localSheetId="40">'11.40'!$B$8:$I$85</definedName>
    <definedName name="DatosExternos_1" localSheetId="42">'11.42'!$B$8:$I$85</definedName>
    <definedName name="DatosExternos_1" localSheetId="44">'11.44'!$B$8:$I$85</definedName>
    <definedName name="DatosExternos_1" localSheetId="46">'11.46'!$B$8:$I$85</definedName>
    <definedName name="DatosExternos_1" localSheetId="48">'11.48'!$B$8:$I$85</definedName>
    <definedName name="DatosExternos_1" localSheetId="51">'11.51'!$B$8:$I$85</definedName>
    <definedName name="DatosExternos_1" localSheetId="52">'11.52'!$B$9:$I$86</definedName>
    <definedName name="DatosExternos_1" localSheetId="55">'11.55'!$B$8:$I$85</definedName>
    <definedName name="DatosExternos_1" localSheetId="59">'11.59'!$B$8:$I$85</definedName>
    <definedName name="DatosExternos_1" localSheetId="61">'11.61'!$B$8:$I$85</definedName>
    <definedName name="DatosExternos_1" localSheetId="63">'11.63'!$B$8:$I$85</definedName>
    <definedName name="DatosExternos_1" localSheetId="8">'11.8'!$B$8:$I$85</definedName>
    <definedName name="DatosExternos_2" localSheetId="57">'11.57'!$B$7:$D$84</definedName>
    <definedName name="DatosExternos_3" localSheetId="26">'11.26'!$B$8:$I$85</definedName>
    <definedName name="DatosExternos_3" localSheetId="9">'11.9'!$B$9:$I$86</definedName>
    <definedName name="GUION" localSheetId="38">#REF!</definedName>
    <definedName name="GUION" localSheetId="53">#REF!</definedName>
    <definedName name="GUION">#REF!</definedName>
    <definedName name="Imprimir_área_IM" localSheetId="38">#REF!</definedName>
    <definedName name="Imprimir_área_IM" localSheetId="53">#REF!</definedName>
    <definedName name="Imprimir_área_IM">#REF!</definedName>
    <definedName name="kk" hidden="1">'[23]19.14-15'!#REF!</definedName>
    <definedName name="kkjkj">#REF!</definedName>
    <definedName name="p421" localSheetId="38">'[16]CARNE1'!$B$44</definedName>
    <definedName name="p421" localSheetId="53">'[16]CARNE1'!$B$44</definedName>
    <definedName name="p421">'[7]CARNE1'!$B$44</definedName>
    <definedName name="p431" localSheetId="38" hidden="1">'[16]CARNE7'!$G$11:$G$93</definedName>
    <definedName name="p431" localSheetId="53" hidden="1">'[16]CARNE7'!$G$11:$G$93</definedName>
    <definedName name="p431" hidden="1">'[7]CARNE7'!$G$11:$G$93</definedName>
    <definedName name="p7" hidden="1">'[23]19.14-15'!#REF!</definedName>
    <definedName name="PEP" localSheetId="38">'[17]GANADE1'!$B$79</definedName>
    <definedName name="PEP" localSheetId="53">'[17]GANADE1'!$B$79</definedName>
    <definedName name="PEP">'[8]GANADE1'!$B$79</definedName>
    <definedName name="PEP1" localSheetId="38">'[18]19.11-12'!$B$51</definedName>
    <definedName name="PEP1" localSheetId="53">'[18]19.11-12'!$B$51</definedName>
    <definedName name="PEP1">'[9]19.11-12'!$B$51</definedName>
    <definedName name="PEP2" localSheetId="38">'[17]GANADE1'!$B$75</definedName>
    <definedName name="PEP2" localSheetId="53">'[17]GANADE1'!$B$75</definedName>
    <definedName name="PEP2">'[8]GANADE1'!$B$75</definedName>
    <definedName name="PEP3" localSheetId="38">'[18]19.11-12'!$B$53</definedName>
    <definedName name="PEP3" localSheetId="53">'[18]19.11-12'!$B$53</definedName>
    <definedName name="PEP3">'[9]19.11-12'!$B$53</definedName>
    <definedName name="PEP4" localSheetId="38" hidden="1">'[18]19.14-15'!$B$34:$B$37</definedName>
    <definedName name="PEP4" localSheetId="53" hidden="1">'[18]19.14-15'!$B$34:$B$37</definedName>
    <definedName name="PEP4" hidden="1">'[9]19.14-15'!$B$34:$B$37</definedName>
    <definedName name="PP1" localSheetId="38">'[17]GANADE1'!$B$77</definedName>
    <definedName name="PP1" localSheetId="53">'[17]GANADE1'!$B$77</definedName>
    <definedName name="PP1">'[8]GANADE1'!$B$77</definedName>
    <definedName name="PP10" localSheetId="38" hidden="1">'[18]19.14-15'!$C$34:$C$37</definedName>
    <definedName name="PP10" localSheetId="53" hidden="1">'[18]19.14-15'!$C$34:$C$37</definedName>
    <definedName name="PP10" hidden="1">'[9]19.14-15'!$C$34:$C$37</definedName>
    <definedName name="PP11" localSheetId="38" hidden="1">'[18]19.14-15'!$C$34:$C$37</definedName>
    <definedName name="PP11" localSheetId="53" hidden="1">'[18]19.14-15'!$C$34:$C$37</definedName>
    <definedName name="PP11" hidden="1">'[9]19.14-15'!$C$34:$C$37</definedName>
    <definedName name="PP12" localSheetId="38" hidden="1">'[18]19.14-15'!$C$34:$C$37</definedName>
    <definedName name="PP12" localSheetId="53" hidden="1">'[18]19.14-15'!$C$34:$C$37</definedName>
    <definedName name="PP12" hidden="1">'[9]19.14-15'!$C$34:$C$37</definedName>
    <definedName name="PP13" localSheetId="38" hidden="1">'[18]19.14-15'!#REF!</definedName>
    <definedName name="PP13" localSheetId="53" hidden="1">'[18]19.14-15'!#REF!</definedName>
    <definedName name="PP13" hidden="1">'[9]19.14-15'!#REF!</definedName>
    <definedName name="PP14" localSheetId="38" hidden="1">'[18]19.14-15'!#REF!</definedName>
    <definedName name="PP14" localSheetId="53" hidden="1">'[18]19.14-15'!#REF!</definedName>
    <definedName name="PP14" hidden="1">'[9]19.14-15'!#REF!</definedName>
    <definedName name="PP15" localSheetId="38" hidden="1">'[18]19.14-15'!#REF!</definedName>
    <definedName name="PP15" localSheetId="53" hidden="1">'[18]19.14-15'!#REF!</definedName>
    <definedName name="PP15" hidden="1">'[9]19.14-15'!#REF!</definedName>
    <definedName name="PP16" localSheetId="38" hidden="1">'[18]19.14-15'!$D$34:$D$37</definedName>
    <definedName name="PP16" localSheetId="53" hidden="1">'[18]19.14-15'!$D$34:$D$37</definedName>
    <definedName name="PP16" hidden="1">'[9]19.14-15'!$D$34:$D$37</definedName>
    <definedName name="PP17" localSheetId="38" hidden="1">'[18]19.14-15'!$D$34:$D$37</definedName>
    <definedName name="PP17" localSheetId="53" hidden="1">'[18]19.14-15'!$D$34:$D$37</definedName>
    <definedName name="PP17" hidden="1">'[9]19.14-15'!$D$34:$D$37</definedName>
    <definedName name="pp18" localSheetId="38" hidden="1">'[18]19.14-15'!$D$34:$D$37</definedName>
    <definedName name="pp18" localSheetId="53" hidden="1">'[18]19.14-15'!$D$34:$D$37</definedName>
    <definedName name="pp18" hidden="1">'[9]19.14-15'!$D$34:$D$37</definedName>
    <definedName name="pp19" localSheetId="38" hidden="1">'[18]19.14-15'!#REF!</definedName>
    <definedName name="pp19" localSheetId="53" hidden="1">'[18]19.14-15'!#REF!</definedName>
    <definedName name="pp19" hidden="1">'[9]19.14-15'!#REF!</definedName>
    <definedName name="PP2" localSheetId="38">'[18]19.22'!#REF!</definedName>
    <definedName name="PP2" localSheetId="53">'[18]19.22'!#REF!</definedName>
    <definedName name="PP2">'[9]19.22'!#REF!</definedName>
    <definedName name="PP20" localSheetId="38" hidden="1">'[18]19.14-15'!#REF!</definedName>
    <definedName name="PP20" localSheetId="53" hidden="1">'[18]19.14-15'!#REF!</definedName>
    <definedName name="PP20" hidden="1">'[9]19.14-15'!#REF!</definedName>
    <definedName name="PP21" localSheetId="38" hidden="1">'[18]19.14-15'!#REF!</definedName>
    <definedName name="PP21" localSheetId="53" hidden="1">'[18]19.14-15'!#REF!</definedName>
    <definedName name="PP21" hidden="1">'[9]19.14-15'!#REF!</definedName>
    <definedName name="PP22" localSheetId="38" hidden="1">'[18]19.14-15'!#REF!</definedName>
    <definedName name="PP22" localSheetId="53" hidden="1">'[18]19.14-15'!#REF!</definedName>
    <definedName name="PP22" hidden="1">'[9]19.14-15'!#REF!</definedName>
    <definedName name="pp23" localSheetId="38" hidden="1">'[18]19.14-15'!#REF!</definedName>
    <definedName name="pp23" localSheetId="53" hidden="1">'[18]19.14-15'!#REF!</definedName>
    <definedName name="pp23" hidden="1">'[9]19.14-15'!#REF!</definedName>
    <definedName name="pp24" localSheetId="38" hidden="1">'[18]19.14-15'!#REF!</definedName>
    <definedName name="pp24" localSheetId="53" hidden="1">'[18]19.14-15'!#REF!</definedName>
    <definedName name="pp24" hidden="1">'[9]19.14-15'!#REF!</definedName>
    <definedName name="pp25" localSheetId="38" hidden="1">'[18]19.14-15'!#REF!</definedName>
    <definedName name="pp25" localSheetId="53" hidden="1">'[18]19.14-15'!#REF!</definedName>
    <definedName name="pp25" hidden="1">'[9]19.14-15'!#REF!</definedName>
    <definedName name="pp26" localSheetId="38" hidden="1">'[18]19.14-15'!#REF!</definedName>
    <definedName name="pp26" localSheetId="53" hidden="1">'[18]19.14-15'!#REF!</definedName>
    <definedName name="pp26" hidden="1">'[9]19.14-15'!#REF!</definedName>
    <definedName name="pp27" localSheetId="38" hidden="1">'[18]19.14-15'!#REF!</definedName>
    <definedName name="pp27" localSheetId="53" hidden="1">'[18]19.14-15'!#REF!</definedName>
    <definedName name="pp27" hidden="1">'[9]19.14-15'!#REF!</definedName>
    <definedName name="PP3" localSheetId="38">'[17]GANADE1'!$B$79</definedName>
    <definedName name="PP3" localSheetId="53">'[17]GANADE1'!$B$79</definedName>
    <definedName name="PP3">'[8]GANADE1'!$B$79</definedName>
    <definedName name="PP4" localSheetId="38">'[18]19.11-12'!$B$51</definedName>
    <definedName name="PP4" localSheetId="53">'[18]19.11-12'!$B$51</definedName>
    <definedName name="PP4">'[9]19.11-12'!$B$51</definedName>
    <definedName name="PP5" localSheetId="38" hidden="1">'[18]19.14-15'!$B$34:$B$37</definedName>
    <definedName name="PP5" localSheetId="53" hidden="1">'[18]19.14-15'!$B$34:$B$37</definedName>
    <definedName name="PP5" hidden="1">'[9]19.14-15'!$B$34:$B$37</definedName>
    <definedName name="PP6" localSheetId="38" hidden="1">'[18]19.14-15'!$B$34:$B$37</definedName>
    <definedName name="PP6" localSheetId="53" hidden="1">'[18]19.14-15'!$B$34:$B$37</definedName>
    <definedName name="PP6" hidden="1">'[9]19.14-15'!$B$34:$B$37</definedName>
    <definedName name="PP7" localSheetId="38" hidden="1">'[18]19.14-15'!#REF!</definedName>
    <definedName name="PP7" localSheetId="53" hidden="1">'[18]19.14-15'!#REF!</definedName>
    <definedName name="PP7" hidden="1">'[9]19.14-15'!#REF!</definedName>
    <definedName name="PP8" localSheetId="38" hidden="1">'[18]19.14-15'!#REF!</definedName>
    <definedName name="PP8" localSheetId="53" hidden="1">'[18]19.14-15'!#REF!</definedName>
    <definedName name="PP8" hidden="1">'[9]19.14-15'!#REF!</definedName>
    <definedName name="PP9" localSheetId="38" hidden="1">'[18]19.14-15'!#REF!</definedName>
    <definedName name="PP9" localSheetId="53" hidden="1">'[18]19.14-15'!#REF!</definedName>
    <definedName name="PP9" hidden="1">'[9]19.14-15'!#REF!</definedName>
    <definedName name="RUTINA" localSheetId="38">#REF!</definedName>
    <definedName name="RUTINA" localSheetId="53">#REF!</definedName>
    <definedName name="RUTINA">#REF!</definedName>
    <definedName name="TABLE" localSheetId="30">'11.30'!$A$9:$H$16</definedName>
    <definedName name="TABLE" localSheetId="34">'11.34'!$A$9:$H$16</definedName>
    <definedName name="TABLE" localSheetId="35">'11.35'!#REF!</definedName>
    <definedName name="TABLE_2" localSheetId="34">'11.34'!#REF!</definedName>
    <definedName name="TABLE_2" localSheetId="35">'11.35'!$A$8:$G$15</definedName>
  </definedNames>
  <calcPr fullCalcOnLoad="1"/>
</workbook>
</file>

<file path=xl/sharedStrings.xml><?xml version="1.0" encoding="utf-8"?>
<sst xmlns="http://schemas.openxmlformats.org/spreadsheetml/2006/main" count="9254" uniqueCount="396">
  <si>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</si>
  <si>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</si>
  <si>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</si>
  <si>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</si>
  <si>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</si>
  <si>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</si>
  <si>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</si>
  <si>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</si>
  <si>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</si>
  <si>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</si>
  <si>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</si>
  <si>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</si>
  <si>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</si>
  <si>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</si>
  <si>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</si>
  <si>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</si>
  <si>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</si>
  <si>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</si>
  <si>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</si>
  <si>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>Col-repollo</t>
  </si>
  <si>
    <t>Col de Bruselas</t>
  </si>
  <si>
    <t>Otras coles</t>
  </si>
  <si>
    <t>de hojas lisas</t>
  </si>
  <si>
    <t>de hojas rizadas o de Milán</t>
  </si>
  <si>
    <t>Lechuga romana</t>
  </si>
  <si>
    <t>Lechuga acogollada</t>
  </si>
  <si>
    <t>Melón de piel lisa</t>
  </si>
  <si>
    <t>Melón tendral</t>
  </si>
  <si>
    <t>Melón cantalupo</t>
  </si>
  <si>
    <t>Otros melones</t>
  </si>
  <si>
    <t>Recolección del 1-I al 31-V</t>
  </si>
  <si>
    <t>Recolección del 1-VI al 30-IX</t>
  </si>
  <si>
    <t>Recolección del 1-X al 31-XII</t>
  </si>
  <si>
    <t>Cebolla babosa</t>
  </si>
  <si>
    <t>Cebolla medio grano o Liria</t>
  </si>
  <si>
    <t>Cebolla grano o valenciana</t>
  </si>
  <si>
    <t>Otras cebollas</t>
  </si>
  <si>
    <t>(hectáreas)</t>
  </si>
  <si>
    <t>(áreas)</t>
  </si>
  <si>
    <t>(kg/a)</t>
  </si>
  <si>
    <t xml:space="preserve"> Unión Europea</t>
  </si>
  <si>
    <t xml:space="preserve"> Países con Solicitud de Adhesión</t>
  </si>
  <si>
    <t xml:space="preserve">   Canadá</t>
  </si>
  <si>
    <t xml:space="preserve">   Estados Unidos</t>
  </si>
  <si>
    <t xml:space="preserve">   Islandia</t>
  </si>
  <si>
    <t xml:space="preserve">   Noruega</t>
  </si>
  <si>
    <t xml:space="preserve">   Suiza</t>
  </si>
  <si>
    <t/>
  </si>
  <si>
    <t>MUNDO</t>
  </si>
  <si>
    <t xml:space="preserve">   Argentina</t>
  </si>
  <si>
    <t xml:space="preserve">   Australia</t>
  </si>
  <si>
    <t xml:space="preserve">   Brasil</t>
  </si>
  <si>
    <t xml:space="preserve">   Nueva Zelanda</t>
  </si>
  <si>
    <t>Superficie (hectáreas)</t>
  </si>
  <si>
    <t>Rendimiento (kg/ha)</t>
  </si>
  <si>
    <t>Cultivos</t>
  </si>
  <si>
    <t>Regadío</t>
  </si>
  <si>
    <t>Secano</t>
  </si>
  <si>
    <t>Aire libre</t>
  </si>
  <si>
    <t>Protegido</t>
  </si>
  <si>
    <t>Total</t>
  </si>
  <si>
    <t>DE HOJA O TALLO:</t>
  </si>
  <si>
    <t xml:space="preserve">   Col–repollo de hojas lisas</t>
  </si>
  <si>
    <t xml:space="preserve">   Col–repollo de hojas rizadas o de Milán</t>
  </si>
  <si>
    <t xml:space="preserve">   Col de Bruselas</t>
  </si>
  <si>
    <t xml:space="preserve">   Otras coles</t>
  </si>
  <si>
    <t xml:space="preserve"> COL TOTAL</t>
  </si>
  <si>
    <t xml:space="preserve"> BERZA</t>
  </si>
  <si>
    <t xml:space="preserve"> APIO</t>
  </si>
  <si>
    <t xml:space="preserve">   Lechuga romana</t>
  </si>
  <si>
    <t xml:space="preserve">   Lechuga acogollada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</si>
  <si>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</si>
  <si>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</si>
  <si>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</si>
  <si>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</si>
  <si>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</si>
  <si>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ACHICORIA VERDE</t>
  </si>
  <si>
    <t xml:space="preserve"> ENDIVIA</t>
  </si>
  <si>
    <t xml:space="preserve"> BORRAJA</t>
  </si>
  <si>
    <t>DE FRUTO:</t>
  </si>
  <si>
    <t xml:space="preserve">   Melón de piel lisa</t>
  </si>
  <si>
    <t xml:space="preserve">   Melón tendral</t>
  </si>
  <si>
    <t xml:space="preserve">   Melón cantalupo</t>
  </si>
  <si>
    <t xml:space="preserve">   Otros melones</t>
  </si>
  <si>
    <t xml:space="preserve"> CALABAZA</t>
  </si>
  <si>
    <t xml:space="preserve"> PEPINO</t>
  </si>
  <si>
    <t xml:space="preserve"> PEPINILLO</t>
  </si>
  <si>
    <t xml:space="preserve"> BERENJENA</t>
  </si>
  <si>
    <t xml:space="preserve">   Tomate, recolección 1–I a 31–V</t>
  </si>
  <si>
    <t xml:space="preserve">   Tomate, recolección 1–VI a 30–IX</t>
  </si>
  <si>
    <t xml:space="preserve">   Tomate, recolección 1–X a 31–XII</t>
  </si>
  <si>
    <t xml:space="preserve"> TOMATE TOTAL</t>
  </si>
  <si>
    <t xml:space="preserve"> PIMIENTO</t>
  </si>
  <si>
    <t xml:space="preserve"> GUINDILLA </t>
  </si>
  <si>
    <t>DE FLOR:</t>
  </si>
  <si>
    <t xml:space="preserve"> ALCACHOFA</t>
  </si>
  <si>
    <t xml:space="preserve"> COLIFLOR</t>
  </si>
  <si>
    <t>RAICES Y BULBOS:</t>
  </si>
  <si>
    <t xml:space="preserve"> AJO</t>
  </si>
  <si>
    <t xml:space="preserve">   Cebolla babosa</t>
  </si>
  <si>
    <t xml:space="preserve">   Cebolla medio grano o Liria</t>
  </si>
  <si>
    <t xml:space="preserve">   Cebolla grano o valenciana</t>
  </si>
  <si>
    <t xml:space="preserve">   Otras cebollas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</si>
  <si>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</si>
  <si>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</si>
  <si>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</si>
  <si>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</si>
  <si>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</si>
  <si>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NABO</t>
  </si>
  <si>
    <t>LEGUMINOSAS:</t>
  </si>
  <si>
    <t xml:space="preserve"> GUISANTES VERDES</t>
  </si>
  <si>
    <t xml:space="preserve"> HABAS VERDES</t>
  </si>
  <si>
    <t>HORTALIZAS VARIAS:</t>
  </si>
  <si>
    <t xml:space="preserve"> OTRAS HORTALIZAS</t>
  </si>
  <si>
    <t>TOTAL HORTALIZAS</t>
  </si>
  <si>
    <t>Consumo propio</t>
  </si>
  <si>
    <t>Ventas</t>
  </si>
  <si>
    <t>para alimentación</t>
  </si>
  <si>
    <t>Consumo</t>
  </si>
  <si>
    <t>Transfor-</t>
  </si>
  <si>
    <t>Animal</t>
  </si>
  <si>
    <t>Humana</t>
  </si>
  <si>
    <t>en fresco</t>
  </si>
  <si>
    <t>mación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</si>
  <si>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</si>
  <si>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</si>
  <si>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</si>
  <si>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</si>
  <si>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</si>
  <si>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</si>
  <si>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</si>
  <si>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</si>
  <si>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</si>
  <si>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</si>
  <si>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</si>
  <si>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</si>
  <si>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</si>
  <si>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</si>
  <si>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</si>
  <si>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</si>
  <si>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</si>
  <si>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</si>
  <si>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</si>
  <si>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</si>
  <si>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</si>
  <si>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</si>
  <si>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</si>
  <si>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</si>
  <si>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</si>
  <si>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</si>
  <si>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</si>
  <si>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</si>
  <si>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</si>
  <si>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</si>
  <si>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</si>
  <si>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</si>
  <si>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</si>
  <si>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</si>
  <si>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</si>
  <si>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</si>
  <si>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</si>
  <si>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</si>
  <si>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</si>
  <si>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</si>
  <si>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</si>
  <si>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</si>
  <si>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</si>
  <si>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</si>
  <si>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</si>
  <si>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</si>
  <si>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</si>
  <si>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</si>
  <si>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</si>
  <si>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</si>
  <si>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</si>
  <si>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</si>
  <si>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</si>
  <si>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</si>
  <si>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</si>
  <si>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</si>
  <si>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</si>
  <si>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</si>
  <si>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</si>
  <si>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Hortalizas</t>
  </si>
  <si>
    <t>Raíces</t>
  </si>
  <si>
    <t>de hoja o</t>
  </si>
  <si>
    <t>de</t>
  </si>
  <si>
    <t>y</t>
  </si>
  <si>
    <t>Leguminosas</t>
  </si>
  <si>
    <t>Otras</t>
  </si>
  <si>
    <t>tallo</t>
  </si>
  <si>
    <t>fruto</t>
  </si>
  <si>
    <t>flor</t>
  </si>
  <si>
    <t>bulbos</t>
  </si>
  <si>
    <t>Melón</t>
  </si>
  <si>
    <t>de piel lisa</t>
  </si>
  <si>
    <t>Recolección de</t>
  </si>
  <si>
    <t>1-I a 31-V</t>
  </si>
  <si>
    <t>1-VI a 30-IX</t>
  </si>
  <si>
    <t>1-X a 31-XII</t>
  </si>
  <si>
    <t>Cebolla medio grano</t>
  </si>
  <si>
    <t>Cebolla grano</t>
  </si>
  <si>
    <t>o Liria</t>
  </si>
  <si>
    <t>o valenciana</t>
  </si>
  <si>
    <t>OTROS PAISES DEL MUNDO</t>
  </si>
  <si>
    <t>PAISES DE EUROPA</t>
  </si>
  <si>
    <t xml:space="preserve"> ESPÁRRAGO</t>
  </si>
  <si>
    <t xml:space="preserve"> SANDÍA</t>
  </si>
  <si>
    <t xml:space="preserve"> MELÓN TOTAL</t>
  </si>
  <si>
    <t xml:space="preserve"> CALABACÍN</t>
  </si>
  <si>
    <t xml:space="preserve"> FRESA Y FRESÓN</t>
  </si>
  <si>
    <t xml:space="preserve"> RÁBANO</t>
  </si>
  <si>
    <t xml:space="preserve"> JUDÍAS VERDES</t>
  </si>
  <si>
    <t xml:space="preserve"> PAÍS VASCO</t>
  </si>
  <si>
    <t xml:space="preserve"> ARAGÓN</t>
  </si>
  <si>
    <t xml:space="preserve"> CASTILLA Y LEÓN</t>
  </si>
  <si>
    <t xml:space="preserve"> ANDALUCÍA</t>
  </si>
  <si>
    <t>Superficie total</t>
  </si>
  <si>
    <t>Al aire libre</t>
  </si>
  <si>
    <t>11.1.  HORTALIZAS: Serie histórica de superficie, producción y valor</t>
  </si>
  <si>
    <r>
      <t xml:space="preserve">Comercio exterior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</si>
  <si>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la endivia.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</si>
  <si>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el broculi.</t>
    </r>
  </si>
  <si>
    <r>
      <t xml:space="preserve">Producción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</si>
  <si>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Con vaina.</t>
    </r>
  </si>
  <si>
    <r>
      <t xml:space="preserve">Comercio exterior 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</si>
  <si>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Con vaina. </t>
    </r>
  </si>
  <si>
    <r>
      <t>(2)</t>
    </r>
    <r>
      <rPr>
        <sz val="10"/>
        <rFont val="Arial"/>
        <family val="2"/>
      </rPr>
      <t xml:space="preserve"> El comercio exterior de 1993 incluye todas las legumbres, incluso desvainadas, frescas o refrigeradas, distintas de guisantes  y alubias.</t>
    </r>
  </si>
  <si>
    <t>(miles de hectareas)</t>
  </si>
  <si>
    <t>(miles de toneladas)</t>
  </si>
  <si>
    <t>Mundo y países</t>
  </si>
  <si>
    <t>(miles de hectáreas)</t>
  </si>
  <si>
    <t>Fuente: Estadísticas de Comercio Exterior de España. Agencia Estatal de Administración Tributaria.</t>
  </si>
  <si>
    <t xml:space="preserve">– 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</si>
  <si>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</si>
  <si>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</si>
  <si>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</si>
  <si>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</si>
  <si>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</si>
  <si>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</si>
  <si>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</si>
  <si>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</si>
  <si>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</si>
  <si>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</si>
  <si>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</si>
  <si>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</si>
  <si>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</si>
  <si>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</si>
  <si>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</si>
  <si>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</si>
  <si>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</si>
  <si>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</si>
  <si>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</si>
  <si>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</si>
  <si>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</si>
  <si>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</si>
  <si>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</si>
  <si>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</si>
  <si>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</si>
  <si>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</si>
  <si>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</si>
  <si>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</si>
  <si>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</si>
  <si>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11.6.  COL: Serie histórica de superficie, rendimiento, producción, precio, valor y comercio exterior</t>
  </si>
  <si>
    <t>11.7.  COL: Serie histórica de superficie y producción según variedades</t>
  </si>
  <si>
    <t>11.10.  ESPARRAGO: Serie histórica de superficie, rendimiento, producción, precio, valor y comercio exterior</t>
  </si>
  <si>
    <t>11.12.  LECHUGA: Serie histórica de superficie, rendimiento, producción, precio, valor y comercio exterior</t>
  </si>
  <si>
    <t>11.13.  LECHUGA: Serie histórica de superficie y producción según clases</t>
  </si>
  <si>
    <t>11.18. ESPINACA: Serie histórica de superficie, rendimiento, producción, precio, valor y comercio exterior</t>
  </si>
  <si>
    <t>11.20. ACELGA: Serie histórica de superficie, rendimiento, producción, precio y valor</t>
  </si>
  <si>
    <t>11.22. SANDIA: Serie histórica de superficie, rendimiento, producción, precio, valor y comercio exterior</t>
  </si>
  <si>
    <t>11.24. MELON: Serie histórica de superficie, rendimiento, producción, precio, valor y comercio exterior</t>
  </si>
  <si>
    <t>11.25. MELON: Serie histórica de superficie y producción según variedades</t>
  </si>
  <si>
    <t>11.28. PEPINO: Serie histórica de superficie, rendimiento, producción, precio, valor y comercio exterior</t>
  </si>
  <si>
    <t>11.30. CALABACIN: Serie histórica de superficie, rendimiento, producción, precio, valor y comercio exterior</t>
  </si>
  <si>
    <t>11.32. BERENJENA: Serie histórica de superficie, rendimiento, producción, precio, valor y comercio exterior</t>
  </si>
  <si>
    <t>11.34. TOMATE: Serie histórica de superficie, rendimiento, producción, precio, valor y comercio exterior</t>
  </si>
  <si>
    <t>11.35. TOMATE: Serie histórica de superficie y producción según épocas de recolección</t>
  </si>
  <si>
    <t>11.38. TOMATE: Comercio exterior de España (Toneladas)</t>
  </si>
  <si>
    <t>11.39. PIMIENTO: Serie histórica de superficie, rendimiento, producción, precio, valor y comercio exterior</t>
  </si>
  <si>
    <t>11.41. FRESA Y FRESON: Serie histórica de superficie, rendimiento, producción, precio, valor y comercio exterior</t>
  </si>
  <si>
    <t>11.43. ALCACHOFA: Serie histórica de superficie, rendimiento, producción, precio, valor y comercio exterior</t>
  </si>
  <si>
    <t>11.47. AJO: Serie histórica de superficie, rendimiento, producción, precio, valor y comercio exterior</t>
  </si>
  <si>
    <t>11.50. CEBOLLA: Serie histórica de superficie y producción según variedades</t>
  </si>
  <si>
    <t>11.56. CHAMPIÑON: Serie histórica de superficie, rendimiento, producción, precio, valor y comercio exterior</t>
  </si>
  <si>
    <t>11.58. JUDIAS VERDES: Serie histórica de superficie, rendimiento, producción, precio, valor y comercio exterior</t>
  </si>
  <si>
    <t>11.60. GUISANTES VERDES: Serie histórica de superficie, rendimiento, producción, precio, valor y comercio exterior</t>
  </si>
  <si>
    <t>11.62. HABAS VERDES: Serie histórica de superficie, rendimiento, producción, precio, valor y comercio exterior</t>
  </si>
  <si>
    <t>11.16.  ESCAROLA: Serie histórica de superficie, rendimiento, producción, precio, valor y comercio exterior</t>
  </si>
  <si>
    <t>11.49. CEBOLLA: Serie histórica de superficie, rendimiento, producción, precio, valor y comercio exterior</t>
  </si>
  <si>
    <t>11.54. ZANAHORIA: Serie histórica de superficie, rendimiento, producción, precio y valor</t>
  </si>
  <si>
    <t>11.45. COLIFLOR: Serie histórica de superficie, rendimiento, producción,precio, precio, valor y comercio exterior</t>
  </si>
  <si>
    <t>11.53. CEBOLLA: Comercio exterior de España (Toneladas)</t>
  </si>
  <si>
    <t xml:space="preserve"> CHAMPIÑÓN (1)</t>
  </si>
  <si>
    <t xml:space="preserve"> SETAS (1)</t>
  </si>
  <si>
    <t>(1) Superficie en áreas y rendimientos en kg/área.</t>
  </si>
  <si>
    <t>11.2.  HORTALIZAS: Resumen nacional de superficie, rendimiento y producción, 2006</t>
  </si>
  <si>
    <t>11.3.  HORTALIZAS: Destino de la producción, 2006 (Toneladas)</t>
  </si>
  <si>
    <t>11.4.  HORTALIZAS: Análisis provincial de la superficie según formas de cultivo, 2006 (Hectáreas)</t>
  </si>
  <si>
    <t>11.5.  HORTALIZAS: Análisis provincial de la superficie total según cultivos, 2006 (Hectáreas)</t>
  </si>
  <si>
    <t>11.8.  COL: Análisis provincial de superficie, rendimiento y producción, 2006</t>
  </si>
  <si>
    <t>11.9.  COL: Análisis provincial de superficie y producción según variedades, 2006</t>
  </si>
  <si>
    <t>11.14.  LECHUGA: Análisis provincial de superficie, rendimiento y producción, 2006</t>
  </si>
  <si>
    <t>11.15.  LECHUGA: Análisis provincial de superficie y producción según clases, 2006</t>
  </si>
  <si>
    <t>11.17.  ESCAROLA: Análisis provincial de superficie, rendimiento y producción, 2006</t>
  </si>
  <si>
    <t>11.19.  ESPINACA: Análisis provincial de superficie, rendimiento y producción, 2006</t>
  </si>
  <si>
    <t>11.21.  ACELGA: Análisis provincial de superficie, rendimiento y producción, 2006</t>
  </si>
  <si>
    <t>11.23.  SANDIA: Análisis provincial de superficie, rendimiento y producción, 2006</t>
  </si>
  <si>
    <t>11.26.  MELON: Análisis provincial de superficie, rendimiento y producción, 2006</t>
  </si>
  <si>
    <t>11.27.  MELON: Análisis provincial de superficie y producción según clases, 2006</t>
  </si>
  <si>
    <t>11.29.  PEPINO: Análisis provincial de superficie, rendimiento y producción, 2006</t>
  </si>
  <si>
    <t>11.31.  CALABACIN: Análisis provincial de superficie, rendimiento y producción, 2006</t>
  </si>
  <si>
    <t>11.33.  BERENJENA: Análisis provincial de superficie, rendimiento y producción, 2006</t>
  </si>
  <si>
    <t>11.36.  TOMATE: Análisis provincial de superficie, rendimiento y producción, 2006</t>
  </si>
  <si>
    <t>11.37.  TOMATE: Análisis provincial de superficie y producción según épocas de recolección, 2006</t>
  </si>
  <si>
    <t>11.40.  PIMIENTO: Análisis provincial de superficie, rendimiento y producción, 2006</t>
  </si>
  <si>
    <t>11.42.  FRESA Y FRESON: Análisis provincial de superficie, rendimiento y producción, 2006</t>
  </si>
  <si>
    <t>11.44.  ALCACHOFA: Análisis provincial de superficie, rendimiento y producción, 2006</t>
  </si>
  <si>
    <t>11.46.  COLIFLOR: Análisis provincial de superficie, rendimiento y producción, 2006</t>
  </si>
  <si>
    <t>11.48.  AJO: Análisis provincial de superficie, rendimiento y producción, 2006</t>
  </si>
  <si>
    <t>11.51.  CEBOLLA: Análisis provincial de superficie, rendimiento y producción, 2006</t>
  </si>
  <si>
    <t>11.52.  CEBOLLA: Análisis provincial de superficie y producción según variedades, 2006</t>
  </si>
  <si>
    <t>11.55.  ZANAHORIA: Análisis provincial de superficie, rendimiento y producción, 2006</t>
  </si>
  <si>
    <t>11.57.  CHAMPIÑON: Análisis provincial de superficie, rendimiento y producción, 2006</t>
  </si>
  <si>
    <t>11.59.  JUDIAS VERDES: Análisis provincial de superficie, rendimiento y producción, 2006</t>
  </si>
  <si>
    <t>11.61.  GUISANTES VERDES: Análisis provincial de superficie, rendimiento y producción, 2006</t>
  </si>
  <si>
    <t>11.63.  HABAS VERDES: Análisis provincial de superficie, rendimiento y producción, 2006</t>
  </si>
  <si>
    <t>11.11  ESPARRAGO: Análisis provincial de superficie, rendimiento y producción, 2006</t>
  </si>
  <si>
    <t xml:space="preserve">(P) Provisional.   </t>
  </si>
  <si>
    <t>2007 (P)</t>
  </si>
  <si>
    <t>ANUARIO DE ESTADÍSTICA AGROALIMENTARIA Y PESQUERA 2007</t>
  </si>
  <si>
    <t>CAPITULO 11: HORTALIZAS</t>
  </si>
  <si>
    <t xml:space="preserve">11.1.  HORTALIZAS: Serie histórica de superficie, producción y valor </t>
  </si>
  <si>
    <t>Volver al Indice</t>
  </si>
  <si>
    <t xml:space="preserve">11.2.  HORTALIZAS: Resumen nacional de superficie, rendimiento y producción, 2006 </t>
  </si>
  <si>
    <t xml:space="preserve">11.3.  HORTALIZAS: Destino de la producción, 2006 (Toneladas) </t>
  </si>
  <si>
    <t xml:space="preserve">11.4.  HORTALIZAS: Análisis provincial de la superficie según formas de cultivo, 2006 (Hectáreas) </t>
  </si>
  <si>
    <t xml:space="preserve">11.5.  HORTALIZAS: Análisis provincial de la superficie total según cultivos, 2006 (Hectáreas) </t>
  </si>
  <si>
    <t xml:space="preserve">11.6.  COL: Serie histórica de superficie, rendimiento, producción, precio, valor y comercio exterior </t>
  </si>
  <si>
    <t xml:space="preserve">11.7.  COL: Serie histórica de superficie y producción según variedades </t>
  </si>
  <si>
    <t xml:space="preserve">11.8.  COL: Análisis provincial de superficie, rendimiento y producción, 2006 </t>
  </si>
  <si>
    <t xml:space="preserve">11.9.  COL: Análisis provincial de superficie y producción según variedades, 2006 </t>
  </si>
  <si>
    <t xml:space="preserve">11.10.  ESPARRAGO: Serie histórica de superficie, rendimiento, producción, precio, valor y comercio exterior </t>
  </si>
  <si>
    <t xml:space="preserve">11.11  ESPARRAGO: Análisis provincial de superficie, rendimiento y producción, 2006 </t>
  </si>
  <si>
    <t xml:space="preserve">11.12.  LECHUGA: Serie histórica de superficie, rendimiento, producción, precio, valor y comercio exterior </t>
  </si>
  <si>
    <t xml:space="preserve">11.13.  LECHUGA: Serie histórica de superficie y producción según clases </t>
  </si>
  <si>
    <t xml:space="preserve">11.14.  LECHUGA: Análisis provincial de superficie, rendimiento y producción, 2006 </t>
  </si>
  <si>
    <t xml:space="preserve">11.15.  LECHUGA: Análisis provincial de superficie y producción según clases, 2006 </t>
  </si>
  <si>
    <t xml:space="preserve">11.16.  ESCAROLA: Serie histórica de superficie, rendimiento, producción, precio, valor y comercio exterior </t>
  </si>
  <si>
    <t xml:space="preserve">11.17.  ESCAROLA: Análisis provincial de superficie, rendimiento y producción, 2006 </t>
  </si>
  <si>
    <t xml:space="preserve">11.18. ESPINACA: Serie histórica de superficie, rendimiento, producción, precio, valor y comercio exterior </t>
  </si>
  <si>
    <t xml:space="preserve">11.19.  ESPINACA: Análisis provincial de superficie, rendimiento y producción, 2006 </t>
  </si>
  <si>
    <t xml:space="preserve">11.20. ACELGA: Serie histórica de superficie, rendimiento, producción, precio y valor </t>
  </si>
  <si>
    <t xml:space="preserve">11.21.  ACELGA: Análisis provincial de superficie, rendimiento y producción, 2006 </t>
  </si>
  <si>
    <t xml:space="preserve">11.22. SANDIA: Serie histórica de superficie, rendimiento, producción, precio, valor y comercio exterior </t>
  </si>
  <si>
    <t xml:space="preserve">11.23.  SANDIA: Análisis provincial de superficie, rendimiento y producción, 2006 </t>
  </si>
  <si>
    <t xml:space="preserve">11.24. MELON: Serie histórica de superficie, rendimiento, producción, precio, valor y comercio exterior </t>
  </si>
  <si>
    <t xml:space="preserve">11.25. MELON: Serie histórica de superficie y producción según variedades </t>
  </si>
  <si>
    <t xml:space="preserve">11.26.  MELON: Análisis provincial de superficie, rendimiento y producción, 2006 </t>
  </si>
  <si>
    <t xml:space="preserve">11.27.  MELON: Análisis provincial de superficie y producción según clases, 2006 </t>
  </si>
  <si>
    <t xml:space="preserve">11.28. PEPINO: Serie histórica de superficie, rendimiento, producción, precio, valor y comercio exterior </t>
  </si>
  <si>
    <t xml:space="preserve">11.29.  PEPINO: Análisis provincial de superficie, rendimiento y producción, 2006 </t>
  </si>
  <si>
    <t xml:space="preserve">11.30. CALABACIN: Serie histórica de superficie, rendimiento, producción, precio, valor y comercio exterior </t>
  </si>
  <si>
    <t xml:space="preserve">11.31.  CALABACIN: Análisis provincial de superficie, rendimiento y producción, 2006 </t>
  </si>
  <si>
    <t xml:space="preserve">11.32. BERENJENA: Serie histórica de superficie, rendimiento, producción, precio, valor y comercio exterior </t>
  </si>
  <si>
    <t xml:space="preserve">11.33.  BERENJENA: Análisis provincial de superficie, rendimiento y producción, 2006 </t>
  </si>
  <si>
    <t xml:space="preserve">11.34. TOMATE: Serie histórica de superficie, rendimiento, producción, precio, valor y comercio exterior </t>
  </si>
  <si>
    <t xml:space="preserve">11.35. TOMATE: Serie histórica de superficie y producción según épocas de recolección </t>
  </si>
  <si>
    <t xml:space="preserve">11.36.  TOMATE: Análisis provincial de superficie, rendimiento y producción, 2006 </t>
  </si>
  <si>
    <t xml:space="preserve">11.37.  TOMATE: Análisis provincial de superficie y producción según épocas de recolección, 2006 </t>
  </si>
  <si>
    <t xml:space="preserve">11.38. TOMATE: Comercio exterior de España (Toneladas) </t>
  </si>
  <si>
    <t xml:space="preserve">11.39. PIMIENTO: Serie histórica de superficie, rendimiento, producción, precio, valor y comercio exterior </t>
  </si>
  <si>
    <t xml:space="preserve">11.40.  PIMIENTO: Análisis provincial de superficie, rendimiento y producción, 2006 </t>
  </si>
  <si>
    <t xml:space="preserve">11.41. FRESA Y FRESON: Serie histórica de superficie, rendimiento, producción, precio, valor y comercio exterior </t>
  </si>
  <si>
    <t xml:space="preserve">11.42.  FRESA Y FRESON: Análisis provincial de superficie, rendimiento y producción, 2006 </t>
  </si>
  <si>
    <t xml:space="preserve">11.43. ALCACHOFA: Serie histórica de superficie, rendimiento, producción, precio, valor y comercio exterior </t>
  </si>
  <si>
    <t xml:space="preserve">11.44.  ALCACHOFA: Análisis provincial de superficie, rendimiento y producción, 2006 </t>
  </si>
  <si>
    <t xml:space="preserve">11.45. COLIFLOR: Serie histórica de superficie, rendimiento, producción,precio, precio, valor y comercio exterior </t>
  </si>
  <si>
    <t xml:space="preserve">11.46.  COLIFLOR: Análisis provincial de superficie, rendimiento y producción, 2006 </t>
  </si>
  <si>
    <t xml:space="preserve">11.47. AJO: Serie histórica de superficie, rendimiento, producción, precio, valor y comercio exterior </t>
  </si>
  <si>
    <t xml:space="preserve">11.48.  AJO: Análisis provincial de superficie, rendimiento y producción, 2006 </t>
  </si>
  <si>
    <t xml:space="preserve">11.49. CEBOLLA: Serie histórica de superficie, rendimiento, producción, precio, valor y comercio exterior </t>
  </si>
  <si>
    <t xml:space="preserve">11.50. CEBOLLA: Serie histórica de superficie y producción según variedades </t>
  </si>
  <si>
    <t xml:space="preserve">11.51.  CEBOLLA: Análisis provincial de superficie, rendimiento y producción, 2006 </t>
  </si>
  <si>
    <t xml:space="preserve">11.52.  CEBOLLA: Análisis provincial de superficie y producción según variedades, 2006 </t>
  </si>
  <si>
    <t xml:space="preserve">11.53. CEBOLLA: Comercio exterior de España (Toneladas) </t>
  </si>
  <si>
    <t xml:space="preserve">11.54. ZANAHORIA: Serie histórica de superficie, rendimiento, producción, precio y valor </t>
  </si>
  <si>
    <t xml:space="preserve">11.55.  ZANAHORIA: Análisis provincial de superficie, rendimiento y producción, 2006 </t>
  </si>
  <si>
    <t xml:space="preserve">11.56. CHAMPIÑON: Serie histórica de superficie, rendimiento, producción, precio, valor y comercio exterior </t>
  </si>
  <si>
    <t xml:space="preserve">11.57.  CHAMPIÑON: Análisis provincial de superficie, rendimiento y producción, 2006 </t>
  </si>
  <si>
    <t xml:space="preserve">11.58. JUDIAS VERDES: Serie histórica de superficie, rendimiento, producción, precio, valor y comercio exterior </t>
  </si>
  <si>
    <t xml:space="preserve">11.59.  JUDIAS VERDES: Análisis provincial de superficie, rendimiento y producción, 2006 </t>
  </si>
  <si>
    <t xml:space="preserve">11.60. GUISANTES VERDES: Serie histórica de superficie, rendimiento, producción, precio, valor y comercio exterior </t>
  </si>
  <si>
    <t xml:space="preserve">11.61.  GUISANTES VERDES: Análisis provincial de superficie, rendimiento y producción, 2006 </t>
  </si>
  <si>
    <t xml:space="preserve">11.62. HABAS VERDES: Serie histórica de superficie, rendimiento, producción, precio, valor y comercio exterior </t>
  </si>
  <si>
    <t xml:space="preserve">11.63.  HABAS VERDES: Análisis provincial de superficie, rendimiento y producción, 2006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</si>
</sst>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.00_);\(#,##0.00\)"/>
    <numFmt numFmtId="172" formatCode="#,##0.0"/>
    <numFmt numFmtId="173" formatCode="#,##0_____;"/>
    <numFmt numFmtId="174" formatCode="0.0"/>
    <numFmt numFmtId="175" formatCode="#,##0.000000_);\(#,##0.000000\)"/>
    <numFmt numFmtId="176" formatCode="#,##0;\(0.0\)"/>
    <numFmt numFmtId="177" formatCode="#,##0__;\–#,##0__;0__;@__"/>
    <numFmt numFmtId="178" formatCode="_-* #,##0.00\ [$€]_-;\-* #,##0.00\ [$€]_-;_-* &quot;-&quot;??\ [$€]_-;_-@_-"/>
    <numFmt numFmtId="179" formatCode="#,##0.0__;\–#,##0.0__;0.0__;@__"/>
    <numFmt numFmtId="180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6" fillId="0" borderId="4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3" fillId="0" borderId="8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0" fontId="0" fillId="0" borderId="5" xfId="0" applyNumberFormat="1" applyFont="1" applyFill="1" applyBorder="1" applyAlignment="1" applyProtection="1">
      <alignment horizontal="right"/>
      <protection/>
    </xf>
    <xf numFmtId="37" fontId="0" fillId="0" borderId="5" xfId="0" applyNumberFormat="1" applyFont="1" applyFill="1" applyBorder="1" applyAlignment="1">
      <alignment horizontal="right"/>
    </xf>
    <xf numFmtId="39" fontId="0" fillId="0" borderId="5" xfId="0" applyNumberFormat="1" applyFont="1" applyFill="1" applyBorder="1" applyAlignment="1" applyProtection="1">
      <alignment horizontal="right"/>
      <protection/>
    </xf>
    <xf numFmtId="37" fontId="0" fillId="0" borderId="5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/>
    </xf>
    <xf numFmtId="170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0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0" fontId="0" fillId="0" borderId="6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 horizontal="right"/>
    </xf>
    <xf numFmtId="39" fontId="0" fillId="0" borderId="6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9" fontId="0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5" xfId="0" applyNumberFormat="1" applyFont="1" applyFill="1" applyBorder="1" applyAlignment="1">
      <alignment/>
    </xf>
    <xf numFmtId="170" fontId="0" fillId="0" borderId="5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170" fontId="0" fillId="0" borderId="1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170" fontId="0" fillId="0" borderId="6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70" fontId="0" fillId="0" borderId="5" xfId="0" applyNumberFormat="1" applyFont="1" applyFill="1" applyBorder="1" applyAlignment="1" applyProtection="1">
      <alignment/>
      <protection/>
    </xf>
    <xf numFmtId="170" fontId="0" fillId="0" borderId="1" xfId="0" applyNumberFormat="1" applyFont="1" applyFill="1" applyBorder="1" applyAlignment="1" applyProtection="1">
      <alignment/>
      <protection/>
    </xf>
    <xf numFmtId="170" fontId="0" fillId="0" borderId="9" xfId="0" applyNumberFormat="1" applyFont="1" applyFill="1" applyBorder="1" applyAlignment="1">
      <alignment/>
    </xf>
    <xf numFmtId="39" fontId="0" fillId="0" borderId="5" xfId="0" applyNumberFormat="1" applyFont="1" applyFill="1" applyBorder="1" applyAlignment="1" applyProtection="1">
      <alignment/>
      <protection/>
    </xf>
    <xf numFmtId="37" fontId="0" fillId="0" borderId="5" xfId="0" applyNumberFormat="1" applyFont="1" applyFill="1" applyBorder="1" applyAlignment="1" applyProtection="1">
      <alignment/>
      <protection/>
    </xf>
    <xf numFmtId="39" fontId="0" fillId="0" borderId="1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9" fontId="0" fillId="0" borderId="1" xfId="0" applyNumberFormat="1" applyFont="1" applyFill="1" applyBorder="1" applyAlignment="1">
      <alignment/>
    </xf>
    <xf numFmtId="39" fontId="0" fillId="0" borderId="6" xfId="0" applyNumberFormat="1" applyFont="1" applyFill="1" applyBorder="1" applyAlignment="1">
      <alignment/>
    </xf>
    <xf numFmtId="170" fontId="0" fillId="0" borderId="6" xfId="0" applyNumberFormat="1" applyFont="1" applyFill="1" applyBorder="1" applyAlignment="1" applyProtection="1">
      <alignment horizontal="right"/>
      <protection/>
    </xf>
    <xf numFmtId="168" fontId="0" fillId="0" borderId="5" xfId="0" applyNumberFormat="1" applyFont="1" applyFill="1" applyBorder="1" applyAlignment="1">
      <alignment horizontal="right"/>
    </xf>
    <xf numFmtId="171" fontId="0" fillId="0" borderId="5" xfId="0" applyNumberFormat="1" applyFont="1" applyFill="1" applyBorder="1" applyAlignment="1" applyProtection="1">
      <alignment horizontal="right"/>
      <protection/>
    </xf>
    <xf numFmtId="168" fontId="0" fillId="0" borderId="5" xfId="0" applyNumberFormat="1" applyFont="1" applyFill="1" applyBorder="1" applyAlignment="1" applyProtection="1">
      <alignment horizontal="right"/>
      <protection/>
    </xf>
    <xf numFmtId="168" fontId="0" fillId="0" borderId="1" xfId="0" applyNumberFormat="1" applyFont="1" applyFill="1" applyBorder="1" applyAlignment="1">
      <alignment horizontal="right"/>
    </xf>
    <xf numFmtId="171" fontId="0" fillId="0" borderId="1" xfId="0" applyNumberFormat="1" applyFont="1" applyFill="1" applyBorder="1" applyAlignment="1">
      <alignment horizontal="right"/>
    </xf>
    <xf numFmtId="168" fontId="0" fillId="0" borderId="6" xfId="0" applyNumberFormat="1" applyFont="1" applyFill="1" applyBorder="1" applyAlignment="1">
      <alignment horizontal="right"/>
    </xf>
    <xf numFmtId="171" fontId="0" fillId="0" borderId="6" xfId="0" applyNumberFormat="1" applyFont="1" applyFill="1" applyBorder="1" applyAlignment="1">
      <alignment horizontal="right"/>
    </xf>
    <xf numFmtId="168" fontId="0" fillId="0" borderId="9" xfId="0" applyNumberFormat="1" applyFont="1" applyFill="1" applyBorder="1" applyAlignment="1">
      <alignment horizontal="right"/>
    </xf>
    <xf numFmtId="171" fontId="0" fillId="0" borderId="1" xfId="0" applyNumberFormat="1" applyFont="1" applyFill="1" applyBorder="1" applyAlignment="1" applyProtection="1">
      <alignment horizontal="right"/>
      <protection/>
    </xf>
    <xf numFmtId="168" fontId="0" fillId="0" borderId="1" xfId="0" applyNumberFormat="1" applyFont="1" applyFill="1" applyBorder="1" applyAlignment="1" applyProtection="1">
      <alignment horizontal="right"/>
      <protection/>
    </xf>
    <xf numFmtId="171" fontId="0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5" xfId="0" applyFont="1" applyFill="1" applyBorder="1" applyAlignment="1" quotePrefix="1">
      <alignment horizontal="left"/>
    </xf>
    <xf numFmtId="0" fontId="0" fillId="2" borderId="5" xfId="0" applyFont="1" applyFill="1" applyBorder="1" applyAlignment="1">
      <alignment horizontal="centerContinuous"/>
    </xf>
    <xf numFmtId="0" fontId="0" fillId="2" borderId="5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/>
    </xf>
    <xf numFmtId="0" fontId="6" fillId="2" borderId="12" xfId="0" applyFont="1" applyFill="1" applyBorder="1" applyAlignment="1" quotePrefix="1">
      <alignment horizontal="left"/>
    </xf>
    <xf numFmtId="169" fontId="0" fillId="2" borderId="15" xfId="0" applyNumberFormat="1" applyFont="1" applyFill="1" applyBorder="1" applyAlignment="1">
      <alignment horizontal="right"/>
    </xf>
    <xf numFmtId="169" fontId="0" fillId="2" borderId="1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7" fontId="0" fillId="2" borderId="5" xfId="0" applyNumberFormat="1" applyFont="1" applyFill="1" applyBorder="1" applyAlignment="1">
      <alignment horizontal="right"/>
    </xf>
    <xf numFmtId="177" fontId="0" fillId="2" borderId="17" xfId="0" applyNumberFormat="1" applyFont="1" applyFill="1" applyBorder="1" applyAlignment="1">
      <alignment horizontal="right"/>
    </xf>
    <xf numFmtId="177" fontId="0" fillId="2" borderId="5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quotePrefix="1">
      <alignment horizontal="left"/>
    </xf>
    <xf numFmtId="177" fontId="0" fillId="2" borderId="5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 quotePrefix="1">
      <alignment/>
    </xf>
    <xf numFmtId="177" fontId="0" fillId="2" borderId="5" xfId="0" applyNumberFormat="1" applyFont="1" applyFill="1" applyBorder="1" applyAlignment="1" applyProtection="1" quotePrefix="1">
      <alignment horizontal="right"/>
      <protection/>
    </xf>
    <xf numFmtId="0" fontId="0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177" fontId="6" fillId="2" borderId="9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 quotePrefix="1">
      <alignment/>
    </xf>
    <xf numFmtId="0" fontId="5" fillId="2" borderId="0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19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177" fontId="0" fillId="2" borderId="15" xfId="0" applyNumberFormat="1" applyFont="1" applyFill="1" applyBorder="1" applyAlignment="1" quotePrefix="1">
      <alignment horizontal="right"/>
    </xf>
    <xf numFmtId="177" fontId="0" fillId="2" borderId="15" xfId="0" applyNumberFormat="1" applyFont="1" applyFill="1" applyBorder="1" applyAlignment="1" applyProtection="1">
      <alignment horizontal="right"/>
      <protection/>
    </xf>
    <xf numFmtId="177" fontId="6" fillId="2" borderId="5" xfId="0" applyNumberFormat="1" applyFont="1" applyFill="1" applyBorder="1" applyAlignment="1">
      <alignment horizontal="right"/>
    </xf>
    <xf numFmtId="177" fontId="6" fillId="2" borderId="5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centerContinuous"/>
    </xf>
    <xf numFmtId="0" fontId="0" fillId="2" borderId="9" xfId="0" applyFont="1" applyFill="1" applyBorder="1" applyAlignment="1">
      <alignment/>
    </xf>
    <xf numFmtId="177" fontId="0" fillId="2" borderId="15" xfId="0" applyNumberFormat="1" applyFont="1" applyFill="1" applyBorder="1" applyAlignment="1">
      <alignment horizontal="right"/>
    </xf>
    <xf numFmtId="177" fontId="6" fillId="2" borderId="5" xfId="0" applyNumberFormat="1" applyFont="1" applyFill="1" applyBorder="1" applyAlignment="1" quotePrefix="1">
      <alignment horizontal="right"/>
    </xf>
    <xf numFmtId="177" fontId="6" fillId="2" borderId="9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177" fontId="0" fillId="2" borderId="20" xfId="0" applyNumberFormat="1" applyFont="1" applyFill="1" applyBorder="1" applyAlignment="1">
      <alignment horizontal="right"/>
    </xf>
    <xf numFmtId="173" fontId="0" fillId="2" borderId="0" xfId="0" applyNumberFormat="1" applyFont="1" applyFill="1" applyAlignment="1">
      <alignment/>
    </xf>
    <xf numFmtId="177" fontId="0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177" fontId="6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177" fontId="6" fillId="2" borderId="6" xfId="0" applyNumberFormat="1" applyFont="1" applyFill="1" applyBorder="1" applyAlignment="1">
      <alignment horizontal="right"/>
    </xf>
    <xf numFmtId="177" fontId="6" fillId="2" borderId="9" xfId="0" applyNumberFormat="1" applyFont="1" applyFill="1" applyBorder="1" applyAlignment="1" quotePrefix="1">
      <alignment horizontal="right"/>
    </xf>
    <xf numFmtId="0" fontId="0" fillId="2" borderId="21" xfId="0" applyFont="1" applyFill="1" applyBorder="1" applyAlignment="1">
      <alignment horizontal="center"/>
    </xf>
    <xf numFmtId="177" fontId="6" fillId="2" borderId="1" xfId="0" applyNumberFormat="1" applyFont="1" applyFill="1" applyBorder="1" applyAlignment="1" quotePrefix="1">
      <alignment horizontal="right"/>
    </xf>
    <xf numFmtId="177" fontId="0" fillId="2" borderId="1" xfId="0" applyNumberFormat="1" applyFont="1" applyFill="1" applyBorder="1" applyAlignment="1" quotePrefix="1">
      <alignment horizontal="right"/>
    </xf>
    <xf numFmtId="177" fontId="0" fillId="2" borderId="2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 quotePrefix="1">
      <alignment horizontal="center"/>
    </xf>
    <xf numFmtId="0" fontId="6" fillId="2" borderId="18" xfId="0" applyFont="1" applyFill="1" applyBorder="1" applyAlignment="1" quotePrefix="1">
      <alignment horizontal="left" indent="2"/>
    </xf>
    <xf numFmtId="0" fontId="6" fillId="0" borderId="2" xfId="0" applyFont="1" applyBorder="1" applyAlignment="1">
      <alignment/>
    </xf>
    <xf numFmtId="3" fontId="6" fillId="0" borderId="2" xfId="0" applyNumberFormat="1" applyFont="1" applyFill="1" applyBorder="1" applyAlignment="1" applyProtection="1">
      <alignment horizontal="left"/>
      <protection/>
    </xf>
    <xf numFmtId="1" fontId="0" fillId="0" borderId="2" xfId="0" applyNumberFormat="1" applyFont="1" applyFill="1" applyBorder="1" applyAlignment="1" applyProtection="1">
      <alignment horizontal="left"/>
      <protection/>
    </xf>
    <xf numFmtId="1" fontId="0" fillId="0" borderId="2" xfId="0" applyNumberFormat="1" applyFont="1" applyFill="1" applyBorder="1" applyAlignment="1" applyProtection="1">
      <alignment/>
      <protection/>
    </xf>
    <xf numFmtId="1" fontId="6" fillId="0" borderId="2" xfId="0" applyNumberFormat="1" applyFont="1" applyFill="1" applyBorder="1" applyAlignment="1" applyProtection="1">
      <alignment horizontal="left"/>
      <protection/>
    </xf>
    <xf numFmtId="3" fontId="0" fillId="0" borderId="2" xfId="0" applyNumberFormat="1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177" fontId="0" fillId="2" borderId="9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15" xfId="0" applyNumberFormat="1" applyFont="1" applyFill="1" applyBorder="1" applyAlignment="1" applyProtection="1">
      <alignment horizontal="right"/>
      <protection/>
    </xf>
    <xf numFmtId="179" fontId="0" fillId="2" borderId="9" xfId="0" applyNumberFormat="1" applyFont="1" applyFill="1" applyBorder="1" applyAlignment="1" applyProtection="1">
      <alignment horizontal="right"/>
      <protection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9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179" fontId="0" fillId="2" borderId="5" xfId="0" applyNumberFormat="1" applyFont="1" applyFill="1" applyBorder="1" applyAlignment="1" quotePrefix="1">
      <alignment horizontal="right"/>
    </xf>
    <xf numFmtId="180" fontId="0" fillId="2" borderId="5" xfId="0" applyNumberFormat="1" applyFont="1" applyFill="1" applyBorder="1" applyAlignment="1" quotePrefix="1">
      <alignment horizontal="right"/>
    </xf>
    <xf numFmtId="179" fontId="0" fillId="2" borderId="9" xfId="0" applyNumberFormat="1" applyFont="1" applyFill="1" applyBorder="1" applyAlignment="1" quotePrefix="1">
      <alignment horizontal="right"/>
    </xf>
    <xf numFmtId="177" fontId="0" fillId="2" borderId="9" xfId="0" applyNumberFormat="1" applyFont="1" applyFill="1" applyBorder="1" applyAlignment="1" quotePrefix="1">
      <alignment horizontal="right"/>
    </xf>
    <xf numFmtId="180" fontId="0" fillId="2" borderId="9" xfId="0" applyNumberFormat="1" applyFont="1" applyFill="1" applyBorder="1" applyAlignment="1" quotePrefix="1">
      <alignment horizontal="right"/>
    </xf>
    <xf numFmtId="179" fontId="0" fillId="2" borderId="5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>
      <alignment horizontal="right"/>
    </xf>
    <xf numFmtId="179" fontId="0" fillId="2" borderId="15" xfId="0" applyNumberFormat="1" applyFont="1" applyFill="1" applyBorder="1" applyAlignment="1">
      <alignment horizontal="right"/>
    </xf>
    <xf numFmtId="179" fontId="0" fillId="2" borderId="5" xfId="0" applyNumberFormat="1" applyFont="1" applyFill="1" applyBorder="1" applyAlignment="1" applyProtection="1">
      <alignment horizontal="right"/>
      <protection locked="0"/>
    </xf>
    <xf numFmtId="180" fontId="0" fillId="2" borderId="5" xfId="0" applyNumberFormat="1" applyFont="1" applyFill="1" applyBorder="1" applyAlignment="1" applyProtection="1">
      <alignment horizontal="right"/>
      <protection locked="0"/>
    </xf>
    <xf numFmtId="179" fontId="0" fillId="2" borderId="15" xfId="0" applyNumberFormat="1" applyFont="1" applyFill="1" applyBorder="1" applyAlignment="1" applyProtection="1">
      <alignment horizontal="right"/>
      <protection locked="0"/>
    </xf>
    <xf numFmtId="177" fontId="0" fillId="2" borderId="15" xfId="0" applyNumberFormat="1" applyFont="1" applyFill="1" applyBorder="1" applyAlignment="1" applyProtection="1">
      <alignment horizontal="right"/>
      <protection locked="0"/>
    </xf>
    <xf numFmtId="180" fontId="0" fillId="2" borderId="15" xfId="0" applyNumberFormat="1" applyFont="1" applyFill="1" applyBorder="1" applyAlignment="1" applyProtection="1">
      <alignment horizontal="right"/>
      <protection locked="0"/>
    </xf>
    <xf numFmtId="179" fontId="0" fillId="2" borderId="9" xfId="0" applyNumberFormat="1" applyFont="1" applyFill="1" applyBorder="1" applyAlignment="1" applyProtection="1">
      <alignment horizontal="right"/>
      <protection locked="0"/>
    </xf>
    <xf numFmtId="177" fontId="0" fillId="2" borderId="9" xfId="0" applyNumberFormat="1" applyFont="1" applyFill="1" applyBorder="1" applyAlignment="1" applyProtection="1">
      <alignment horizontal="right"/>
      <protection locked="0"/>
    </xf>
    <xf numFmtId="180" fontId="0" fillId="2" borderId="9" xfId="0" applyNumberFormat="1" applyFont="1" applyFill="1" applyBorder="1" applyAlignment="1" applyProtection="1">
      <alignment horizontal="right"/>
      <protection locked="0"/>
    </xf>
    <xf numFmtId="177" fontId="0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distributed"/>
    </xf>
    <xf numFmtId="0" fontId="0" fillId="0" borderId="8" xfId="0" applyFont="1" applyFill="1" applyBorder="1" applyAlignment="1">
      <alignment horizontal="center" vertical="distributed"/>
    </xf>
    <xf numFmtId="0" fontId="0" fillId="2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 vertical="distributed"/>
    </xf>
    <xf numFmtId="0" fontId="0" fillId="0" borderId="3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4" xfId="0" applyFont="1" applyFill="1" applyBorder="1" applyAlignment="1" quotePrefix="1">
      <alignment horizontal="center" vertical="distributed"/>
    </xf>
    <xf numFmtId="0" fontId="0" fillId="0" borderId="2" xfId="0" applyFont="1" applyFill="1" applyBorder="1" applyAlignment="1" quotePrefix="1">
      <alignment horizontal="center" vertical="distributed"/>
    </xf>
    <xf numFmtId="0" fontId="0" fillId="0" borderId="3" xfId="0" applyFont="1" applyFill="1" applyBorder="1" applyAlignment="1" quotePrefix="1">
      <alignment horizontal="center" vertical="distributed"/>
    </xf>
    <xf numFmtId="0" fontId="0" fillId="0" borderId="21" xfId="0" applyFont="1" applyFill="1" applyBorder="1" applyAlignment="1" quotePrefix="1">
      <alignment horizontal="center" vertical="distributed"/>
    </xf>
    <xf numFmtId="0" fontId="0" fillId="0" borderId="6" xfId="0" applyFont="1" applyFill="1" applyBorder="1" applyAlignment="1" quotePrefix="1">
      <alignment horizontal="center" vertical="distributed"/>
    </xf>
    <xf numFmtId="0" fontId="0" fillId="0" borderId="19" xfId="0" applyFont="1" applyFill="1" applyBorder="1" applyAlignment="1" quotePrefix="1">
      <alignment horizontal="center" vertical="distributed"/>
    </xf>
    <xf numFmtId="0" fontId="0" fillId="0" borderId="9" xfId="0" applyFont="1" applyFill="1" applyBorder="1" applyAlignment="1" quotePrefix="1">
      <alignment horizontal="center" vertical="distributed"/>
    </xf>
    <xf numFmtId="0" fontId="0" fillId="0" borderId="15" xfId="0" applyFont="1" applyFill="1" applyBorder="1" applyAlignment="1">
      <alignment horizontal="center" vertical="distributed"/>
    </xf>
    <xf numFmtId="0" fontId="0" fillId="0" borderId="7" xfId="0" applyFont="1" applyFill="1" applyBorder="1" applyAlignment="1">
      <alignment horizontal="center" vertical="distributed"/>
    </xf>
    <xf numFmtId="0" fontId="0" fillId="0" borderId="24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16" applyFill="1" applyAlignment="1">
      <alignment/>
    </xf>
    <xf numFmtId="0" fontId="1" fillId="2" borderId="0" xfId="16" applyFill="1" applyAlignment="1">
      <alignment/>
    </xf>
    <xf numFmtId="0" fontId="1" fillId="2" borderId="0" xfId="16" applyFill="1" applyBorder="1" applyAlignment="1">
      <alignment/>
    </xf>
    <xf numFmtId="0" fontId="1" fillId="2" borderId="0" xfId="16" applyFill="1" applyAlignment="1">
      <alignment horizontal="center"/>
    </xf>
    <xf numFmtId="3" fontId="1" fillId="0" borderId="0" xfId="16" applyNumberFormat="1" applyFill="1" applyBorder="1" applyAlignment="1">
      <alignment/>
    </xf>
    <xf numFmtId="3" fontId="1" fillId="0" borderId="0" xfId="16" applyNumberForma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" fillId="2" borderId="0" xfId="16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externalLink" Target="externalLinks/externalLink4.xml" /><Relationship Id="rId71" Type="http://schemas.openxmlformats.org/officeDocument/2006/relationships/externalLink" Target="externalLinks/externalLink5.xml" /><Relationship Id="rId72" Type="http://schemas.openxmlformats.org/officeDocument/2006/relationships/externalLink" Target="externalLinks/externalLink6.xml" /><Relationship Id="rId73" Type="http://schemas.openxmlformats.org/officeDocument/2006/relationships/externalLink" Target="externalLinks/externalLink7.xml" /><Relationship Id="rId74" Type="http://schemas.openxmlformats.org/officeDocument/2006/relationships/externalLink" Target="externalLinks/externalLink8.xml" /><Relationship Id="rId75" Type="http://schemas.openxmlformats.org/officeDocument/2006/relationships/externalLink" Target="externalLinks/externalLink9.xml" /><Relationship Id="rId76" Type="http://schemas.openxmlformats.org/officeDocument/2006/relationships/externalLink" Target="externalLinks/externalLink10.xml" /><Relationship Id="rId77" Type="http://schemas.openxmlformats.org/officeDocument/2006/relationships/externalLink" Target="externalLinks/externalLink11.xml" /><Relationship Id="rId78" Type="http://schemas.openxmlformats.org/officeDocument/2006/relationships/externalLink" Target="externalLinks/externalLink12.xml" /><Relationship Id="rId79" Type="http://schemas.openxmlformats.org/officeDocument/2006/relationships/externalLink" Target="externalLinks/externalLink13.xml" /><Relationship Id="rId80" Type="http://schemas.openxmlformats.org/officeDocument/2006/relationships/externalLink" Target="externalLinks/externalLink14.xml" /><Relationship Id="rId81" Type="http://schemas.openxmlformats.org/officeDocument/2006/relationships/externalLink" Target="externalLinks/externalLink15.xml" /><Relationship Id="rId82" Type="http://schemas.openxmlformats.org/officeDocument/2006/relationships/externalLink" Target="externalLinks/externalLink16.xml" /><Relationship Id="rId83" Type="http://schemas.openxmlformats.org/officeDocument/2006/relationships/externalLink" Target="externalLinks/externalLink17.xml" /><Relationship Id="rId84" Type="http://schemas.openxmlformats.org/officeDocument/2006/relationships/externalLink" Target="externalLinks/externalLink18.xml" /><Relationship Id="rId85" Type="http://schemas.openxmlformats.org/officeDocument/2006/relationships/externalLink" Target="externalLinks/externalLink19.xml" /><Relationship Id="rId86" Type="http://schemas.openxmlformats.org/officeDocument/2006/relationships/externalLink" Target="externalLinks/externalLink20.xml" /><Relationship Id="rId87" Type="http://schemas.openxmlformats.org/officeDocument/2006/relationships/externalLink" Target="externalLinks/externalLink21.xml" /><Relationship Id="rId88" Type="http://schemas.openxmlformats.org/officeDocument/2006/relationships/externalLink" Target="externalLinks/externalLink22.xml" /><Relationship Id="rId89" Type="http://schemas.openxmlformats.org/officeDocument/2006/relationships/externalLink" Target="externalLinks/externalLink23.xml" /><Relationship Id="rId9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279" customWidth="1"/>
  </cols>
  <sheetData>
    <row r="1" ht="20.25">
      <c r="E1" s="280" t="s">
        <v>330</v>
      </c>
    </row>
    <row r="4" ht="15.75">
      <c r="E4" s="281" t="s">
        <v>331</v>
      </c>
    </row>
    <row r="8" s="282" customFormat="1" ht="12.75">
      <c r="A8" s="282" t="s">
        <v>332</v>
      </c>
    </row>
    <row r="9" s="282" customFormat="1" ht="12.75">
      <c r="A9" s="282" t="s">
        <v>334</v>
      </c>
    </row>
    <row r="10" s="282" customFormat="1" ht="12.75">
      <c r="A10" s="282" t="s">
        <v>335</v>
      </c>
    </row>
    <row r="11" s="282" customFormat="1" ht="12.75">
      <c r="A11" s="282" t="s">
        <v>336</v>
      </c>
    </row>
    <row r="12" s="282" customFormat="1" ht="12.75">
      <c r="A12" s="282" t="s">
        <v>337</v>
      </c>
    </row>
    <row r="13" s="282" customFormat="1" ht="12.75">
      <c r="A13" s="282" t="s">
        <v>338</v>
      </c>
    </row>
    <row r="14" s="282" customFormat="1" ht="12.75">
      <c r="A14" s="282" t="s">
        <v>339</v>
      </c>
    </row>
    <row r="15" s="282" customFormat="1" ht="12.75">
      <c r="A15" s="282" t="s">
        <v>340</v>
      </c>
    </row>
    <row r="16" s="282" customFormat="1" ht="12.75">
      <c r="A16" s="282" t="s">
        <v>341</v>
      </c>
    </row>
    <row r="17" s="282" customFormat="1" ht="12.75">
      <c r="A17" s="282" t="s">
        <v>342</v>
      </c>
    </row>
    <row r="18" s="282" customFormat="1" ht="12.75">
      <c r="A18" s="282" t="s">
        <v>343</v>
      </c>
    </row>
    <row r="19" s="282" customFormat="1" ht="12.75">
      <c r="A19" s="282" t="s">
        <v>344</v>
      </c>
    </row>
    <row r="20" s="282" customFormat="1" ht="12.75">
      <c r="A20" s="282" t="s">
        <v>345</v>
      </c>
    </row>
    <row r="21" s="282" customFormat="1" ht="12.75">
      <c r="A21" s="282" t="s">
        <v>346</v>
      </c>
    </row>
    <row r="22" s="282" customFormat="1" ht="12.75">
      <c r="A22" s="282" t="s">
        <v>347</v>
      </c>
    </row>
    <row r="23" s="282" customFormat="1" ht="12.75">
      <c r="A23" s="282" t="s">
        <v>348</v>
      </c>
    </row>
    <row r="24" s="282" customFormat="1" ht="12.75">
      <c r="A24" s="282" t="s">
        <v>349</v>
      </c>
    </row>
    <row r="25" s="282" customFormat="1" ht="12.75">
      <c r="A25" s="282" t="s">
        <v>350</v>
      </c>
    </row>
    <row r="26" s="282" customFormat="1" ht="12.75">
      <c r="A26" s="282" t="s">
        <v>351</v>
      </c>
    </row>
    <row r="27" s="282" customFormat="1" ht="12.75">
      <c r="A27" s="282" t="s">
        <v>352</v>
      </c>
    </row>
    <row r="28" s="282" customFormat="1" ht="12.75">
      <c r="A28" s="282" t="s">
        <v>353</v>
      </c>
    </row>
    <row r="29" s="282" customFormat="1" ht="12.75">
      <c r="A29" s="282" t="s">
        <v>354</v>
      </c>
    </row>
    <row r="30" s="282" customFormat="1" ht="12.75">
      <c r="A30" s="282" t="s">
        <v>355</v>
      </c>
    </row>
    <row r="31" s="282" customFormat="1" ht="12.75">
      <c r="A31" s="282" t="s">
        <v>356</v>
      </c>
    </row>
    <row r="32" s="282" customFormat="1" ht="12.75">
      <c r="A32" s="282" t="s">
        <v>357</v>
      </c>
    </row>
    <row r="33" s="282" customFormat="1" ht="12.75">
      <c r="A33" s="282" t="s">
        <v>358</v>
      </c>
    </row>
    <row r="34" s="282" customFormat="1" ht="12.75">
      <c r="A34" s="282" t="s">
        <v>359</v>
      </c>
    </row>
    <row r="35" s="282" customFormat="1" ht="12.75">
      <c r="A35" s="282" t="s">
        <v>360</v>
      </c>
    </row>
    <row r="36" s="282" customFormat="1" ht="12.75">
      <c r="A36" s="282" t="s">
        <v>361</v>
      </c>
    </row>
    <row r="37" s="282" customFormat="1" ht="12.75">
      <c r="A37" s="282" t="s">
        <v>362</v>
      </c>
    </row>
    <row r="38" s="282" customFormat="1" ht="12.75">
      <c r="A38" s="282" t="s">
        <v>363</v>
      </c>
    </row>
    <row r="39" s="282" customFormat="1" ht="12.75">
      <c r="A39" s="282" t="s">
        <v>364</v>
      </c>
    </row>
    <row r="40" s="282" customFormat="1" ht="12.75">
      <c r="A40" s="282" t="s">
        <v>365</v>
      </c>
    </row>
    <row r="41" s="282" customFormat="1" ht="12.75">
      <c r="A41" s="282" t="s">
        <v>366</v>
      </c>
    </row>
    <row r="42" s="282" customFormat="1" ht="12.75">
      <c r="A42" s="282" t="s">
        <v>367</v>
      </c>
    </row>
    <row r="43" s="282" customFormat="1" ht="12.75">
      <c r="A43" s="282" t="s">
        <v>368</v>
      </c>
    </row>
    <row r="44" s="282" customFormat="1" ht="12.75">
      <c r="A44" s="282" t="s">
        <v>369</v>
      </c>
    </row>
    <row r="45" s="282" customFormat="1" ht="12.75">
      <c r="A45" s="282" t="s">
        <v>370</v>
      </c>
    </row>
    <row r="46" s="282" customFormat="1" ht="12.75">
      <c r="A46" s="282" t="s">
        <v>371</v>
      </c>
    </row>
    <row r="47" s="282" customFormat="1" ht="12.75">
      <c r="A47" s="282" t="s">
        <v>372</v>
      </c>
    </row>
    <row r="48" s="282" customFormat="1" ht="12.75">
      <c r="A48" s="282" t="s">
        <v>373</v>
      </c>
    </row>
    <row r="49" s="282" customFormat="1" ht="12.75">
      <c r="A49" s="282" t="s">
        <v>374</v>
      </c>
    </row>
    <row r="50" s="282" customFormat="1" ht="12.75">
      <c r="A50" s="282" t="s">
        <v>375</v>
      </c>
    </row>
    <row r="51" s="282" customFormat="1" ht="12.75">
      <c r="A51" s="282" t="s">
        <v>376</v>
      </c>
    </row>
    <row r="52" s="282" customFormat="1" ht="12.75">
      <c r="A52" s="282" t="s">
        <v>377</v>
      </c>
    </row>
    <row r="53" s="282" customFormat="1" ht="12.75">
      <c r="A53" s="282" t="s">
        <v>378</v>
      </c>
    </row>
    <row r="54" s="282" customFormat="1" ht="12.75">
      <c r="A54" s="282" t="s">
        <v>379</v>
      </c>
    </row>
    <row r="55" s="282" customFormat="1" ht="12.75">
      <c r="A55" s="282" t="s">
        <v>380</v>
      </c>
    </row>
    <row r="56" s="282" customFormat="1" ht="12.75">
      <c r="A56" s="282" t="s">
        <v>381</v>
      </c>
    </row>
    <row r="57" s="282" customFormat="1" ht="12.75">
      <c r="A57" s="282" t="s">
        <v>382</v>
      </c>
    </row>
    <row r="58" s="282" customFormat="1" ht="12.75">
      <c r="A58" s="282" t="s">
        <v>383</v>
      </c>
    </row>
    <row r="59" s="282" customFormat="1" ht="12.75">
      <c r="A59" s="282" t="s">
        <v>384</v>
      </c>
    </row>
    <row r="60" s="282" customFormat="1" ht="12.75">
      <c r="A60" s="282" t="s">
        <v>385</v>
      </c>
    </row>
    <row r="61" s="282" customFormat="1" ht="12.75">
      <c r="A61" s="282" t="s">
        <v>386</v>
      </c>
    </row>
    <row r="62" s="282" customFormat="1" ht="12.75">
      <c r="A62" s="282" t="s">
        <v>387</v>
      </c>
    </row>
    <row r="63" s="282" customFormat="1" ht="12.75">
      <c r="A63" s="282" t="s">
        <v>388</v>
      </c>
    </row>
    <row r="64" s="282" customFormat="1" ht="12.75">
      <c r="A64" s="282" t="s">
        <v>389</v>
      </c>
    </row>
    <row r="65" s="282" customFormat="1" ht="12.75">
      <c r="A65" s="282" t="s">
        <v>390</v>
      </c>
    </row>
    <row r="66" s="282" customFormat="1" ht="12.75">
      <c r="A66" s="282" t="s">
        <v>391</v>
      </c>
    </row>
    <row r="67" s="282" customFormat="1" ht="12.75">
      <c r="A67" s="282" t="s">
        <v>392</v>
      </c>
    </row>
    <row r="68" s="282" customFormat="1" ht="12.75">
      <c r="A68" s="282" t="s">
        <v>393</v>
      </c>
    </row>
    <row r="69" s="282" customFormat="1" ht="12.75">
      <c r="A69" s="282" t="s">
        <v>394</v>
      </c>
    </row>
    <row r="70" s="282" customFormat="1" ht="12.75">
      <c r="A70" s="282" t="s">
        <v>395</v>
      </c>
    </row>
  </sheetData>
  <mergeCells count="63">
    <mergeCell ref="A68:IV68"/>
    <mergeCell ref="A69:IV69"/>
    <mergeCell ref="A70:IV70"/>
    <mergeCell ref="A64:IV64"/>
    <mergeCell ref="A65:IV65"/>
    <mergeCell ref="A66:IV66"/>
    <mergeCell ref="A67:IV67"/>
    <mergeCell ref="A60:IV60"/>
    <mergeCell ref="A61:IV61"/>
    <mergeCell ref="A62:IV62"/>
    <mergeCell ref="A63:IV63"/>
    <mergeCell ref="A56:IV56"/>
    <mergeCell ref="A57:IV57"/>
    <mergeCell ref="A58:IV58"/>
    <mergeCell ref="A59:IV59"/>
    <mergeCell ref="A52:IV52"/>
    <mergeCell ref="A53:IV53"/>
    <mergeCell ref="A54:IV54"/>
    <mergeCell ref="A55:IV55"/>
    <mergeCell ref="A48:IV48"/>
    <mergeCell ref="A49:IV49"/>
    <mergeCell ref="A50:IV50"/>
    <mergeCell ref="A51:IV51"/>
    <mergeCell ref="A44:IV44"/>
    <mergeCell ref="A45:IV45"/>
    <mergeCell ref="A46:IV46"/>
    <mergeCell ref="A47:IV47"/>
    <mergeCell ref="A40:IV40"/>
    <mergeCell ref="A41:IV41"/>
    <mergeCell ref="A42:IV42"/>
    <mergeCell ref="A43:IV43"/>
    <mergeCell ref="A36:IV36"/>
    <mergeCell ref="A37:IV37"/>
    <mergeCell ref="A38:IV38"/>
    <mergeCell ref="A39:IV39"/>
    <mergeCell ref="A32:IV32"/>
    <mergeCell ref="A33:IV33"/>
    <mergeCell ref="A34:IV34"/>
    <mergeCell ref="A35:IV35"/>
    <mergeCell ref="A28:IV28"/>
    <mergeCell ref="A29:IV29"/>
    <mergeCell ref="A30:IV30"/>
    <mergeCell ref="A31:IV31"/>
    <mergeCell ref="A24:IV24"/>
    <mergeCell ref="A25:IV25"/>
    <mergeCell ref="A26:IV26"/>
    <mergeCell ref="A27:IV27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11.1'!A1" display="11.1.  HORTALIZAS: Serie histórica de superficie, producción y valor "/>
    <hyperlink ref="A9" location="'11.2'!A1" display="11.2.  HORTALIZAS: Resumen nacional de superficie, rendimiento y producción, 2006 "/>
    <hyperlink ref="A10" location="'11.3'!A1" display="11.3.  HORTALIZAS: Destino de la producción, 2006 (Toneladas) "/>
    <hyperlink ref="A11" location="'11.4'!A1" display="11.4.  HORTALIZAS: Análisis provincial de la superficie según formas de cultivo, 2006 (Hectáreas) "/>
    <hyperlink ref="A12" location="'11.5'!A1" display="11.5.  HORTALIZAS: Análisis provincial de la superficie total según cultivos, 2006 (Hectáreas) "/>
    <hyperlink ref="A13" location="'11.6'!A1" display="11.6.  COL: Serie histórica de superficie, rendimiento, producción, precio, valor y comercio exterior "/>
    <hyperlink ref="A14" location="'11.7'!A1" display="11.7.  COL: Serie histórica de superficie y producción según variedades "/>
    <hyperlink ref="A15" location="'11.8'!A1" display="11.8.  COL: Análisis provincial de superficie, rendimiento y producción, 2006 "/>
    <hyperlink ref="A16" location="'11.9'!A1" display="11.9.  COL: Análisis provincial de superficie y producción según variedades, 2006 "/>
    <hyperlink ref="A17" location="'11.10'!A1" display="11.10.  ESPARRAGO: Serie histórica de superficie, rendimiento, producción, precio, valor y comercio exterior "/>
    <hyperlink ref="A18" location="'11.11'!A1" display="11.11  ESPARRAGO: Análisis provincial de superficie, rendimiento y producción, 2006 "/>
    <hyperlink ref="A19" location="'11.12'!A1" display="11.12.  LECHUGA: Serie histórica de superficie, rendimiento, producción, precio, valor y comercio exterior "/>
    <hyperlink ref="A20" location="'11.13'!A1" display="11.13.  LECHUGA: Serie histórica de superficie y producción según clases "/>
    <hyperlink ref="A21" location="'11.14'!A1" display="11.14.  LECHUGA: Análisis provincial de superficie, rendimiento y producción, 2006 "/>
    <hyperlink ref="A22" location="'11.15'!A1" display="11.15.  LECHUGA: Análisis provincial de superficie y producción según clases, 2006 "/>
    <hyperlink ref="A23" location="'11.16'!A1" display="11.16.  ESCAROLA: Serie histórica de superficie, rendimiento, producción, precio, valor y comercio exterior "/>
    <hyperlink ref="A24" location="'11.17'!A1" display="11.17.  ESCAROLA: Análisis provincial de superficie, rendimiento y producción, 2006 "/>
    <hyperlink ref="A25" location="'11.18'!A1" display="11.18. ESPINACA: Serie histórica de superficie, rendimiento, producción, precio, valor y comercio exterior "/>
    <hyperlink ref="A26" location="'11.19'!A1" display="11.19.  ESPINACA: Análisis provincial de superficie, rendimiento y producción, 2006 "/>
    <hyperlink ref="A27" location="'11.20'!A1" display="11.20. ACELGA: Serie histórica de superficie, rendimiento, producción, precio y valor "/>
    <hyperlink ref="A28" location="'11.21'!A1" display="11.21.  ACELGA: Análisis provincial de superficie, rendimiento y producción, 2006 "/>
    <hyperlink ref="A29" location="'11.22'!A1" display="11.22. SANDIA: Serie histórica de superficie, rendimiento, producción, precio, valor y comercio exterior "/>
    <hyperlink ref="A30" location="'11.23'!A1" display="11.23.  SANDIA: Análisis provincial de superficie, rendimiento y producción, 2006 "/>
    <hyperlink ref="A31" location="'11.24'!A1" display="11.24. MELON: Serie histórica de superficie, rendimiento, producción, precio, valor y comercio exterior "/>
    <hyperlink ref="A32" location="'11.25'!A1" display="11.25. MELON: Serie histórica de superficie y producción según variedades "/>
    <hyperlink ref="A33" location="'11.26'!A1" display="11.26.  MELON: Análisis provincial de superficie, rendimiento y producción, 2006 "/>
    <hyperlink ref="A34" location="'11.27'!A1" display="11.27.  MELON: Análisis provincial de superficie y producción según clases, 2006 "/>
    <hyperlink ref="A35" location="'11.28'!A1" display="11.28. PEPINO: Serie histórica de superficie, rendimiento, producción, precio, valor y comercio exterior "/>
    <hyperlink ref="A36" location="'11.29'!A1" display="11.29.  PEPINO: Análisis provincial de superficie, rendimiento y producción, 2006 "/>
    <hyperlink ref="A37" location="'11.30'!A1" display="11.30. CALABACIN: Serie histórica de superficie, rendimiento, producción, precio, valor y comercio exterior "/>
    <hyperlink ref="A38" location="'11.31'!A1" display="11.31.  CALABACIN: Análisis provincial de superficie, rendimiento y producción, 2006 "/>
    <hyperlink ref="A39" location="'11.32'!A1" display="11.32. BERENJENA: Serie histórica de superficie, rendimiento, producción, precio, valor y comercio exterior "/>
    <hyperlink ref="A40" location="'11.33'!A1" display="11.33.  BERENJENA: Análisis provincial de superficie, rendimiento y producción, 2006 "/>
    <hyperlink ref="A41" location="'11.34'!A1" display="11.34. TOMATE: Serie histórica de superficie, rendimiento, producción, precio, valor y comercio exterior "/>
    <hyperlink ref="A42" location="'11.35'!A1" display="11.35. TOMATE: Serie histórica de superficie y producción según épocas de recolección "/>
    <hyperlink ref="A43" location="'11.36'!A1" display="11.36.  TOMATE: Análisis provincial de superficie, rendimiento y producción, 2006 "/>
    <hyperlink ref="A44" location="'11.37'!A1" display="11.37.  TOMATE: Análisis provincial de superficie y producción según épocas de recolección, 2006 "/>
    <hyperlink ref="A45" location="'11.38'!A1" display="11.38. TOMATE: Comercio exterior de España (Toneladas) "/>
    <hyperlink ref="A46" location="'11.39'!A1" display="11.39. PIMIENTO: Serie histórica de superficie, rendimiento, producción, precio, valor y comercio exterior "/>
    <hyperlink ref="A47" location="'11.40'!A1" display="11.40.  PIMIENTO: Análisis provincial de superficie, rendimiento y producción, 2006 "/>
    <hyperlink ref="A48" location="'11.41'!A1" display="11.41. FRESA Y FRESON: Serie histórica de superficie, rendimiento, producción, precio, valor y comercio exterior "/>
    <hyperlink ref="A49" location="'11.42'!A1" display="11.42.  FRESA Y FRESON: Análisis provincial de superficie, rendimiento y producción, 2006 "/>
    <hyperlink ref="A50" location="'11.43'!A1" display="11.43. ALCACHOFA: Serie histórica de superficie, rendimiento, producción, precio, valor y comercio exterior "/>
    <hyperlink ref="A51" location="'11.44'!A1" display="11.44.  ALCACHOFA: Análisis provincial de superficie, rendimiento y producción, 2006 "/>
    <hyperlink ref="A52" location="'11.45'!A1" display="11.45. COLIFLOR: Serie histórica de superficie, rendimiento, producción,precio, precio, valor y comercio exterior "/>
    <hyperlink ref="A53" location="'11.46'!A1" display="11.46.  COLIFLOR: Análisis provincial de superficie, rendimiento y producción, 2006 "/>
    <hyperlink ref="A54" location="'11.47'!A1" display="11.47. AJO: Serie histórica de superficie, rendimiento, producción, precio, valor y comercio exterior "/>
    <hyperlink ref="A55" location="'11.48'!A1" display="11.48.  AJO: Análisis provincial de superficie, rendimiento y producción, 2006 "/>
    <hyperlink ref="A56" location="'11.49'!A1" display="11.49. CEBOLLA: Serie histórica de superficie, rendimiento, producción, precio, valor y comercio exterior "/>
    <hyperlink ref="A57" location="'11.50'!A1" display="11.50. CEBOLLA: Serie histórica de superficie y producción según variedades "/>
    <hyperlink ref="A58" location="'11.51'!A1" display="11.51.  CEBOLLA: Análisis provincial de superficie, rendimiento y producción, 2006 "/>
    <hyperlink ref="A59" location="'11.52'!A1" display="11.52.  CEBOLLA: Análisis provincial de superficie y producción según variedades, 2006 "/>
    <hyperlink ref="A60" location="'11.53'!A1" display="11.53. CEBOLLA: Comercio exterior de España (Toneladas) "/>
    <hyperlink ref="A61" location="'11.54'!A1" display="11.54. ZANAHORIA: Serie histórica de superficie, rendimiento, producción, precio y valor "/>
    <hyperlink ref="A62" location="'11.55'!A1" display="11.55.  ZANAHORIA: Análisis provincial de superficie, rendimiento y producción, 2006 "/>
    <hyperlink ref="A63" location="'11.56'!A1" display="11.56. CHAMPIÑON: Serie histórica de superficie, rendimiento, producción, precio, valor y comercio exterior "/>
    <hyperlink ref="A64" location="'11.57'!A1" display="11.57.  CHAMPIÑON: Análisis provincial de superficie, rendimiento y producción, 2006 "/>
    <hyperlink ref="A65" location="'11.58'!A1" display="11.58. JUDIAS VERDES: Serie histórica de superficie, rendimiento, producción, precio, valor y comercio exterior "/>
    <hyperlink ref="A66" location="'11.59'!A1" display="11.59.  JUDIAS VERDES: Análisis provincial de superficie, rendimiento y producción, 2006 "/>
    <hyperlink ref="A67" location="'11.60'!A1" display="11.60. GUISANTES VERDES: Serie histórica de superficie, rendimiento, producción, precio, valor y comercio exterior "/>
    <hyperlink ref="A68" location="'11.61'!A1" display="11.61.  GUISANTES VERDES: Análisis provincial de superficie, rendimiento y producción, 2006 "/>
    <hyperlink ref="A69" location="'11.62'!A1" display="11.62. HABAS VERDES: Serie histórica de superficie, rendimiento, producción, precio, valor y comercio exterior "/>
    <hyperlink ref="A70" location="'11.63'!A1" display="11.63.  HABAS VERDES: Análisis provincial de superficie, rendimiento y producción, 2006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5">
    <pageSetUpPr fitToPage="1"/>
  </sheetPr>
  <dimension ref="A1:I87"/>
  <sheetViews>
    <sheetView zoomScale="75" zoomScaleNormal="75" workbookViewId="0" topLeftCell="A1">
      <selection activeCell="L8" sqref="L8"/>
    </sheetView>
  </sheetViews>
  <sheetFormatPr defaultColWidth="11.421875" defaultRowHeight="12.75"/>
  <cols>
    <col min="1" max="1" width="33.7109375" style="98" customWidth="1"/>
    <col min="2" max="9" width="13.7109375" style="98" customWidth="1"/>
    <col min="10" max="10" width="0" style="98" hidden="1" customWidth="1"/>
    <col min="11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pans="1:9" s="97" customFormat="1" ht="12.75" customHeight="1">
      <c r="A2" s="276" t="s">
        <v>333</v>
      </c>
      <c r="B2" s="155"/>
      <c r="C2" s="155"/>
      <c r="D2" s="155"/>
      <c r="E2" s="155"/>
      <c r="F2" s="155"/>
      <c r="G2" s="155"/>
      <c r="H2" s="155"/>
      <c r="I2" s="155"/>
    </row>
    <row r="3" spans="1:9" s="97" customFormat="1" ht="15">
      <c r="A3" s="240" t="s">
        <v>301</v>
      </c>
      <c r="B3" s="240"/>
      <c r="C3" s="240"/>
      <c r="D3" s="240"/>
      <c r="E3" s="240"/>
      <c r="F3" s="240"/>
      <c r="G3" s="240"/>
      <c r="H3" s="240"/>
      <c r="I3" s="240"/>
    </row>
    <row r="4" spans="1:9" s="97" customFormat="1" ht="14.25" customHeight="1" thickBot="1">
      <c r="A4" s="127"/>
      <c r="B4" s="127"/>
      <c r="C4" s="127"/>
      <c r="D4" s="127"/>
      <c r="E4" s="127"/>
      <c r="F4" s="127"/>
      <c r="G4" s="127"/>
      <c r="H4" s="127"/>
      <c r="I4" s="127"/>
    </row>
    <row r="5" spans="1:9" ht="12.75">
      <c r="A5" s="136"/>
      <c r="B5" s="131" t="s">
        <v>19</v>
      </c>
      <c r="C5" s="132"/>
      <c r="D5" s="131" t="s">
        <v>19</v>
      </c>
      <c r="E5" s="132"/>
      <c r="F5" s="131" t="s">
        <v>20</v>
      </c>
      <c r="G5" s="132"/>
      <c r="H5" s="131" t="s">
        <v>21</v>
      </c>
      <c r="I5" s="132"/>
    </row>
    <row r="6" spans="1:9" ht="12.75">
      <c r="A6" s="156" t="s">
        <v>124</v>
      </c>
      <c r="B6" s="106" t="s">
        <v>22</v>
      </c>
      <c r="C6" s="107"/>
      <c r="D6" s="106" t="s">
        <v>23</v>
      </c>
      <c r="E6" s="107"/>
      <c r="F6" s="230"/>
      <c r="G6" s="231"/>
      <c r="H6" s="230"/>
      <c r="I6" s="231"/>
    </row>
    <row r="7" spans="1:9" ht="12.75">
      <c r="A7" s="156" t="s">
        <v>125</v>
      </c>
      <c r="B7" s="111" t="s">
        <v>1</v>
      </c>
      <c r="C7" s="110" t="s">
        <v>2</v>
      </c>
      <c r="D7" s="111" t="s">
        <v>1</v>
      </c>
      <c r="E7" s="110" t="s">
        <v>2</v>
      </c>
      <c r="F7" s="111" t="s">
        <v>1</v>
      </c>
      <c r="G7" s="110" t="s">
        <v>2</v>
      </c>
      <c r="H7" s="111" t="s">
        <v>1</v>
      </c>
      <c r="I7" s="110" t="s">
        <v>2</v>
      </c>
    </row>
    <row r="8" spans="1:9" ht="13.5" thickBot="1">
      <c r="A8" s="133"/>
      <c r="B8" s="142" t="s">
        <v>37</v>
      </c>
      <c r="C8" s="134" t="s">
        <v>12</v>
      </c>
      <c r="D8" s="142" t="s">
        <v>37</v>
      </c>
      <c r="E8" s="134" t="s">
        <v>12</v>
      </c>
      <c r="F8" s="142" t="s">
        <v>37</v>
      </c>
      <c r="G8" s="134" t="s">
        <v>12</v>
      </c>
      <c r="H8" s="142" t="s">
        <v>37</v>
      </c>
      <c r="I8" s="134" t="s">
        <v>12</v>
      </c>
    </row>
    <row r="9" spans="1:9" ht="12.75">
      <c r="A9" s="136" t="s">
        <v>126</v>
      </c>
      <c r="B9" s="143">
        <v>562</v>
      </c>
      <c r="C9" s="143">
        <v>26607</v>
      </c>
      <c r="D9" s="152" t="s">
        <v>18</v>
      </c>
      <c r="E9" s="152" t="s">
        <v>18</v>
      </c>
      <c r="F9" s="152" t="s">
        <v>18</v>
      </c>
      <c r="G9" s="152" t="s">
        <v>18</v>
      </c>
      <c r="H9" s="144" t="s">
        <v>18</v>
      </c>
      <c r="I9" s="144" t="s">
        <v>18</v>
      </c>
    </row>
    <row r="10" spans="1:9" ht="12.75">
      <c r="A10" s="115" t="s">
        <v>127</v>
      </c>
      <c r="B10" s="118">
        <v>321</v>
      </c>
      <c r="C10" s="118">
        <v>13542</v>
      </c>
      <c r="D10" s="116" t="s">
        <v>18</v>
      </c>
      <c r="E10" s="116" t="s">
        <v>18</v>
      </c>
      <c r="F10" s="116" t="s">
        <v>18</v>
      </c>
      <c r="G10" s="116" t="s">
        <v>18</v>
      </c>
      <c r="H10" s="116" t="s">
        <v>18</v>
      </c>
      <c r="I10" s="116" t="s">
        <v>18</v>
      </c>
    </row>
    <row r="11" spans="1:9" ht="12.75">
      <c r="A11" s="115" t="s">
        <v>128</v>
      </c>
      <c r="B11" s="120">
        <v>629</v>
      </c>
      <c r="C11" s="120">
        <v>26411</v>
      </c>
      <c r="D11" s="116" t="s">
        <v>18</v>
      </c>
      <c r="E11" s="116" t="s">
        <v>18</v>
      </c>
      <c r="F11" s="116" t="s">
        <v>18</v>
      </c>
      <c r="G11" s="116" t="s">
        <v>18</v>
      </c>
      <c r="H11" s="116" t="s">
        <v>18</v>
      </c>
      <c r="I11" s="116" t="s">
        <v>18</v>
      </c>
    </row>
    <row r="12" spans="1:9" ht="12.75">
      <c r="A12" s="115" t="s">
        <v>129</v>
      </c>
      <c r="B12" s="118">
        <v>313</v>
      </c>
      <c r="C12" s="118">
        <v>13097</v>
      </c>
      <c r="D12" s="118" t="s">
        <v>18</v>
      </c>
      <c r="E12" s="118" t="s">
        <v>18</v>
      </c>
      <c r="F12" s="116" t="s">
        <v>18</v>
      </c>
      <c r="G12" s="116" t="s">
        <v>18</v>
      </c>
      <c r="H12" s="118" t="s">
        <v>18</v>
      </c>
      <c r="I12" s="118" t="s">
        <v>18</v>
      </c>
    </row>
    <row r="13" spans="1:9" ht="12.75">
      <c r="A13" s="137" t="s">
        <v>130</v>
      </c>
      <c r="B13" s="145">
        <v>1825</v>
      </c>
      <c r="C13" s="145">
        <v>79657</v>
      </c>
      <c r="D13" s="145" t="s">
        <v>18</v>
      </c>
      <c r="E13" s="145" t="s">
        <v>18</v>
      </c>
      <c r="F13" s="145" t="s">
        <v>18</v>
      </c>
      <c r="G13" s="145" t="s">
        <v>18</v>
      </c>
      <c r="H13" s="145" t="s">
        <v>18</v>
      </c>
      <c r="I13" s="145" t="s">
        <v>18</v>
      </c>
    </row>
    <row r="14" spans="1:9" ht="12.75">
      <c r="A14" s="115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37" t="s">
        <v>131</v>
      </c>
      <c r="B15" s="146" t="s">
        <v>18</v>
      </c>
      <c r="C15" s="146" t="s">
        <v>18</v>
      </c>
      <c r="D15" s="146" t="s">
        <v>18</v>
      </c>
      <c r="E15" s="146" t="s">
        <v>18</v>
      </c>
      <c r="F15" s="146" t="s">
        <v>18</v>
      </c>
      <c r="G15" s="146" t="s">
        <v>18</v>
      </c>
      <c r="H15" s="153">
        <v>105</v>
      </c>
      <c r="I15" s="153">
        <v>2100</v>
      </c>
    </row>
    <row r="16" spans="1:9" ht="12.75">
      <c r="A16" s="115"/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137" t="s">
        <v>132</v>
      </c>
      <c r="B17" s="145">
        <v>20</v>
      </c>
      <c r="C17" s="145">
        <v>252</v>
      </c>
      <c r="D17" s="145">
        <v>8</v>
      </c>
      <c r="E17" s="145">
        <v>291</v>
      </c>
      <c r="F17" s="145">
        <v>1</v>
      </c>
      <c r="G17" s="145">
        <v>36</v>
      </c>
      <c r="H17" s="145">
        <v>1</v>
      </c>
      <c r="I17" s="145">
        <v>20</v>
      </c>
    </row>
    <row r="18" spans="1:9" ht="12.75">
      <c r="A18" s="115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5" t="s">
        <v>133</v>
      </c>
      <c r="B19" s="118">
        <v>30</v>
      </c>
      <c r="C19" s="118">
        <v>870</v>
      </c>
      <c r="D19" s="118" t="s">
        <v>18</v>
      </c>
      <c r="E19" s="118" t="s">
        <v>18</v>
      </c>
      <c r="F19" s="118" t="s">
        <v>18</v>
      </c>
      <c r="G19" s="118" t="s">
        <v>18</v>
      </c>
      <c r="H19" s="118" t="s">
        <v>18</v>
      </c>
      <c r="I19" s="118" t="s">
        <v>18</v>
      </c>
    </row>
    <row r="20" spans="1:9" ht="12.75">
      <c r="A20" s="115" t="s">
        <v>134</v>
      </c>
      <c r="B20" s="118">
        <v>16</v>
      </c>
      <c r="C20" s="118">
        <v>400</v>
      </c>
      <c r="D20" s="116" t="s">
        <v>18</v>
      </c>
      <c r="E20" s="116" t="s">
        <v>18</v>
      </c>
      <c r="F20" s="116" t="s">
        <v>18</v>
      </c>
      <c r="G20" s="116" t="s">
        <v>18</v>
      </c>
      <c r="H20" s="116" t="s">
        <v>18</v>
      </c>
      <c r="I20" s="116" t="s">
        <v>18</v>
      </c>
    </row>
    <row r="21" spans="1:9" ht="12.75">
      <c r="A21" s="115" t="s">
        <v>135</v>
      </c>
      <c r="B21" s="118">
        <v>45</v>
      </c>
      <c r="C21" s="118">
        <v>1200</v>
      </c>
      <c r="D21" s="118" t="s">
        <v>18</v>
      </c>
      <c r="E21" s="118" t="s">
        <v>18</v>
      </c>
      <c r="F21" s="116" t="s">
        <v>18</v>
      </c>
      <c r="G21" s="116" t="s">
        <v>18</v>
      </c>
      <c r="H21" s="116" t="s">
        <v>18</v>
      </c>
      <c r="I21" s="116" t="s">
        <v>18</v>
      </c>
    </row>
    <row r="22" spans="1:9" ht="12.75">
      <c r="A22" s="137" t="s">
        <v>213</v>
      </c>
      <c r="B22" s="145">
        <v>91</v>
      </c>
      <c r="C22" s="145">
        <v>2470</v>
      </c>
      <c r="D22" s="145" t="s">
        <v>18</v>
      </c>
      <c r="E22" s="145" t="s">
        <v>18</v>
      </c>
      <c r="F22" s="145" t="s">
        <v>18</v>
      </c>
      <c r="G22" s="145" t="s">
        <v>18</v>
      </c>
      <c r="H22" s="145" t="s">
        <v>18</v>
      </c>
      <c r="I22" s="145" t="s">
        <v>18</v>
      </c>
    </row>
    <row r="23" spans="1:9" ht="12.75">
      <c r="A23" s="115"/>
      <c r="B23" s="116"/>
      <c r="C23" s="116"/>
      <c r="D23" s="116"/>
      <c r="E23" s="116"/>
      <c r="F23" s="116"/>
      <c r="G23" s="116"/>
      <c r="H23" s="116"/>
      <c r="I23" s="116"/>
    </row>
    <row r="24" spans="1:9" ht="12.75">
      <c r="A24" s="137" t="s">
        <v>136</v>
      </c>
      <c r="B24" s="146">
        <v>40</v>
      </c>
      <c r="C24" s="146">
        <v>1260</v>
      </c>
      <c r="D24" s="146">
        <v>48</v>
      </c>
      <c r="E24" s="146">
        <v>1431</v>
      </c>
      <c r="F24" s="146">
        <v>1</v>
      </c>
      <c r="G24" s="146">
        <v>19</v>
      </c>
      <c r="H24" s="146">
        <v>9</v>
      </c>
      <c r="I24" s="146">
        <v>250</v>
      </c>
    </row>
    <row r="25" spans="1:9" ht="12.75">
      <c r="A25" s="115"/>
      <c r="B25" s="116"/>
      <c r="C25" s="116"/>
      <c r="D25" s="116"/>
      <c r="E25" s="116"/>
      <c r="F25" s="116"/>
      <c r="G25" s="116"/>
      <c r="H25" s="116"/>
      <c r="I25" s="116"/>
    </row>
    <row r="26" spans="1:9" ht="12.75">
      <c r="A26" s="137" t="s">
        <v>137</v>
      </c>
      <c r="B26" s="146">
        <v>22</v>
      </c>
      <c r="C26" s="146">
        <v>725</v>
      </c>
      <c r="D26" s="146">
        <v>134</v>
      </c>
      <c r="E26" s="146">
        <v>4475</v>
      </c>
      <c r="F26" s="146">
        <v>14</v>
      </c>
      <c r="G26" s="146">
        <v>260</v>
      </c>
      <c r="H26" s="153">
        <v>15</v>
      </c>
      <c r="I26" s="153">
        <v>432</v>
      </c>
    </row>
    <row r="27" spans="1:9" ht="12.75">
      <c r="A27" s="115"/>
      <c r="B27" s="116"/>
      <c r="C27" s="116"/>
      <c r="D27" s="116"/>
      <c r="E27" s="116"/>
      <c r="F27" s="116"/>
      <c r="G27" s="116"/>
      <c r="H27" s="116"/>
      <c r="I27" s="116"/>
    </row>
    <row r="28" spans="1:9" ht="12.75">
      <c r="A28" s="115" t="s">
        <v>138</v>
      </c>
      <c r="B28" s="116" t="s">
        <v>18</v>
      </c>
      <c r="C28" s="116" t="s">
        <v>18</v>
      </c>
      <c r="D28" s="116" t="s">
        <v>18</v>
      </c>
      <c r="E28" s="116" t="s">
        <v>18</v>
      </c>
      <c r="F28" s="120">
        <v>74</v>
      </c>
      <c r="G28" s="120">
        <v>5180</v>
      </c>
      <c r="H28" s="116" t="s">
        <v>18</v>
      </c>
      <c r="I28" s="116" t="s">
        <v>18</v>
      </c>
    </row>
    <row r="29" spans="1:9" ht="12.75">
      <c r="A29" s="115" t="s">
        <v>139</v>
      </c>
      <c r="B29" s="116">
        <v>15</v>
      </c>
      <c r="C29" s="116">
        <v>375</v>
      </c>
      <c r="D29" s="116" t="s">
        <v>18</v>
      </c>
      <c r="E29" s="116" t="s">
        <v>18</v>
      </c>
      <c r="F29" s="116" t="s">
        <v>18</v>
      </c>
      <c r="G29" s="116" t="s">
        <v>18</v>
      </c>
      <c r="H29" s="116" t="s">
        <v>18</v>
      </c>
      <c r="I29" s="116" t="s">
        <v>18</v>
      </c>
    </row>
    <row r="30" spans="1:9" ht="12.75">
      <c r="A30" s="115" t="s">
        <v>140</v>
      </c>
      <c r="B30" s="118" t="s">
        <v>18</v>
      </c>
      <c r="C30" s="118" t="s">
        <v>18</v>
      </c>
      <c r="D30" s="118" t="s">
        <v>18</v>
      </c>
      <c r="E30" s="118" t="s">
        <v>18</v>
      </c>
      <c r="F30" s="118" t="s">
        <v>18</v>
      </c>
      <c r="G30" s="118" t="s">
        <v>18</v>
      </c>
      <c r="H30" s="120">
        <v>749</v>
      </c>
      <c r="I30" s="120">
        <v>14980</v>
      </c>
    </row>
    <row r="31" spans="1:9" ht="12.75">
      <c r="A31" s="137" t="s">
        <v>214</v>
      </c>
      <c r="B31" s="145">
        <v>15</v>
      </c>
      <c r="C31" s="145">
        <v>375</v>
      </c>
      <c r="D31" s="145" t="s">
        <v>18</v>
      </c>
      <c r="E31" s="145" t="s">
        <v>18</v>
      </c>
      <c r="F31" s="145">
        <v>74</v>
      </c>
      <c r="G31" s="145">
        <v>5180</v>
      </c>
      <c r="H31" s="145">
        <v>749</v>
      </c>
      <c r="I31" s="145">
        <v>14980</v>
      </c>
    </row>
    <row r="32" spans="1:9" ht="12.75">
      <c r="A32" s="115"/>
      <c r="B32" s="116"/>
      <c r="C32" s="116"/>
      <c r="D32" s="116"/>
      <c r="E32" s="116"/>
      <c r="F32" s="116"/>
      <c r="G32" s="116"/>
      <c r="H32" s="116"/>
      <c r="I32" s="116"/>
    </row>
    <row r="33" spans="1:9" ht="12.75">
      <c r="A33" s="115" t="s">
        <v>141</v>
      </c>
      <c r="B33" s="147">
        <v>134</v>
      </c>
      <c r="C33" s="147">
        <v>3392</v>
      </c>
      <c r="D33" s="147">
        <v>196</v>
      </c>
      <c r="E33" s="147">
        <v>5007</v>
      </c>
      <c r="F33" s="147">
        <v>2</v>
      </c>
      <c r="G33" s="147">
        <v>38</v>
      </c>
      <c r="H33" s="147">
        <v>12</v>
      </c>
      <c r="I33" s="147">
        <v>423</v>
      </c>
    </row>
    <row r="34" spans="1:9" ht="12.75">
      <c r="A34" s="115" t="s">
        <v>142</v>
      </c>
      <c r="B34" s="116" t="s">
        <v>18</v>
      </c>
      <c r="C34" s="116" t="s">
        <v>18</v>
      </c>
      <c r="D34" s="116" t="s">
        <v>18</v>
      </c>
      <c r="E34" s="116" t="s">
        <v>18</v>
      </c>
      <c r="F34" s="116" t="s">
        <v>18</v>
      </c>
      <c r="G34" s="116" t="s">
        <v>18</v>
      </c>
      <c r="H34" s="147">
        <v>43</v>
      </c>
      <c r="I34" s="147">
        <v>977</v>
      </c>
    </row>
    <row r="35" spans="1:9" ht="12.75">
      <c r="A35" s="115" t="s">
        <v>143</v>
      </c>
      <c r="B35" s="147">
        <v>28</v>
      </c>
      <c r="C35" s="147">
        <v>826</v>
      </c>
      <c r="D35" s="147">
        <v>50</v>
      </c>
      <c r="E35" s="147">
        <v>1475</v>
      </c>
      <c r="F35" s="147" t="s">
        <v>18</v>
      </c>
      <c r="G35" s="147" t="s">
        <v>18</v>
      </c>
      <c r="H35" s="147">
        <v>3</v>
      </c>
      <c r="I35" s="147">
        <v>85</v>
      </c>
    </row>
    <row r="36" spans="1:9" ht="12.75">
      <c r="A36" s="115" t="s">
        <v>144</v>
      </c>
      <c r="B36" s="147">
        <v>100</v>
      </c>
      <c r="C36" s="147">
        <v>2850</v>
      </c>
      <c r="D36" s="147">
        <v>100</v>
      </c>
      <c r="E36" s="147">
        <v>2850</v>
      </c>
      <c r="F36" s="147">
        <v>17</v>
      </c>
      <c r="G36" s="147">
        <v>357</v>
      </c>
      <c r="H36" s="147">
        <v>46</v>
      </c>
      <c r="I36" s="147">
        <v>1442</v>
      </c>
    </row>
    <row r="37" spans="1:9" ht="12.75">
      <c r="A37" s="137" t="s">
        <v>145</v>
      </c>
      <c r="B37" s="145">
        <v>262</v>
      </c>
      <c r="C37" s="145">
        <v>7068</v>
      </c>
      <c r="D37" s="145">
        <v>346</v>
      </c>
      <c r="E37" s="145">
        <v>9332</v>
      </c>
      <c r="F37" s="145">
        <v>19</v>
      </c>
      <c r="G37" s="145">
        <v>395</v>
      </c>
      <c r="H37" s="145">
        <v>104</v>
      </c>
      <c r="I37" s="145">
        <v>2927</v>
      </c>
    </row>
    <row r="38" spans="1:9" ht="12.75">
      <c r="A38" s="115"/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37" t="s">
        <v>146</v>
      </c>
      <c r="B39" s="146">
        <v>7</v>
      </c>
      <c r="C39" s="146">
        <v>194</v>
      </c>
      <c r="D39" s="146">
        <v>14</v>
      </c>
      <c r="E39" s="146">
        <v>388</v>
      </c>
      <c r="F39" s="145" t="s">
        <v>18</v>
      </c>
      <c r="G39" s="145" t="s">
        <v>18</v>
      </c>
      <c r="H39" s="153">
        <v>122</v>
      </c>
      <c r="I39" s="153">
        <v>3295</v>
      </c>
    </row>
    <row r="40" spans="1:9" ht="12.75">
      <c r="A40" s="115"/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5" t="s">
        <v>147</v>
      </c>
      <c r="B41" s="118">
        <v>10</v>
      </c>
      <c r="C41" s="118">
        <v>185</v>
      </c>
      <c r="D41" s="118" t="s">
        <v>18</v>
      </c>
      <c r="E41" s="118" t="s">
        <v>18</v>
      </c>
      <c r="F41" s="116" t="s">
        <v>18</v>
      </c>
      <c r="G41" s="116" t="s">
        <v>18</v>
      </c>
      <c r="H41" s="116" t="s">
        <v>18</v>
      </c>
      <c r="I41" s="116" t="s">
        <v>18</v>
      </c>
    </row>
    <row r="42" spans="1:9" ht="12.75">
      <c r="A42" s="115" t="s">
        <v>148</v>
      </c>
      <c r="B42" s="118">
        <v>63</v>
      </c>
      <c r="C42" s="118">
        <v>1260</v>
      </c>
      <c r="D42" s="116" t="s">
        <v>18</v>
      </c>
      <c r="E42" s="116" t="s">
        <v>18</v>
      </c>
      <c r="F42" s="116" t="s">
        <v>18</v>
      </c>
      <c r="G42" s="116" t="s">
        <v>18</v>
      </c>
      <c r="H42" s="118" t="s">
        <v>18</v>
      </c>
      <c r="I42" s="118" t="s">
        <v>18</v>
      </c>
    </row>
    <row r="43" spans="1:9" ht="12.75">
      <c r="A43" s="115" t="s">
        <v>149</v>
      </c>
      <c r="B43" s="118" t="s">
        <v>18</v>
      </c>
      <c r="C43" s="118" t="s">
        <v>18</v>
      </c>
      <c r="D43" s="118" t="s">
        <v>18</v>
      </c>
      <c r="E43" s="118" t="s">
        <v>18</v>
      </c>
      <c r="F43" s="118" t="s">
        <v>18</v>
      </c>
      <c r="G43" s="118" t="s">
        <v>18</v>
      </c>
      <c r="H43" s="118">
        <v>59</v>
      </c>
      <c r="I43" s="118">
        <v>2419</v>
      </c>
    </row>
    <row r="44" spans="1:9" ht="12.75">
      <c r="A44" s="115" t="s">
        <v>150</v>
      </c>
      <c r="B44" s="120">
        <v>8</v>
      </c>
      <c r="C44" s="120">
        <v>880</v>
      </c>
      <c r="D44" s="116" t="s">
        <v>18</v>
      </c>
      <c r="E44" s="116" t="s">
        <v>18</v>
      </c>
      <c r="F44" s="116" t="s">
        <v>18</v>
      </c>
      <c r="G44" s="116" t="s">
        <v>18</v>
      </c>
      <c r="H44" s="118" t="s">
        <v>18</v>
      </c>
      <c r="I44" s="118" t="s">
        <v>18</v>
      </c>
    </row>
    <row r="45" spans="1:9" ht="12.75">
      <c r="A45" s="115" t="s">
        <v>151</v>
      </c>
      <c r="B45" s="118">
        <v>39</v>
      </c>
      <c r="C45" s="118">
        <v>765</v>
      </c>
      <c r="D45" s="118">
        <v>13</v>
      </c>
      <c r="E45" s="118">
        <v>245</v>
      </c>
      <c r="F45" s="118">
        <v>2</v>
      </c>
      <c r="G45" s="118">
        <v>20</v>
      </c>
      <c r="H45" s="118">
        <v>14</v>
      </c>
      <c r="I45" s="118">
        <v>235</v>
      </c>
    </row>
    <row r="46" spans="1:9" ht="12.75">
      <c r="A46" s="115" t="s">
        <v>152</v>
      </c>
      <c r="B46" s="118" t="s">
        <v>18</v>
      </c>
      <c r="C46" s="118" t="s">
        <v>18</v>
      </c>
      <c r="D46" s="118" t="s">
        <v>18</v>
      </c>
      <c r="E46" s="118" t="s">
        <v>18</v>
      </c>
      <c r="F46" s="116" t="s">
        <v>18</v>
      </c>
      <c r="G46" s="116" t="s">
        <v>18</v>
      </c>
      <c r="H46" s="116" t="s">
        <v>18</v>
      </c>
      <c r="I46" s="116" t="s">
        <v>18</v>
      </c>
    </row>
    <row r="47" spans="1:9" ht="12.75">
      <c r="A47" s="115" t="s">
        <v>153</v>
      </c>
      <c r="B47" s="118">
        <v>4</v>
      </c>
      <c r="C47" s="118">
        <v>100</v>
      </c>
      <c r="D47" s="118" t="s">
        <v>18</v>
      </c>
      <c r="E47" s="118" t="s">
        <v>18</v>
      </c>
      <c r="F47" s="116" t="s">
        <v>18</v>
      </c>
      <c r="G47" s="116" t="s">
        <v>18</v>
      </c>
      <c r="H47" s="118" t="s">
        <v>18</v>
      </c>
      <c r="I47" s="118" t="s">
        <v>18</v>
      </c>
    </row>
    <row r="48" spans="1:9" ht="12.75">
      <c r="A48" s="115" t="s">
        <v>154</v>
      </c>
      <c r="B48" s="118">
        <v>10</v>
      </c>
      <c r="C48" s="118">
        <v>400</v>
      </c>
      <c r="D48" s="118">
        <v>13</v>
      </c>
      <c r="E48" s="118">
        <v>520</v>
      </c>
      <c r="F48" s="116" t="s">
        <v>18</v>
      </c>
      <c r="G48" s="116" t="s">
        <v>18</v>
      </c>
      <c r="H48" s="116" t="s">
        <v>18</v>
      </c>
      <c r="I48" s="116" t="s">
        <v>18</v>
      </c>
    </row>
    <row r="49" spans="1:9" ht="12.75">
      <c r="A49" s="115" t="s">
        <v>155</v>
      </c>
      <c r="B49" s="118" t="s">
        <v>18</v>
      </c>
      <c r="C49" s="118" t="s">
        <v>18</v>
      </c>
      <c r="D49" s="118" t="s">
        <v>18</v>
      </c>
      <c r="E49" s="118" t="s">
        <v>18</v>
      </c>
      <c r="F49" s="116" t="s">
        <v>18</v>
      </c>
      <c r="G49" s="116" t="s">
        <v>18</v>
      </c>
      <c r="H49" s="118">
        <v>20</v>
      </c>
      <c r="I49" s="118">
        <v>800</v>
      </c>
    </row>
    <row r="50" spans="1:9" ht="12.75">
      <c r="A50" s="137" t="s">
        <v>215</v>
      </c>
      <c r="B50" s="145">
        <v>134</v>
      </c>
      <c r="C50" s="145">
        <v>3590</v>
      </c>
      <c r="D50" s="145">
        <v>26</v>
      </c>
      <c r="E50" s="145">
        <v>765</v>
      </c>
      <c r="F50" s="145">
        <v>2</v>
      </c>
      <c r="G50" s="145">
        <v>20</v>
      </c>
      <c r="H50" s="145">
        <v>93</v>
      </c>
      <c r="I50" s="145">
        <v>3454</v>
      </c>
    </row>
    <row r="51" spans="1:9" ht="12.75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37" t="s">
        <v>156</v>
      </c>
      <c r="B52" s="153">
        <v>84</v>
      </c>
      <c r="C52" s="153">
        <v>2352</v>
      </c>
      <c r="D52" s="145">
        <v>69</v>
      </c>
      <c r="E52" s="145">
        <v>1932</v>
      </c>
      <c r="F52" s="145" t="s">
        <v>18</v>
      </c>
      <c r="G52" s="145" t="s">
        <v>18</v>
      </c>
      <c r="H52" s="145" t="s">
        <v>18</v>
      </c>
      <c r="I52" s="145" t="s">
        <v>18</v>
      </c>
    </row>
    <row r="53" spans="1:9" ht="12.75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5" t="s">
        <v>157</v>
      </c>
      <c r="B54" s="116" t="s">
        <v>18</v>
      </c>
      <c r="C54" s="116" t="s">
        <v>18</v>
      </c>
      <c r="D54" s="116" t="s">
        <v>18</v>
      </c>
      <c r="E54" s="116" t="s">
        <v>18</v>
      </c>
      <c r="F54" s="116" t="s">
        <v>18</v>
      </c>
      <c r="G54" s="116" t="s">
        <v>18</v>
      </c>
      <c r="H54" s="118">
        <v>29</v>
      </c>
      <c r="I54" s="118">
        <v>783</v>
      </c>
    </row>
    <row r="55" spans="1:9" ht="12.75">
      <c r="A55" s="115" t="s">
        <v>158</v>
      </c>
      <c r="B55" s="118">
        <v>27</v>
      </c>
      <c r="C55" s="118">
        <v>689</v>
      </c>
      <c r="D55" s="116" t="s">
        <v>18</v>
      </c>
      <c r="E55" s="116" t="s">
        <v>18</v>
      </c>
      <c r="F55" s="116" t="s">
        <v>18</v>
      </c>
      <c r="G55" s="116" t="s">
        <v>18</v>
      </c>
      <c r="H55" s="116" t="s">
        <v>18</v>
      </c>
      <c r="I55" s="116" t="s">
        <v>18</v>
      </c>
    </row>
    <row r="56" spans="1:9" ht="12.75">
      <c r="A56" s="115" t="s">
        <v>159</v>
      </c>
      <c r="B56" s="118">
        <v>9</v>
      </c>
      <c r="C56" s="118">
        <v>221</v>
      </c>
      <c r="D56" s="116" t="s">
        <v>18</v>
      </c>
      <c r="E56" s="116" t="s">
        <v>18</v>
      </c>
      <c r="F56" s="116" t="s">
        <v>18</v>
      </c>
      <c r="G56" s="116" t="s">
        <v>18</v>
      </c>
      <c r="H56" s="116" t="s">
        <v>18</v>
      </c>
      <c r="I56" s="116" t="s">
        <v>18</v>
      </c>
    </row>
    <row r="57" spans="1:9" ht="12.75">
      <c r="A57" s="115" t="s">
        <v>160</v>
      </c>
      <c r="B57" s="118">
        <v>31</v>
      </c>
      <c r="C57" s="118">
        <v>513</v>
      </c>
      <c r="D57" s="118" t="s">
        <v>18</v>
      </c>
      <c r="E57" s="118" t="s">
        <v>18</v>
      </c>
      <c r="F57" s="118" t="s">
        <v>18</v>
      </c>
      <c r="G57" s="118" t="s">
        <v>18</v>
      </c>
      <c r="H57" s="116" t="s">
        <v>18</v>
      </c>
      <c r="I57" s="116" t="s">
        <v>18</v>
      </c>
    </row>
    <row r="58" spans="1:9" ht="12.75">
      <c r="A58" s="115" t="s">
        <v>161</v>
      </c>
      <c r="B58" s="118">
        <v>25</v>
      </c>
      <c r="C58" s="118">
        <v>755</v>
      </c>
      <c r="D58" s="118">
        <v>133</v>
      </c>
      <c r="E58" s="118">
        <v>4001</v>
      </c>
      <c r="F58" s="118">
        <v>18</v>
      </c>
      <c r="G58" s="118">
        <v>529</v>
      </c>
      <c r="H58" s="118">
        <v>75</v>
      </c>
      <c r="I58" s="118">
        <v>2265</v>
      </c>
    </row>
    <row r="59" spans="1:9" ht="12.75">
      <c r="A59" s="137" t="s">
        <v>162</v>
      </c>
      <c r="B59" s="145">
        <v>92</v>
      </c>
      <c r="C59" s="145">
        <v>2178</v>
      </c>
      <c r="D59" s="145">
        <v>133</v>
      </c>
      <c r="E59" s="145">
        <v>4001</v>
      </c>
      <c r="F59" s="145">
        <v>18</v>
      </c>
      <c r="G59" s="145">
        <v>529</v>
      </c>
      <c r="H59" s="145">
        <v>104</v>
      </c>
      <c r="I59" s="145">
        <v>3048</v>
      </c>
    </row>
    <row r="60" spans="1:9" ht="12.75">
      <c r="A60" s="115"/>
      <c r="B60" s="116"/>
      <c r="C60" s="116"/>
      <c r="D60" s="116"/>
      <c r="E60" s="116"/>
      <c r="F60" s="116"/>
      <c r="G60" s="116"/>
      <c r="H60" s="116"/>
      <c r="I60" s="116"/>
    </row>
    <row r="61" spans="1:9" ht="12.75">
      <c r="A61" s="115" t="s">
        <v>163</v>
      </c>
      <c r="B61" s="118">
        <v>90</v>
      </c>
      <c r="C61" s="118">
        <v>2250</v>
      </c>
      <c r="D61" s="118">
        <v>32</v>
      </c>
      <c r="E61" s="118">
        <v>800</v>
      </c>
      <c r="F61" s="118" t="s">
        <v>18</v>
      </c>
      <c r="G61" s="118" t="s">
        <v>18</v>
      </c>
      <c r="H61" s="118">
        <v>10</v>
      </c>
      <c r="I61" s="118">
        <v>200</v>
      </c>
    </row>
    <row r="62" spans="1:9" ht="12.75">
      <c r="A62" s="115" t="s">
        <v>164</v>
      </c>
      <c r="B62" s="118">
        <v>6</v>
      </c>
      <c r="C62" s="118">
        <v>174</v>
      </c>
      <c r="D62" s="118">
        <v>136</v>
      </c>
      <c r="E62" s="118">
        <v>3864</v>
      </c>
      <c r="F62" s="118" t="s">
        <v>18</v>
      </c>
      <c r="G62" s="118" t="s">
        <v>18</v>
      </c>
      <c r="H62" s="116" t="s">
        <v>18</v>
      </c>
      <c r="I62" s="116" t="s">
        <v>18</v>
      </c>
    </row>
    <row r="63" spans="1:9" ht="12.75">
      <c r="A63" s="115" t="s">
        <v>165</v>
      </c>
      <c r="B63" s="118">
        <v>177</v>
      </c>
      <c r="C63" s="118">
        <v>7080</v>
      </c>
      <c r="D63" s="118">
        <v>57</v>
      </c>
      <c r="E63" s="118">
        <v>2280</v>
      </c>
      <c r="F63" s="118">
        <v>3</v>
      </c>
      <c r="G63" s="118">
        <v>58</v>
      </c>
      <c r="H63" s="118">
        <v>187</v>
      </c>
      <c r="I63" s="118">
        <v>3647</v>
      </c>
    </row>
    <row r="64" spans="1:9" ht="12.75">
      <c r="A64" s="137" t="s">
        <v>166</v>
      </c>
      <c r="B64" s="145">
        <v>273</v>
      </c>
      <c r="C64" s="145">
        <v>9504</v>
      </c>
      <c r="D64" s="145">
        <v>225</v>
      </c>
      <c r="E64" s="145">
        <v>6944</v>
      </c>
      <c r="F64" s="145">
        <v>3</v>
      </c>
      <c r="G64" s="145">
        <v>58</v>
      </c>
      <c r="H64" s="145">
        <v>197</v>
      </c>
      <c r="I64" s="145">
        <v>3847</v>
      </c>
    </row>
    <row r="65" spans="1:9" ht="12.75">
      <c r="A65" s="115"/>
      <c r="B65" s="116"/>
      <c r="C65" s="116"/>
      <c r="D65" s="116"/>
      <c r="E65" s="116"/>
      <c r="F65" s="116"/>
      <c r="G65" s="116"/>
      <c r="H65" s="116"/>
      <c r="I65" s="116"/>
    </row>
    <row r="66" spans="1:9" ht="12.75">
      <c r="A66" s="137" t="s">
        <v>167</v>
      </c>
      <c r="B66" s="146">
        <v>174</v>
      </c>
      <c r="C66" s="146">
        <v>3016</v>
      </c>
      <c r="D66" s="146">
        <v>31</v>
      </c>
      <c r="E66" s="146">
        <v>575</v>
      </c>
      <c r="F66" s="145" t="s">
        <v>18</v>
      </c>
      <c r="G66" s="145" t="s">
        <v>18</v>
      </c>
      <c r="H66" s="146">
        <v>61</v>
      </c>
      <c r="I66" s="146">
        <v>1197</v>
      </c>
    </row>
    <row r="67" spans="1:9" ht="12.75">
      <c r="A67" s="115"/>
      <c r="B67" s="116"/>
      <c r="C67" s="116"/>
      <c r="D67" s="116"/>
      <c r="E67" s="116"/>
      <c r="F67" s="116"/>
      <c r="G67" s="116"/>
      <c r="H67" s="116"/>
      <c r="I67" s="116"/>
    </row>
    <row r="68" spans="1:9" ht="12.75">
      <c r="A68" s="115" t="s">
        <v>168</v>
      </c>
      <c r="B68" s="116" t="s">
        <v>18</v>
      </c>
      <c r="C68" s="118" t="s">
        <v>18</v>
      </c>
      <c r="D68" s="116" t="s">
        <v>18</v>
      </c>
      <c r="E68" s="118" t="s">
        <v>18</v>
      </c>
      <c r="F68" s="116" t="s">
        <v>18</v>
      </c>
      <c r="G68" s="116" t="s">
        <v>18</v>
      </c>
      <c r="H68" s="120">
        <v>150</v>
      </c>
      <c r="I68" s="120">
        <v>7500</v>
      </c>
    </row>
    <row r="69" spans="1:9" ht="12.75">
      <c r="A69" s="115" t="s">
        <v>169</v>
      </c>
      <c r="B69" s="116" t="s">
        <v>18</v>
      </c>
      <c r="C69" s="118" t="s">
        <v>18</v>
      </c>
      <c r="D69" s="116" t="s">
        <v>18</v>
      </c>
      <c r="E69" s="118" t="s">
        <v>18</v>
      </c>
      <c r="F69" s="116" t="s">
        <v>18</v>
      </c>
      <c r="G69" s="116" t="s">
        <v>18</v>
      </c>
      <c r="H69" s="120">
        <v>100</v>
      </c>
      <c r="I69" s="120">
        <v>5000</v>
      </c>
    </row>
    <row r="70" spans="1:9" ht="12.75">
      <c r="A70" s="137" t="s">
        <v>170</v>
      </c>
      <c r="B70" s="145" t="s">
        <v>18</v>
      </c>
      <c r="C70" s="145" t="s">
        <v>18</v>
      </c>
      <c r="D70" s="145" t="s">
        <v>18</v>
      </c>
      <c r="E70" s="145" t="s">
        <v>18</v>
      </c>
      <c r="F70" s="145" t="s">
        <v>18</v>
      </c>
      <c r="G70" s="145" t="s">
        <v>18</v>
      </c>
      <c r="H70" s="153">
        <v>250</v>
      </c>
      <c r="I70" s="153">
        <v>12500</v>
      </c>
    </row>
    <row r="71" spans="1:9" ht="12.75">
      <c r="A71" s="115"/>
      <c r="B71" s="116"/>
      <c r="C71" s="116"/>
      <c r="D71" s="116"/>
      <c r="E71" s="116"/>
      <c r="F71" s="116"/>
      <c r="G71" s="116"/>
      <c r="H71" s="116"/>
      <c r="I71" s="116"/>
    </row>
    <row r="72" spans="1:9" ht="12.75">
      <c r="A72" s="115" t="s">
        <v>171</v>
      </c>
      <c r="B72" s="118">
        <v>27</v>
      </c>
      <c r="C72" s="118">
        <v>500</v>
      </c>
      <c r="D72" s="116" t="s">
        <v>18</v>
      </c>
      <c r="E72" s="116" t="s">
        <v>18</v>
      </c>
      <c r="F72" s="116" t="s">
        <v>18</v>
      </c>
      <c r="G72" s="116" t="s">
        <v>18</v>
      </c>
      <c r="H72" s="118">
        <v>156</v>
      </c>
      <c r="I72" s="118">
        <v>6020</v>
      </c>
    </row>
    <row r="73" spans="1:9" ht="12.75">
      <c r="A73" s="115" t="s">
        <v>172</v>
      </c>
      <c r="B73" s="118">
        <v>279</v>
      </c>
      <c r="C73" s="118">
        <v>11001</v>
      </c>
      <c r="D73" s="118">
        <v>20</v>
      </c>
      <c r="E73" s="118">
        <v>789</v>
      </c>
      <c r="F73" s="116" t="s">
        <v>18</v>
      </c>
      <c r="G73" s="116" t="s">
        <v>18</v>
      </c>
      <c r="H73" s="118">
        <v>16</v>
      </c>
      <c r="I73" s="118">
        <v>631</v>
      </c>
    </row>
    <row r="74" spans="1:9" ht="12.75">
      <c r="A74" s="115" t="s">
        <v>173</v>
      </c>
      <c r="B74" s="118">
        <v>96</v>
      </c>
      <c r="C74" s="118">
        <v>2409</v>
      </c>
      <c r="D74" s="118">
        <v>26</v>
      </c>
      <c r="E74" s="118">
        <v>660</v>
      </c>
      <c r="F74" s="118">
        <v>9</v>
      </c>
      <c r="G74" s="118">
        <v>231</v>
      </c>
      <c r="H74" s="116" t="s">
        <v>18</v>
      </c>
      <c r="I74" s="116" t="s">
        <v>18</v>
      </c>
    </row>
    <row r="75" spans="1:9" ht="12.75">
      <c r="A75" s="115" t="s">
        <v>174</v>
      </c>
      <c r="B75" s="118">
        <v>195</v>
      </c>
      <c r="C75" s="118">
        <v>5500</v>
      </c>
      <c r="D75" s="118">
        <v>56</v>
      </c>
      <c r="E75" s="118">
        <v>1650</v>
      </c>
      <c r="F75" s="116" t="s">
        <v>18</v>
      </c>
      <c r="G75" s="116" t="s">
        <v>18</v>
      </c>
      <c r="H75" s="118">
        <v>681</v>
      </c>
      <c r="I75" s="118">
        <v>10383</v>
      </c>
    </row>
    <row r="76" spans="1:9" ht="12.75">
      <c r="A76" s="115" t="s">
        <v>175</v>
      </c>
      <c r="B76" s="118">
        <v>67</v>
      </c>
      <c r="C76" s="118">
        <v>1648</v>
      </c>
      <c r="D76" s="116" t="s">
        <v>18</v>
      </c>
      <c r="E76" s="116" t="s">
        <v>18</v>
      </c>
      <c r="F76" s="116" t="s">
        <v>18</v>
      </c>
      <c r="G76" s="116" t="s">
        <v>18</v>
      </c>
      <c r="H76" s="116" t="s">
        <v>18</v>
      </c>
      <c r="I76" s="116" t="s">
        <v>18</v>
      </c>
    </row>
    <row r="77" spans="1:9" ht="12.75">
      <c r="A77" s="115" t="s">
        <v>176</v>
      </c>
      <c r="B77" s="118">
        <v>7</v>
      </c>
      <c r="C77" s="118">
        <v>160</v>
      </c>
      <c r="D77" s="116" t="s">
        <v>18</v>
      </c>
      <c r="E77" s="116" t="s">
        <v>18</v>
      </c>
      <c r="F77" s="116" t="s">
        <v>18</v>
      </c>
      <c r="G77" s="116" t="s">
        <v>18</v>
      </c>
      <c r="H77" s="116" t="s">
        <v>18</v>
      </c>
      <c r="I77" s="116" t="s">
        <v>18</v>
      </c>
    </row>
    <row r="78" spans="1:9" ht="12.75">
      <c r="A78" s="115" t="s">
        <v>177</v>
      </c>
      <c r="B78" s="118">
        <v>198</v>
      </c>
      <c r="C78" s="118">
        <v>7920</v>
      </c>
      <c r="D78" s="116" t="s">
        <v>18</v>
      </c>
      <c r="E78" s="116" t="s">
        <v>18</v>
      </c>
      <c r="F78" s="116" t="s">
        <v>18</v>
      </c>
      <c r="G78" s="116" t="s">
        <v>18</v>
      </c>
      <c r="H78" s="116" t="s">
        <v>18</v>
      </c>
      <c r="I78" s="116" t="s">
        <v>18</v>
      </c>
    </row>
    <row r="79" spans="1:9" ht="12.75">
      <c r="A79" s="115" t="s">
        <v>178</v>
      </c>
      <c r="B79" s="118">
        <v>36</v>
      </c>
      <c r="C79" s="118">
        <v>1031</v>
      </c>
      <c r="D79" s="116" t="s">
        <v>18</v>
      </c>
      <c r="E79" s="116" t="s">
        <v>18</v>
      </c>
      <c r="F79" s="116" t="s">
        <v>18</v>
      </c>
      <c r="G79" s="116" t="s">
        <v>18</v>
      </c>
      <c r="H79" s="118">
        <v>7</v>
      </c>
      <c r="I79" s="118">
        <v>122</v>
      </c>
    </row>
    <row r="80" spans="1:9" ht="12.75">
      <c r="A80" s="137" t="s">
        <v>216</v>
      </c>
      <c r="B80" s="145">
        <v>905</v>
      </c>
      <c r="C80" s="145">
        <v>30169</v>
      </c>
      <c r="D80" s="145">
        <v>102</v>
      </c>
      <c r="E80" s="145">
        <v>3099</v>
      </c>
      <c r="F80" s="145">
        <v>9</v>
      </c>
      <c r="G80" s="145">
        <v>231</v>
      </c>
      <c r="H80" s="145">
        <v>860</v>
      </c>
      <c r="I80" s="145">
        <v>17156</v>
      </c>
    </row>
    <row r="81" spans="1:9" ht="12.75">
      <c r="A81" s="115"/>
      <c r="B81" s="116"/>
      <c r="C81" s="116"/>
      <c r="D81" s="116"/>
      <c r="E81" s="116"/>
      <c r="F81" s="116"/>
      <c r="G81" s="116"/>
      <c r="H81" s="116"/>
      <c r="I81" s="116"/>
    </row>
    <row r="82" spans="1:9" ht="12.75">
      <c r="A82" s="115" t="s">
        <v>179</v>
      </c>
      <c r="B82" s="120">
        <v>190</v>
      </c>
      <c r="C82" s="120">
        <v>6765</v>
      </c>
      <c r="D82" s="116" t="s">
        <v>18</v>
      </c>
      <c r="E82" s="116" t="s">
        <v>18</v>
      </c>
      <c r="F82" s="116" t="s">
        <v>18</v>
      </c>
      <c r="G82" s="116" t="s">
        <v>18</v>
      </c>
      <c r="H82" s="118" t="s">
        <v>18</v>
      </c>
      <c r="I82" s="118" t="s">
        <v>18</v>
      </c>
    </row>
    <row r="83" spans="1:9" ht="12.75">
      <c r="A83" s="115" t="s">
        <v>180</v>
      </c>
      <c r="B83" s="118">
        <v>180</v>
      </c>
      <c r="C83" s="118">
        <v>4417</v>
      </c>
      <c r="D83" s="116" t="s">
        <v>18</v>
      </c>
      <c r="E83" s="116" t="s">
        <v>18</v>
      </c>
      <c r="F83" s="116" t="s">
        <v>18</v>
      </c>
      <c r="G83" s="116" t="s">
        <v>18</v>
      </c>
      <c r="H83" s="116" t="s">
        <v>18</v>
      </c>
      <c r="I83" s="116" t="s">
        <v>18</v>
      </c>
    </row>
    <row r="84" spans="1:9" ht="12.75">
      <c r="A84" s="137" t="s">
        <v>181</v>
      </c>
      <c r="B84" s="146">
        <v>370</v>
      </c>
      <c r="C84" s="146">
        <v>11182</v>
      </c>
      <c r="D84" s="145" t="s">
        <v>18</v>
      </c>
      <c r="E84" s="145" t="s">
        <v>18</v>
      </c>
      <c r="F84" s="145" t="s">
        <v>18</v>
      </c>
      <c r="G84" s="145" t="s">
        <v>18</v>
      </c>
      <c r="H84" s="146" t="s">
        <v>18</v>
      </c>
      <c r="I84" s="146" t="s">
        <v>18</v>
      </c>
    </row>
    <row r="85" spans="1:9" ht="12.75">
      <c r="A85" s="115"/>
      <c r="B85" s="116"/>
      <c r="C85" s="116"/>
      <c r="D85" s="116"/>
      <c r="E85" s="116"/>
      <c r="F85" s="116"/>
      <c r="G85" s="116"/>
      <c r="H85" s="116"/>
      <c r="I85" s="116"/>
    </row>
    <row r="86" spans="1:9" ht="13.5" thickBot="1">
      <c r="A86" s="138" t="s">
        <v>182</v>
      </c>
      <c r="B86" s="125">
        <v>4314</v>
      </c>
      <c r="C86" s="125">
        <v>153992</v>
      </c>
      <c r="D86" s="125">
        <v>1136</v>
      </c>
      <c r="E86" s="125">
        <v>33233</v>
      </c>
      <c r="F86" s="125">
        <v>141</v>
      </c>
      <c r="G86" s="125">
        <v>6728</v>
      </c>
      <c r="H86" s="125">
        <v>2670</v>
      </c>
      <c r="I86" s="125">
        <v>65206</v>
      </c>
    </row>
    <row r="87" spans="2:3" ht="12.75">
      <c r="B87" s="139"/>
      <c r="C87" s="139"/>
    </row>
  </sheetData>
  <mergeCells count="2">
    <mergeCell ref="A1:I1"/>
    <mergeCell ref="A3:I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5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14.7109375" style="7" customWidth="1"/>
    <col min="2" max="2" width="18.140625" style="7" customWidth="1"/>
    <col min="3" max="3" width="14.7109375" style="7" customWidth="1"/>
    <col min="4" max="4" width="17.2812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2.75" customHeight="1">
      <c r="A2" s="273" t="s">
        <v>333</v>
      </c>
    </row>
    <row r="3" spans="1:8" s="15" customFormat="1" ht="15">
      <c r="A3" s="235" t="s">
        <v>265</v>
      </c>
      <c r="B3" s="235"/>
      <c r="C3" s="235"/>
      <c r="D3" s="235"/>
      <c r="E3" s="235"/>
      <c r="F3" s="235"/>
      <c r="G3" s="235"/>
      <c r="H3" s="235"/>
    </row>
    <row r="4" spans="1:8" s="15" customFormat="1" ht="12.75" customHeight="1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247" t="s">
        <v>4</v>
      </c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1:8" ht="12.75">
      <c r="A7" s="248"/>
      <c r="B7" s="19" t="s">
        <v>231</v>
      </c>
      <c r="C7" s="19" t="s">
        <v>13</v>
      </c>
      <c r="D7" s="194" t="s">
        <v>229</v>
      </c>
      <c r="E7" s="19" t="s">
        <v>14</v>
      </c>
      <c r="F7" s="19" t="s">
        <v>7</v>
      </c>
      <c r="G7" s="250" t="s">
        <v>15</v>
      </c>
      <c r="H7" s="252" t="s">
        <v>16</v>
      </c>
    </row>
    <row r="8" spans="1:8" ht="13.5" thickBot="1">
      <c r="A8" s="249"/>
      <c r="B8" s="171"/>
      <c r="C8" s="171"/>
      <c r="D8" s="171"/>
      <c r="E8" s="172" t="s">
        <v>17</v>
      </c>
      <c r="F8" s="171"/>
      <c r="G8" s="251"/>
      <c r="H8" s="253"/>
    </row>
    <row r="9" spans="1:8" ht="12.75">
      <c r="A9" s="10">
        <v>1990</v>
      </c>
      <c r="B9" s="206">
        <v>28.1</v>
      </c>
      <c r="C9" s="206">
        <v>37.188612099644125</v>
      </c>
      <c r="D9" s="206">
        <v>104.5</v>
      </c>
      <c r="E9" s="209">
        <v>129.88472587837921</v>
      </c>
      <c r="F9" s="118">
        <v>135726.56353298956</v>
      </c>
      <c r="G9" s="118">
        <v>375</v>
      </c>
      <c r="H9" s="118">
        <v>18478</v>
      </c>
    </row>
    <row r="10" spans="1:8" ht="12.75">
      <c r="A10" s="10">
        <v>1991</v>
      </c>
      <c r="B10" s="206">
        <v>28.4</v>
      </c>
      <c r="C10" s="206">
        <v>36.02112676056338</v>
      </c>
      <c r="D10" s="206">
        <v>102.3</v>
      </c>
      <c r="E10" s="209">
        <v>127.86532520764969</v>
      </c>
      <c r="F10" s="118">
        <v>130806.22768742562</v>
      </c>
      <c r="G10" s="118">
        <v>607</v>
      </c>
      <c r="H10" s="118">
        <v>21964</v>
      </c>
    </row>
    <row r="11" spans="1:8" ht="12.75">
      <c r="A11" s="10">
        <v>1992</v>
      </c>
      <c r="B11" s="206">
        <v>25.4</v>
      </c>
      <c r="C11" s="206">
        <v>38.02102610544553</v>
      </c>
      <c r="D11" s="206">
        <v>96.6</v>
      </c>
      <c r="E11" s="209">
        <v>137.30121524647507</v>
      </c>
      <c r="F11" s="118">
        <v>132632.9739280949</v>
      </c>
      <c r="G11" s="118">
        <v>778</v>
      </c>
      <c r="H11" s="118">
        <v>21548</v>
      </c>
    </row>
    <row r="12" spans="1:8" ht="12.75">
      <c r="A12" s="10">
        <v>1993</v>
      </c>
      <c r="B12" s="206">
        <v>23.1</v>
      </c>
      <c r="C12" s="206">
        <v>43.76623376623376</v>
      </c>
      <c r="D12" s="206">
        <v>101.1</v>
      </c>
      <c r="E12" s="209">
        <v>119.87186421934538</v>
      </c>
      <c r="F12" s="118">
        <v>121190.45472575816</v>
      </c>
      <c r="G12" s="118">
        <v>671</v>
      </c>
      <c r="H12" s="118">
        <v>21301</v>
      </c>
    </row>
    <row r="13" spans="1:8" ht="12.75">
      <c r="A13" s="10">
        <v>1994</v>
      </c>
      <c r="B13" s="206">
        <v>21.2</v>
      </c>
      <c r="C13" s="206">
        <v>40.75471698113208</v>
      </c>
      <c r="D13" s="206">
        <v>86.4</v>
      </c>
      <c r="E13" s="209">
        <v>103.77676006394769</v>
      </c>
      <c r="F13" s="118">
        <v>89663.1206952508</v>
      </c>
      <c r="G13" s="118">
        <v>1682</v>
      </c>
      <c r="H13" s="118">
        <v>20207</v>
      </c>
    </row>
    <row r="14" spans="1:8" ht="12.75">
      <c r="A14" s="10">
        <v>1995</v>
      </c>
      <c r="B14" s="206">
        <v>18.616</v>
      </c>
      <c r="C14" s="206">
        <v>39.50150408250967</v>
      </c>
      <c r="D14" s="206">
        <v>73.536</v>
      </c>
      <c r="E14" s="209">
        <v>173.23572896758142</v>
      </c>
      <c r="F14" s="118">
        <v>127390.62565360067</v>
      </c>
      <c r="G14" s="118">
        <v>1352</v>
      </c>
      <c r="H14" s="118">
        <v>20877</v>
      </c>
    </row>
    <row r="15" spans="1:8" ht="12.75">
      <c r="A15" s="30">
        <v>1996</v>
      </c>
      <c r="B15" s="206">
        <v>18.2</v>
      </c>
      <c r="C15" s="206">
        <v>40.71428571428571</v>
      </c>
      <c r="D15" s="206">
        <v>74.1</v>
      </c>
      <c r="E15" s="209">
        <v>159.27421778274615</v>
      </c>
      <c r="F15" s="118">
        <v>118022.19537701488</v>
      </c>
      <c r="G15" s="118">
        <v>1937</v>
      </c>
      <c r="H15" s="118">
        <v>18189</v>
      </c>
    </row>
    <row r="16" spans="1:8" ht="12.75">
      <c r="A16" s="30">
        <v>1997</v>
      </c>
      <c r="B16" s="206">
        <v>15.7</v>
      </c>
      <c r="C16" s="206">
        <v>42.10191082802548</v>
      </c>
      <c r="D16" s="206">
        <v>66.1</v>
      </c>
      <c r="E16" s="209">
        <v>150.24701597490176</v>
      </c>
      <c r="F16" s="118">
        <v>99313.27755941005</v>
      </c>
      <c r="G16" s="118">
        <v>2876</v>
      </c>
      <c r="H16" s="118">
        <v>26217</v>
      </c>
    </row>
    <row r="17" spans="1:8" ht="12.75">
      <c r="A17" s="30">
        <v>1998</v>
      </c>
      <c r="B17" s="206">
        <v>14.2</v>
      </c>
      <c r="C17" s="206">
        <v>38</v>
      </c>
      <c r="D17" s="206">
        <v>54</v>
      </c>
      <c r="E17" s="209">
        <v>159.5867440770257</v>
      </c>
      <c r="F17" s="118">
        <v>86176.8418015939</v>
      </c>
      <c r="G17" s="118">
        <v>2371</v>
      </c>
      <c r="H17" s="118">
        <v>19283</v>
      </c>
    </row>
    <row r="18" spans="1:8" ht="12.75">
      <c r="A18" s="30">
        <v>1999</v>
      </c>
      <c r="B18" s="206">
        <v>15.6</v>
      </c>
      <c r="C18" s="206">
        <v>38.65384615384615</v>
      </c>
      <c r="D18" s="206">
        <v>60.3</v>
      </c>
      <c r="E18" s="209">
        <v>165.5247436683375</v>
      </c>
      <c r="F18" s="118">
        <v>99811.42043200751</v>
      </c>
      <c r="G18" s="118">
        <v>3540</v>
      </c>
      <c r="H18" s="118">
        <v>20786</v>
      </c>
    </row>
    <row r="19" spans="1:8" ht="12.75">
      <c r="A19" s="30">
        <v>2000</v>
      </c>
      <c r="B19" s="206">
        <v>15.7</v>
      </c>
      <c r="C19" s="206">
        <v>38.9171974522293</v>
      </c>
      <c r="D19" s="206">
        <v>61.1</v>
      </c>
      <c r="E19" s="209">
        <v>162.32735927301576</v>
      </c>
      <c r="F19" s="118">
        <v>99182.01651581263</v>
      </c>
      <c r="G19" s="118">
        <v>3718.489</v>
      </c>
      <c r="H19" s="118">
        <v>22108.195</v>
      </c>
    </row>
    <row r="20" spans="1:8" ht="12.75">
      <c r="A20" s="30">
        <v>2001</v>
      </c>
      <c r="B20" s="206">
        <v>15.21</v>
      </c>
      <c r="C20" s="206">
        <v>42.92241946088099</v>
      </c>
      <c r="D20" s="206">
        <v>65.285</v>
      </c>
      <c r="E20" s="209">
        <v>177.55</v>
      </c>
      <c r="F20" s="118">
        <v>115913.5175</v>
      </c>
      <c r="G20" s="118">
        <v>3760.209</v>
      </c>
      <c r="H20" s="118">
        <v>27032.299</v>
      </c>
    </row>
    <row r="21" spans="1:8" ht="12.75">
      <c r="A21" s="30">
        <v>2002</v>
      </c>
      <c r="B21" s="206">
        <v>14.931</v>
      </c>
      <c r="C21" s="206">
        <v>43.52622061482822</v>
      </c>
      <c r="D21" s="206">
        <v>64.989</v>
      </c>
      <c r="E21" s="209">
        <v>168.76</v>
      </c>
      <c r="F21" s="118">
        <v>109675.4364</v>
      </c>
      <c r="G21" s="118">
        <v>4803.966</v>
      </c>
      <c r="H21" s="118">
        <v>24010.615</v>
      </c>
    </row>
    <row r="22" spans="1:8" ht="12.75">
      <c r="A22" s="30">
        <v>2003</v>
      </c>
      <c r="B22" s="206">
        <v>14.464</v>
      </c>
      <c r="C22" s="206">
        <v>41.620575221238944</v>
      </c>
      <c r="D22" s="206">
        <v>60.2</v>
      </c>
      <c r="E22" s="209">
        <v>173.73</v>
      </c>
      <c r="F22" s="118">
        <v>104585.46</v>
      </c>
      <c r="G22" s="118">
        <v>6972</v>
      </c>
      <c r="H22" s="118">
        <v>23137</v>
      </c>
    </row>
    <row r="23" spans="1:8" ht="12.75">
      <c r="A23" s="30">
        <v>2004</v>
      </c>
      <c r="B23" s="206">
        <v>13.522</v>
      </c>
      <c r="C23" s="206">
        <v>40.361632894542225</v>
      </c>
      <c r="D23" s="206">
        <v>54.577</v>
      </c>
      <c r="E23" s="209">
        <v>164.29</v>
      </c>
      <c r="F23" s="118">
        <v>89664.55329999999</v>
      </c>
      <c r="G23" s="118">
        <v>6269</v>
      </c>
      <c r="H23" s="118">
        <v>19089</v>
      </c>
    </row>
    <row r="24" spans="1:8" ht="12.75">
      <c r="A24" s="30">
        <v>2005</v>
      </c>
      <c r="B24" s="206">
        <v>13.419</v>
      </c>
      <c r="C24" s="206">
        <v>35.74260377077279</v>
      </c>
      <c r="D24" s="206">
        <v>47.963</v>
      </c>
      <c r="E24" s="209">
        <v>166.84</v>
      </c>
      <c r="F24" s="118">
        <v>80021.4692</v>
      </c>
      <c r="G24" s="118">
        <v>9211</v>
      </c>
      <c r="H24" s="118">
        <v>16835</v>
      </c>
    </row>
    <row r="25" spans="1:8" ht="13.5" thickBot="1">
      <c r="A25" s="11">
        <v>2006</v>
      </c>
      <c r="B25" s="208">
        <v>11.999</v>
      </c>
      <c r="C25" s="208">
        <v>46.84557046420535</v>
      </c>
      <c r="D25" s="208">
        <v>56.21</v>
      </c>
      <c r="E25" s="210">
        <v>161.23</v>
      </c>
      <c r="F25" s="205">
        <v>90627.38299999999</v>
      </c>
      <c r="G25" s="205">
        <v>9370</v>
      </c>
      <c r="H25" s="205">
        <v>17582</v>
      </c>
    </row>
  </sheetData>
  <mergeCells count="5">
    <mergeCell ref="A1:H1"/>
    <mergeCell ref="A3:H3"/>
    <mergeCell ref="G7:G8"/>
    <mergeCell ref="H7:H8"/>
    <mergeCell ref="A5:A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K85"/>
  <sheetViews>
    <sheetView zoomScale="75" zoomScaleNormal="75" workbookViewId="0" topLeftCell="A1">
      <selection activeCell="K13" sqref="K13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327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18</v>
      </c>
      <c r="C8" s="144" t="s">
        <v>18</v>
      </c>
      <c r="D8" s="152" t="s">
        <v>18</v>
      </c>
      <c r="E8" s="152" t="s">
        <v>18</v>
      </c>
      <c r="F8" s="144">
        <v>2500</v>
      </c>
      <c r="G8" s="144">
        <v>4000</v>
      </c>
      <c r="H8" s="143">
        <v>6000</v>
      </c>
      <c r="I8" s="144" t="s">
        <v>18</v>
      </c>
      <c r="J8" s="99"/>
      <c r="K8" s="99"/>
    </row>
    <row r="9" spans="1:11" ht="12.75">
      <c r="A9" s="115" t="s">
        <v>127</v>
      </c>
      <c r="B9" s="118">
        <v>33</v>
      </c>
      <c r="C9" s="118" t="s">
        <v>18</v>
      </c>
      <c r="D9" s="116" t="s">
        <v>18</v>
      </c>
      <c r="E9" s="116">
        <v>33</v>
      </c>
      <c r="F9" s="118">
        <v>2500</v>
      </c>
      <c r="G9" s="118">
        <v>4000</v>
      </c>
      <c r="H9" s="120">
        <v>6000</v>
      </c>
      <c r="I9" s="118">
        <v>83</v>
      </c>
      <c r="J9" s="99"/>
      <c r="K9" s="99"/>
    </row>
    <row r="10" spans="1:11" ht="12.75">
      <c r="A10" s="115" t="s">
        <v>128</v>
      </c>
      <c r="B10" s="116" t="s">
        <v>18</v>
      </c>
      <c r="C10" s="116" t="s">
        <v>18</v>
      </c>
      <c r="D10" s="116" t="s">
        <v>18</v>
      </c>
      <c r="E10" s="116" t="s">
        <v>18</v>
      </c>
      <c r="F10" s="118">
        <v>2500</v>
      </c>
      <c r="G10" s="118">
        <v>4000</v>
      </c>
      <c r="H10" s="120">
        <v>6000</v>
      </c>
      <c r="I10" s="116" t="s">
        <v>18</v>
      </c>
      <c r="J10" s="99"/>
      <c r="K10" s="99"/>
    </row>
    <row r="11" spans="1:11" ht="12.75">
      <c r="A11" s="115" t="s">
        <v>129</v>
      </c>
      <c r="B11" s="118" t="s">
        <v>18</v>
      </c>
      <c r="C11" s="118" t="s">
        <v>18</v>
      </c>
      <c r="D11" s="116" t="s">
        <v>18</v>
      </c>
      <c r="E11" s="116" t="s">
        <v>18</v>
      </c>
      <c r="F11" s="118">
        <v>2500</v>
      </c>
      <c r="G11" s="118">
        <v>4000</v>
      </c>
      <c r="H11" s="120">
        <v>6000</v>
      </c>
      <c r="I11" s="118" t="s">
        <v>18</v>
      </c>
      <c r="J11" s="99"/>
      <c r="K11" s="99"/>
    </row>
    <row r="12" spans="1:11" ht="12.75">
      <c r="A12" s="137" t="s">
        <v>130</v>
      </c>
      <c r="B12" s="145">
        <v>33</v>
      </c>
      <c r="C12" s="145" t="s">
        <v>18</v>
      </c>
      <c r="D12" s="145" t="s">
        <v>18</v>
      </c>
      <c r="E12" s="145">
        <v>33</v>
      </c>
      <c r="F12" s="146">
        <v>2500</v>
      </c>
      <c r="G12" s="146" t="s">
        <v>18</v>
      </c>
      <c r="H12" s="145" t="s">
        <v>18</v>
      </c>
      <c r="I12" s="145">
        <v>83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 t="s">
        <v>18</v>
      </c>
      <c r="C14" s="145" t="s">
        <v>18</v>
      </c>
      <c r="D14" s="145" t="s">
        <v>18</v>
      </c>
      <c r="E14" s="145" t="s">
        <v>18</v>
      </c>
      <c r="F14" s="146" t="s">
        <v>18</v>
      </c>
      <c r="G14" s="145" t="s">
        <v>18</v>
      </c>
      <c r="H14" s="145" t="s">
        <v>18</v>
      </c>
      <c r="I14" s="146" t="s">
        <v>18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18</v>
      </c>
      <c r="C16" s="145" t="s">
        <v>18</v>
      </c>
      <c r="D16" s="145" t="s">
        <v>18</v>
      </c>
      <c r="E16" s="145" t="s">
        <v>18</v>
      </c>
      <c r="F16" s="146" t="s">
        <v>18</v>
      </c>
      <c r="G16" s="146" t="s">
        <v>18</v>
      </c>
      <c r="H16" s="145" t="s">
        <v>18</v>
      </c>
      <c r="I16" s="145" t="s">
        <v>18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18</v>
      </c>
      <c r="C18" s="118">
        <v>1</v>
      </c>
      <c r="D18" s="116" t="s">
        <v>18</v>
      </c>
      <c r="E18" s="116">
        <v>1</v>
      </c>
      <c r="F18" s="118" t="s">
        <v>18</v>
      </c>
      <c r="G18" s="118">
        <v>4000</v>
      </c>
      <c r="H18" s="116" t="s">
        <v>18</v>
      </c>
      <c r="I18" s="118">
        <v>4</v>
      </c>
      <c r="J18" s="99"/>
      <c r="K18" s="99"/>
    </row>
    <row r="19" spans="1:11" ht="12.75">
      <c r="A19" s="115" t="s">
        <v>134</v>
      </c>
      <c r="B19" s="118" t="s">
        <v>18</v>
      </c>
      <c r="C19" s="116" t="s">
        <v>18</v>
      </c>
      <c r="D19" s="116" t="s">
        <v>18</v>
      </c>
      <c r="E19" s="116" t="s">
        <v>18</v>
      </c>
      <c r="F19" s="118" t="s">
        <v>18</v>
      </c>
      <c r="G19" s="116" t="s">
        <v>18</v>
      </c>
      <c r="H19" s="116" t="s">
        <v>18</v>
      </c>
      <c r="I19" s="118" t="s">
        <v>18</v>
      </c>
      <c r="J19" s="99"/>
      <c r="K19" s="99"/>
    </row>
    <row r="20" spans="1:11" ht="12.75">
      <c r="A20" s="115" t="s">
        <v>135</v>
      </c>
      <c r="B20" s="118" t="s">
        <v>18</v>
      </c>
      <c r="C20" s="118" t="s">
        <v>18</v>
      </c>
      <c r="D20" s="116" t="s">
        <v>18</v>
      </c>
      <c r="E20" s="116" t="s">
        <v>18</v>
      </c>
      <c r="F20" s="118" t="s">
        <v>18</v>
      </c>
      <c r="G20" s="118" t="s">
        <v>18</v>
      </c>
      <c r="H20" s="116" t="s">
        <v>18</v>
      </c>
      <c r="I20" s="118" t="s">
        <v>18</v>
      </c>
      <c r="J20" s="99"/>
      <c r="K20" s="99"/>
    </row>
    <row r="21" spans="1:11" ht="12.75">
      <c r="A21" s="137" t="s">
        <v>213</v>
      </c>
      <c r="B21" s="145" t="s">
        <v>18</v>
      </c>
      <c r="C21" s="145">
        <v>1</v>
      </c>
      <c r="D21" s="145" t="s">
        <v>18</v>
      </c>
      <c r="E21" s="145">
        <v>1</v>
      </c>
      <c r="F21" s="146" t="s">
        <v>18</v>
      </c>
      <c r="G21" s="146">
        <v>4000</v>
      </c>
      <c r="H21" s="145" t="s">
        <v>18</v>
      </c>
      <c r="I21" s="145">
        <v>4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53">
        <v>825</v>
      </c>
      <c r="C23" s="146">
        <v>576</v>
      </c>
      <c r="D23" s="145" t="s">
        <v>18</v>
      </c>
      <c r="E23" s="145">
        <v>1401</v>
      </c>
      <c r="F23" s="153">
        <v>3186</v>
      </c>
      <c r="G23" s="146">
        <v>3126</v>
      </c>
      <c r="H23" s="145" t="s">
        <v>18</v>
      </c>
      <c r="I23" s="146">
        <v>4429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53">
        <v>12</v>
      </c>
      <c r="C25" s="146">
        <v>75</v>
      </c>
      <c r="D25" s="145" t="s">
        <v>18</v>
      </c>
      <c r="E25" s="145">
        <v>87</v>
      </c>
      <c r="F25" s="153">
        <v>3000</v>
      </c>
      <c r="G25" s="146">
        <v>3650</v>
      </c>
      <c r="H25" s="145" t="s">
        <v>18</v>
      </c>
      <c r="I25" s="146">
        <v>310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>
        <v>1</v>
      </c>
      <c r="D27" s="116" t="s">
        <v>18</v>
      </c>
      <c r="E27" s="116">
        <v>1</v>
      </c>
      <c r="F27" s="116" t="s">
        <v>18</v>
      </c>
      <c r="G27" s="118">
        <v>8000</v>
      </c>
      <c r="H27" s="116" t="s">
        <v>18</v>
      </c>
      <c r="I27" s="116">
        <v>8</v>
      </c>
      <c r="J27" s="99"/>
      <c r="K27" s="99"/>
    </row>
    <row r="28" spans="1:11" ht="12.75">
      <c r="A28" s="115" t="s">
        <v>139</v>
      </c>
      <c r="B28" s="116" t="s">
        <v>18</v>
      </c>
      <c r="C28" s="116">
        <v>17</v>
      </c>
      <c r="D28" s="116" t="s">
        <v>18</v>
      </c>
      <c r="E28" s="116">
        <v>17</v>
      </c>
      <c r="F28" s="116" t="s">
        <v>18</v>
      </c>
      <c r="G28" s="118">
        <v>6071</v>
      </c>
      <c r="H28" s="116" t="s">
        <v>18</v>
      </c>
      <c r="I28" s="116">
        <v>103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26</v>
      </c>
      <c r="D29" s="116" t="s">
        <v>18</v>
      </c>
      <c r="E29" s="116">
        <v>26</v>
      </c>
      <c r="F29" s="116" t="s">
        <v>18</v>
      </c>
      <c r="G29" s="118">
        <v>5000</v>
      </c>
      <c r="H29" s="116" t="s">
        <v>18</v>
      </c>
      <c r="I29" s="118">
        <v>130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44</v>
      </c>
      <c r="D30" s="145" t="s">
        <v>18</v>
      </c>
      <c r="E30" s="145">
        <v>44</v>
      </c>
      <c r="F30" s="145" t="s">
        <v>18</v>
      </c>
      <c r="G30" s="146">
        <v>5482</v>
      </c>
      <c r="H30" s="145" t="s">
        <v>18</v>
      </c>
      <c r="I30" s="145">
        <v>241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10</v>
      </c>
      <c r="C32" s="147">
        <v>14</v>
      </c>
      <c r="D32" s="116" t="s">
        <v>18</v>
      </c>
      <c r="E32" s="116">
        <v>24</v>
      </c>
      <c r="F32" s="147">
        <v>4700</v>
      </c>
      <c r="G32" s="147">
        <v>6786</v>
      </c>
      <c r="H32" s="116" t="s">
        <v>18</v>
      </c>
      <c r="I32" s="118">
        <v>142</v>
      </c>
      <c r="J32" s="99"/>
      <c r="K32" s="99"/>
    </row>
    <row r="33" spans="1:11" ht="12.75">
      <c r="A33" s="115" t="s">
        <v>142</v>
      </c>
      <c r="B33" s="147" t="s">
        <v>18</v>
      </c>
      <c r="C33" s="147">
        <v>2</v>
      </c>
      <c r="D33" s="116" t="s">
        <v>18</v>
      </c>
      <c r="E33" s="116">
        <v>2</v>
      </c>
      <c r="F33" s="147" t="s">
        <v>18</v>
      </c>
      <c r="G33" s="147">
        <v>5000</v>
      </c>
      <c r="H33" s="116" t="s">
        <v>18</v>
      </c>
      <c r="I33" s="118">
        <v>10</v>
      </c>
      <c r="J33" s="99"/>
      <c r="K33" s="99"/>
    </row>
    <row r="34" spans="1:11" ht="12.75">
      <c r="A34" s="115" t="s">
        <v>143</v>
      </c>
      <c r="B34" s="147" t="s">
        <v>18</v>
      </c>
      <c r="C34" s="147">
        <v>1</v>
      </c>
      <c r="D34" s="116" t="s">
        <v>18</v>
      </c>
      <c r="E34" s="116">
        <v>1</v>
      </c>
      <c r="F34" s="147" t="s">
        <v>18</v>
      </c>
      <c r="G34" s="147">
        <v>5000</v>
      </c>
      <c r="H34" s="116" t="s">
        <v>18</v>
      </c>
      <c r="I34" s="118">
        <v>5</v>
      </c>
      <c r="J34" s="99"/>
      <c r="K34" s="99"/>
    </row>
    <row r="35" spans="1:11" ht="12.75">
      <c r="A35" s="115" t="s">
        <v>144</v>
      </c>
      <c r="B35" s="147">
        <v>4</v>
      </c>
      <c r="C35" s="147">
        <v>2</v>
      </c>
      <c r="D35" s="116" t="s">
        <v>18</v>
      </c>
      <c r="E35" s="116">
        <v>6</v>
      </c>
      <c r="F35" s="147">
        <v>2000</v>
      </c>
      <c r="G35" s="147">
        <v>4000</v>
      </c>
      <c r="H35" s="116" t="s">
        <v>18</v>
      </c>
      <c r="I35" s="118">
        <v>16</v>
      </c>
      <c r="J35" s="99"/>
      <c r="K35" s="99"/>
    </row>
    <row r="36" spans="1:11" ht="12.75">
      <c r="A36" s="137" t="s">
        <v>145</v>
      </c>
      <c r="B36" s="145">
        <v>14</v>
      </c>
      <c r="C36" s="145">
        <v>19</v>
      </c>
      <c r="D36" s="145" t="s">
        <v>18</v>
      </c>
      <c r="E36" s="145">
        <v>33</v>
      </c>
      <c r="F36" s="146">
        <v>3929</v>
      </c>
      <c r="G36" s="146">
        <v>6211</v>
      </c>
      <c r="H36" s="145" t="s">
        <v>18</v>
      </c>
      <c r="I36" s="145">
        <v>173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18</v>
      </c>
      <c r="C38" s="146" t="s">
        <v>18</v>
      </c>
      <c r="D38" s="145" t="s">
        <v>18</v>
      </c>
      <c r="E38" s="145" t="s">
        <v>18</v>
      </c>
      <c r="F38" s="146" t="s">
        <v>18</v>
      </c>
      <c r="G38" s="146" t="s">
        <v>18</v>
      </c>
      <c r="H38" s="145" t="s">
        <v>18</v>
      </c>
      <c r="I38" s="146" t="s">
        <v>18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20">
        <v>80</v>
      </c>
      <c r="C40" s="118" t="s">
        <v>18</v>
      </c>
      <c r="D40" s="116" t="s">
        <v>18</v>
      </c>
      <c r="E40" s="116">
        <v>80</v>
      </c>
      <c r="F40" s="120">
        <v>1800</v>
      </c>
      <c r="G40" s="118" t="s">
        <v>18</v>
      </c>
      <c r="H40" s="116" t="s">
        <v>18</v>
      </c>
      <c r="I40" s="118">
        <v>144</v>
      </c>
      <c r="J40" s="99"/>
      <c r="K40" s="99"/>
    </row>
    <row r="41" spans="1:11" ht="12.75">
      <c r="A41" s="115" t="s">
        <v>148</v>
      </c>
      <c r="B41" s="118" t="s">
        <v>18</v>
      </c>
      <c r="C41" s="118">
        <v>1</v>
      </c>
      <c r="D41" s="116" t="s">
        <v>18</v>
      </c>
      <c r="E41" s="116">
        <v>1</v>
      </c>
      <c r="F41" s="118" t="s">
        <v>18</v>
      </c>
      <c r="G41" s="118">
        <v>3000</v>
      </c>
      <c r="H41" s="116" t="s">
        <v>18</v>
      </c>
      <c r="I41" s="118">
        <v>3</v>
      </c>
      <c r="J41" s="99"/>
      <c r="K41" s="99"/>
    </row>
    <row r="42" spans="1:11" ht="12.75">
      <c r="A42" s="115" t="s">
        <v>149</v>
      </c>
      <c r="B42" s="118" t="s">
        <v>18</v>
      </c>
      <c r="C42" s="118">
        <v>8</v>
      </c>
      <c r="D42" s="116" t="s">
        <v>18</v>
      </c>
      <c r="E42" s="116">
        <v>8</v>
      </c>
      <c r="F42" s="118" t="s">
        <v>18</v>
      </c>
      <c r="G42" s="118">
        <v>5600</v>
      </c>
      <c r="H42" s="116" t="s">
        <v>18</v>
      </c>
      <c r="I42" s="118">
        <v>45</v>
      </c>
      <c r="J42" s="99"/>
      <c r="K42" s="99"/>
    </row>
    <row r="43" spans="1:11" ht="12.75">
      <c r="A43" s="115" t="s">
        <v>150</v>
      </c>
      <c r="B43" s="116" t="s">
        <v>18</v>
      </c>
      <c r="C43" s="118" t="s">
        <v>18</v>
      </c>
      <c r="D43" s="116" t="s">
        <v>18</v>
      </c>
      <c r="E43" s="116" t="s">
        <v>18</v>
      </c>
      <c r="F43" s="116" t="s">
        <v>18</v>
      </c>
      <c r="G43" s="118" t="s">
        <v>18</v>
      </c>
      <c r="H43" s="116" t="s">
        <v>18</v>
      </c>
      <c r="I43" s="118" t="s">
        <v>18</v>
      </c>
      <c r="J43" s="99"/>
      <c r="K43" s="99"/>
    </row>
    <row r="44" spans="1:11" ht="12.75">
      <c r="A44" s="115" t="s">
        <v>151</v>
      </c>
      <c r="B44" s="118" t="s">
        <v>18</v>
      </c>
      <c r="C44" s="118">
        <v>4</v>
      </c>
      <c r="D44" s="116" t="s">
        <v>18</v>
      </c>
      <c r="E44" s="116">
        <v>4</v>
      </c>
      <c r="F44" s="118" t="s">
        <v>18</v>
      </c>
      <c r="G44" s="118">
        <v>4500</v>
      </c>
      <c r="H44" s="116" t="s">
        <v>18</v>
      </c>
      <c r="I44" s="118">
        <v>18</v>
      </c>
      <c r="J44" s="99"/>
      <c r="K44" s="99"/>
    </row>
    <row r="45" spans="1:11" ht="12.75">
      <c r="A45" s="115" t="s">
        <v>152</v>
      </c>
      <c r="B45" s="116" t="s">
        <v>18</v>
      </c>
      <c r="C45" s="118">
        <v>52</v>
      </c>
      <c r="D45" s="116" t="s">
        <v>18</v>
      </c>
      <c r="E45" s="116">
        <v>52</v>
      </c>
      <c r="F45" s="116" t="s">
        <v>18</v>
      </c>
      <c r="G45" s="118" t="s">
        <v>18</v>
      </c>
      <c r="H45" s="116" t="s">
        <v>18</v>
      </c>
      <c r="I45" s="118" t="s">
        <v>18</v>
      </c>
      <c r="J45" s="99"/>
      <c r="K45" s="99"/>
    </row>
    <row r="46" spans="1:11" ht="12.75">
      <c r="A46" s="115" t="s">
        <v>153</v>
      </c>
      <c r="B46" s="118" t="s">
        <v>18</v>
      </c>
      <c r="C46" s="118" t="s">
        <v>18</v>
      </c>
      <c r="D46" s="116" t="s">
        <v>18</v>
      </c>
      <c r="E46" s="116" t="s">
        <v>18</v>
      </c>
      <c r="F46" s="118" t="s">
        <v>18</v>
      </c>
      <c r="G46" s="118" t="s">
        <v>18</v>
      </c>
      <c r="H46" s="116" t="s">
        <v>18</v>
      </c>
      <c r="I46" s="118" t="s">
        <v>18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18</v>
      </c>
      <c r="D47" s="116" t="s">
        <v>18</v>
      </c>
      <c r="E47" s="116">
        <v>18</v>
      </c>
      <c r="F47" s="116" t="s">
        <v>18</v>
      </c>
      <c r="G47" s="118">
        <v>5000</v>
      </c>
      <c r="H47" s="116" t="s">
        <v>18</v>
      </c>
      <c r="I47" s="118">
        <v>90</v>
      </c>
      <c r="J47" s="99"/>
      <c r="K47" s="99"/>
    </row>
    <row r="48" spans="1:11" ht="12.75">
      <c r="A48" s="115" t="s">
        <v>155</v>
      </c>
      <c r="B48" s="118">
        <v>20</v>
      </c>
      <c r="C48" s="118">
        <v>53</v>
      </c>
      <c r="D48" s="116" t="s">
        <v>18</v>
      </c>
      <c r="E48" s="116">
        <v>73</v>
      </c>
      <c r="F48" s="118">
        <v>3200</v>
      </c>
      <c r="G48" s="118">
        <v>5500</v>
      </c>
      <c r="H48" s="116" t="s">
        <v>18</v>
      </c>
      <c r="I48" s="118">
        <v>356</v>
      </c>
      <c r="J48" s="99"/>
      <c r="K48" s="99"/>
    </row>
    <row r="49" spans="1:11" ht="12.75">
      <c r="A49" s="137" t="s">
        <v>215</v>
      </c>
      <c r="B49" s="145">
        <v>100</v>
      </c>
      <c r="C49" s="145">
        <v>136</v>
      </c>
      <c r="D49" s="145" t="s">
        <v>18</v>
      </c>
      <c r="E49" s="145">
        <v>236</v>
      </c>
      <c r="F49" s="146">
        <v>2080</v>
      </c>
      <c r="G49" s="146">
        <v>3289</v>
      </c>
      <c r="H49" s="145" t="s">
        <v>18</v>
      </c>
      <c r="I49" s="145">
        <v>656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18</v>
      </c>
      <c r="C51" s="146">
        <v>194</v>
      </c>
      <c r="D51" s="145" t="s">
        <v>18</v>
      </c>
      <c r="E51" s="145">
        <v>194</v>
      </c>
      <c r="F51" s="145" t="s">
        <v>18</v>
      </c>
      <c r="G51" s="146">
        <v>6000</v>
      </c>
      <c r="H51" s="145" t="s">
        <v>18</v>
      </c>
      <c r="I51" s="146">
        <v>1164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18</v>
      </c>
      <c r="C53" s="118">
        <v>30</v>
      </c>
      <c r="D53" s="120">
        <v>10</v>
      </c>
      <c r="E53" s="116">
        <v>40</v>
      </c>
      <c r="F53" s="116" t="s">
        <v>18</v>
      </c>
      <c r="G53" s="118">
        <v>4850</v>
      </c>
      <c r="H53" s="120">
        <v>7600</v>
      </c>
      <c r="I53" s="118">
        <v>222</v>
      </c>
      <c r="J53" s="99"/>
      <c r="K53" s="99"/>
    </row>
    <row r="54" spans="1:11" ht="12.75">
      <c r="A54" s="115" t="s">
        <v>158</v>
      </c>
      <c r="B54" s="116" t="s">
        <v>18</v>
      </c>
      <c r="C54" s="118">
        <v>22</v>
      </c>
      <c r="D54" s="116" t="s">
        <v>18</v>
      </c>
      <c r="E54" s="116">
        <v>22</v>
      </c>
      <c r="F54" s="116" t="s">
        <v>18</v>
      </c>
      <c r="G54" s="118">
        <v>4000</v>
      </c>
      <c r="H54" s="116" t="s">
        <v>18</v>
      </c>
      <c r="I54" s="118">
        <v>88</v>
      </c>
      <c r="J54" s="99"/>
      <c r="K54" s="99"/>
    </row>
    <row r="55" spans="1:11" ht="12.75">
      <c r="A55" s="115" t="s">
        <v>159</v>
      </c>
      <c r="B55" s="116" t="s">
        <v>18</v>
      </c>
      <c r="C55" s="118">
        <v>66</v>
      </c>
      <c r="D55" s="116" t="s">
        <v>18</v>
      </c>
      <c r="E55" s="116">
        <v>66</v>
      </c>
      <c r="F55" s="116" t="s">
        <v>18</v>
      </c>
      <c r="G55" s="118">
        <v>3800</v>
      </c>
      <c r="H55" s="116" t="s">
        <v>18</v>
      </c>
      <c r="I55" s="118">
        <v>251</v>
      </c>
      <c r="J55" s="99"/>
      <c r="K55" s="99"/>
    </row>
    <row r="56" spans="1:11" ht="12.75">
      <c r="A56" s="115" t="s">
        <v>160</v>
      </c>
      <c r="B56" s="116" t="s">
        <v>18</v>
      </c>
      <c r="C56" s="118">
        <v>231</v>
      </c>
      <c r="D56" s="116" t="s">
        <v>18</v>
      </c>
      <c r="E56" s="116">
        <v>231</v>
      </c>
      <c r="F56" s="116" t="s">
        <v>18</v>
      </c>
      <c r="G56" s="118">
        <v>8000</v>
      </c>
      <c r="H56" s="116" t="s">
        <v>18</v>
      </c>
      <c r="I56" s="118">
        <v>1848</v>
      </c>
      <c r="J56" s="99"/>
      <c r="K56" s="99"/>
    </row>
    <row r="57" spans="1:11" ht="12.75">
      <c r="A57" s="115" t="s">
        <v>161</v>
      </c>
      <c r="B57" s="116" t="s">
        <v>18</v>
      </c>
      <c r="C57" s="118">
        <v>200</v>
      </c>
      <c r="D57" s="116" t="s">
        <v>18</v>
      </c>
      <c r="E57" s="116">
        <v>200</v>
      </c>
      <c r="F57" s="116" t="s">
        <v>18</v>
      </c>
      <c r="G57" s="118">
        <v>6615</v>
      </c>
      <c r="H57" s="116" t="s">
        <v>18</v>
      </c>
      <c r="I57" s="118">
        <v>1323</v>
      </c>
      <c r="J57" s="99"/>
      <c r="K57" s="99"/>
    </row>
    <row r="58" spans="1:11" ht="12.75">
      <c r="A58" s="137" t="s">
        <v>162</v>
      </c>
      <c r="B58" s="145" t="s">
        <v>18</v>
      </c>
      <c r="C58" s="145">
        <v>549</v>
      </c>
      <c r="D58" s="153">
        <v>10</v>
      </c>
      <c r="E58" s="145">
        <v>559</v>
      </c>
      <c r="F58" s="145" t="s">
        <v>18</v>
      </c>
      <c r="G58" s="146">
        <v>6658</v>
      </c>
      <c r="H58" s="153">
        <v>7600</v>
      </c>
      <c r="I58" s="145">
        <v>3732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18</v>
      </c>
      <c r="C60" s="118" t="s">
        <v>18</v>
      </c>
      <c r="D60" s="118" t="s">
        <v>18</v>
      </c>
      <c r="E60" s="116" t="s">
        <v>18</v>
      </c>
      <c r="F60" s="116" t="s">
        <v>18</v>
      </c>
      <c r="G60" s="118" t="s">
        <v>18</v>
      </c>
      <c r="H60" s="118" t="s">
        <v>18</v>
      </c>
      <c r="I60" s="118" t="s">
        <v>18</v>
      </c>
      <c r="J60" s="99"/>
      <c r="K60" s="99"/>
    </row>
    <row r="61" spans="1:11" ht="12.75">
      <c r="A61" s="115" t="s">
        <v>164</v>
      </c>
      <c r="B61" s="118" t="s">
        <v>18</v>
      </c>
      <c r="C61" s="118" t="s">
        <v>18</v>
      </c>
      <c r="D61" s="116" t="s">
        <v>18</v>
      </c>
      <c r="E61" s="116" t="s">
        <v>18</v>
      </c>
      <c r="F61" s="118" t="s">
        <v>18</v>
      </c>
      <c r="G61" s="118" t="s">
        <v>18</v>
      </c>
      <c r="H61" s="116" t="s">
        <v>18</v>
      </c>
      <c r="I61" s="118" t="s">
        <v>18</v>
      </c>
      <c r="J61" s="99"/>
      <c r="K61" s="99"/>
    </row>
    <row r="62" spans="1:11" ht="12.75">
      <c r="A62" s="115" t="s">
        <v>165</v>
      </c>
      <c r="B62" s="116" t="s">
        <v>18</v>
      </c>
      <c r="C62" s="118">
        <v>7</v>
      </c>
      <c r="D62" s="120">
        <v>2</v>
      </c>
      <c r="E62" s="116">
        <v>9</v>
      </c>
      <c r="F62" s="116" t="s">
        <v>18</v>
      </c>
      <c r="G62" s="118">
        <v>3500</v>
      </c>
      <c r="H62" s="120">
        <v>5000</v>
      </c>
      <c r="I62" s="118">
        <v>35</v>
      </c>
      <c r="J62" s="99"/>
      <c r="K62" s="99"/>
    </row>
    <row r="63" spans="1:11" ht="12.75">
      <c r="A63" s="137" t="s">
        <v>166</v>
      </c>
      <c r="B63" s="145" t="s">
        <v>18</v>
      </c>
      <c r="C63" s="145">
        <v>7</v>
      </c>
      <c r="D63" s="145">
        <v>2</v>
      </c>
      <c r="E63" s="145">
        <v>9</v>
      </c>
      <c r="F63" s="146" t="s">
        <v>18</v>
      </c>
      <c r="G63" s="146">
        <v>3500</v>
      </c>
      <c r="H63" s="146">
        <v>5000</v>
      </c>
      <c r="I63" s="145">
        <v>35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10</v>
      </c>
      <c r="D65" s="145" t="s">
        <v>18</v>
      </c>
      <c r="E65" s="145">
        <v>10</v>
      </c>
      <c r="F65" s="145" t="s">
        <v>18</v>
      </c>
      <c r="G65" s="146">
        <v>6000</v>
      </c>
      <c r="H65" s="145" t="s">
        <v>18</v>
      </c>
      <c r="I65" s="146">
        <v>60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18</v>
      </c>
      <c r="C67" s="118" t="s">
        <v>18</v>
      </c>
      <c r="D67" s="120">
        <v>1000</v>
      </c>
      <c r="E67" s="116">
        <v>1000</v>
      </c>
      <c r="F67" s="116" t="s">
        <v>18</v>
      </c>
      <c r="G67" s="118" t="s">
        <v>18</v>
      </c>
      <c r="H67" s="120">
        <v>4100</v>
      </c>
      <c r="I67" s="118">
        <v>4100</v>
      </c>
      <c r="J67" s="99"/>
      <c r="K67" s="99"/>
    </row>
    <row r="68" spans="1:11" ht="12.75">
      <c r="A68" s="115" t="s">
        <v>169</v>
      </c>
      <c r="B68" s="116" t="s">
        <v>18</v>
      </c>
      <c r="C68" s="118" t="s">
        <v>18</v>
      </c>
      <c r="D68" s="120">
        <v>700</v>
      </c>
      <c r="E68" s="116">
        <v>700</v>
      </c>
      <c r="F68" s="116" t="s">
        <v>18</v>
      </c>
      <c r="G68" s="118" t="s">
        <v>18</v>
      </c>
      <c r="H68" s="120">
        <v>4200</v>
      </c>
      <c r="I68" s="118">
        <v>2940</v>
      </c>
      <c r="J68" s="99"/>
      <c r="K68" s="99"/>
    </row>
    <row r="69" spans="1:11" ht="12.75">
      <c r="A69" s="137" t="s">
        <v>170</v>
      </c>
      <c r="B69" s="145" t="s">
        <v>18</v>
      </c>
      <c r="C69" s="145" t="s">
        <v>18</v>
      </c>
      <c r="D69" s="153">
        <v>1700</v>
      </c>
      <c r="E69" s="145">
        <v>1700</v>
      </c>
      <c r="F69" s="145" t="s">
        <v>18</v>
      </c>
      <c r="G69" s="146" t="s">
        <v>18</v>
      </c>
      <c r="H69" s="153">
        <v>4141</v>
      </c>
      <c r="I69" s="145">
        <v>7040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>
        <v>32</v>
      </c>
      <c r="D71" s="118" t="s">
        <v>18</v>
      </c>
      <c r="E71" s="116">
        <v>32</v>
      </c>
      <c r="F71" s="116" t="s">
        <v>18</v>
      </c>
      <c r="G71" s="118">
        <v>7000</v>
      </c>
      <c r="H71" s="118" t="s">
        <v>18</v>
      </c>
      <c r="I71" s="118">
        <v>224</v>
      </c>
      <c r="J71" s="99"/>
      <c r="K71" s="99"/>
    </row>
    <row r="72" spans="1:11" ht="12.75">
      <c r="A72" s="115" t="s">
        <v>172</v>
      </c>
      <c r="B72" s="120">
        <v>395</v>
      </c>
      <c r="C72" s="118">
        <v>86</v>
      </c>
      <c r="D72" s="116" t="s">
        <v>18</v>
      </c>
      <c r="E72" s="116">
        <v>481</v>
      </c>
      <c r="F72" s="120">
        <v>3100</v>
      </c>
      <c r="G72" s="118">
        <v>5450</v>
      </c>
      <c r="H72" s="116" t="s">
        <v>18</v>
      </c>
      <c r="I72" s="118">
        <v>1693</v>
      </c>
      <c r="J72" s="99"/>
      <c r="K72" s="99"/>
    </row>
    <row r="73" spans="1:11" ht="12.75">
      <c r="A73" s="115" t="s">
        <v>173</v>
      </c>
      <c r="B73" s="118">
        <v>65</v>
      </c>
      <c r="C73" s="118">
        <v>703</v>
      </c>
      <c r="D73" s="116" t="s">
        <v>18</v>
      </c>
      <c r="E73" s="116">
        <v>768</v>
      </c>
      <c r="F73" s="118">
        <v>1500</v>
      </c>
      <c r="G73" s="118">
        <v>3500</v>
      </c>
      <c r="H73" s="116" t="s">
        <v>18</v>
      </c>
      <c r="I73" s="118">
        <v>2558</v>
      </c>
      <c r="J73" s="99"/>
      <c r="K73" s="99"/>
    </row>
    <row r="74" spans="1:11" ht="12.75">
      <c r="A74" s="115" t="s">
        <v>174</v>
      </c>
      <c r="B74" s="120">
        <v>720</v>
      </c>
      <c r="C74" s="118">
        <v>3810</v>
      </c>
      <c r="D74" s="120">
        <v>3</v>
      </c>
      <c r="E74" s="116">
        <v>4533</v>
      </c>
      <c r="F74" s="120">
        <v>2972</v>
      </c>
      <c r="G74" s="118">
        <v>6515</v>
      </c>
      <c r="H74" s="120">
        <v>7800</v>
      </c>
      <c r="I74" s="118">
        <v>26986</v>
      </c>
      <c r="J74" s="99"/>
      <c r="K74" s="99"/>
    </row>
    <row r="75" spans="1:11" ht="12.75">
      <c r="A75" s="115" t="s">
        <v>175</v>
      </c>
      <c r="B75" s="118" t="s">
        <v>18</v>
      </c>
      <c r="C75" s="118">
        <v>37</v>
      </c>
      <c r="D75" s="116" t="s">
        <v>18</v>
      </c>
      <c r="E75" s="116">
        <v>37</v>
      </c>
      <c r="F75" s="118" t="s">
        <v>18</v>
      </c>
      <c r="G75" s="118">
        <v>5000</v>
      </c>
      <c r="H75" s="116" t="s">
        <v>18</v>
      </c>
      <c r="I75" s="118">
        <v>185</v>
      </c>
      <c r="J75" s="99"/>
      <c r="K75" s="99"/>
    </row>
    <row r="76" spans="1:11" ht="12.75">
      <c r="A76" s="115" t="s">
        <v>176</v>
      </c>
      <c r="B76" s="118">
        <v>9</v>
      </c>
      <c r="C76" s="118">
        <v>506</v>
      </c>
      <c r="D76" s="116" t="s">
        <v>18</v>
      </c>
      <c r="E76" s="116">
        <v>515</v>
      </c>
      <c r="F76" s="118">
        <v>2450</v>
      </c>
      <c r="G76" s="118">
        <v>4500</v>
      </c>
      <c r="H76" s="116" t="s">
        <v>18</v>
      </c>
      <c r="I76" s="118">
        <v>2299</v>
      </c>
      <c r="J76" s="99"/>
      <c r="K76" s="99"/>
    </row>
    <row r="77" spans="1:11" ht="12.75">
      <c r="A77" s="115" t="s">
        <v>177</v>
      </c>
      <c r="B77" s="120">
        <v>82</v>
      </c>
      <c r="C77" s="118">
        <v>150</v>
      </c>
      <c r="D77" s="116" t="s">
        <v>18</v>
      </c>
      <c r="E77" s="116">
        <v>232</v>
      </c>
      <c r="F77" s="120">
        <v>1000</v>
      </c>
      <c r="G77" s="118">
        <v>7000</v>
      </c>
      <c r="H77" s="116" t="s">
        <v>18</v>
      </c>
      <c r="I77" s="118">
        <v>1132</v>
      </c>
      <c r="J77" s="99"/>
      <c r="K77" s="99"/>
    </row>
    <row r="78" spans="1:11" ht="12.75">
      <c r="A78" s="115" t="s">
        <v>178</v>
      </c>
      <c r="B78" s="120">
        <v>550</v>
      </c>
      <c r="C78" s="118">
        <v>544</v>
      </c>
      <c r="D78" s="116" t="s">
        <v>18</v>
      </c>
      <c r="E78" s="116">
        <v>1094</v>
      </c>
      <c r="F78" s="120">
        <v>1976</v>
      </c>
      <c r="G78" s="118">
        <v>3895</v>
      </c>
      <c r="H78" s="116" t="s">
        <v>18</v>
      </c>
      <c r="I78" s="118">
        <v>3206</v>
      </c>
      <c r="J78" s="99"/>
      <c r="K78" s="99"/>
    </row>
    <row r="79" spans="1:11" ht="12.75">
      <c r="A79" s="137" t="s">
        <v>216</v>
      </c>
      <c r="B79" s="145">
        <v>1821</v>
      </c>
      <c r="C79" s="145">
        <v>5868</v>
      </c>
      <c r="D79" s="145">
        <v>3</v>
      </c>
      <c r="E79" s="145">
        <v>7692</v>
      </c>
      <c r="F79" s="146">
        <v>2555</v>
      </c>
      <c r="G79" s="146">
        <v>5727</v>
      </c>
      <c r="H79" s="146">
        <v>7800</v>
      </c>
      <c r="I79" s="145">
        <v>38283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16" t="s">
        <v>18</v>
      </c>
      <c r="C81" s="118" t="s">
        <v>18</v>
      </c>
      <c r="D81" s="116" t="s">
        <v>18</v>
      </c>
      <c r="E81" s="116" t="s">
        <v>18</v>
      </c>
      <c r="F81" s="116" t="s">
        <v>18</v>
      </c>
      <c r="G81" s="118" t="s">
        <v>18</v>
      </c>
      <c r="H81" s="116" t="s">
        <v>18</v>
      </c>
      <c r="I81" s="118" t="s">
        <v>18</v>
      </c>
      <c r="J81" s="99"/>
      <c r="K81" s="99"/>
    </row>
    <row r="82" spans="1:11" ht="12.75">
      <c r="A82" s="115" t="s">
        <v>180</v>
      </c>
      <c r="B82" s="118" t="s">
        <v>18</v>
      </c>
      <c r="C82" s="118" t="s">
        <v>18</v>
      </c>
      <c r="D82" s="116" t="s">
        <v>18</v>
      </c>
      <c r="E82" s="116" t="s">
        <v>18</v>
      </c>
      <c r="F82" s="118" t="s">
        <v>18</v>
      </c>
      <c r="G82" s="118" t="s">
        <v>18</v>
      </c>
      <c r="H82" s="116" t="s">
        <v>18</v>
      </c>
      <c r="I82" s="118" t="s">
        <v>18</v>
      </c>
      <c r="J82" s="99"/>
      <c r="K82" s="99"/>
    </row>
    <row r="83" spans="1:11" ht="12.75">
      <c r="A83" s="137" t="s">
        <v>181</v>
      </c>
      <c r="B83" s="146" t="s">
        <v>18</v>
      </c>
      <c r="C83" s="146" t="s">
        <v>18</v>
      </c>
      <c r="D83" s="145" t="s">
        <v>18</v>
      </c>
      <c r="E83" s="145" t="s">
        <v>18</v>
      </c>
      <c r="F83" s="146" t="s">
        <v>18</v>
      </c>
      <c r="G83" s="146" t="s">
        <v>18</v>
      </c>
      <c r="H83" s="145" t="s">
        <v>18</v>
      </c>
      <c r="I83" s="146" t="s">
        <v>18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2805</v>
      </c>
      <c r="C85" s="125">
        <v>7479</v>
      </c>
      <c r="D85" s="125">
        <v>1715</v>
      </c>
      <c r="E85" s="125">
        <v>11999</v>
      </c>
      <c r="F85" s="154">
        <v>2732</v>
      </c>
      <c r="G85" s="154">
        <v>5535</v>
      </c>
      <c r="H85" s="154">
        <v>4169</v>
      </c>
      <c r="I85" s="125">
        <v>56210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H27"/>
  <sheetViews>
    <sheetView showGridLines="0" zoomScale="75" zoomScaleNormal="75" workbookViewId="0" topLeftCell="A1">
      <selection activeCell="F35" sqref="F35"/>
    </sheetView>
  </sheetViews>
  <sheetFormatPr defaultColWidth="11.421875" defaultRowHeight="12.75"/>
  <cols>
    <col min="1" max="1" width="14.7109375" style="7" customWidth="1"/>
    <col min="2" max="2" width="17.421875" style="7" customWidth="1"/>
    <col min="3" max="3" width="14.7109375" style="7" customWidth="1"/>
    <col min="4" max="4" width="17.574218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2.75" customHeight="1">
      <c r="A2" s="273" t="s">
        <v>333</v>
      </c>
    </row>
    <row r="3" spans="1:8" s="15" customFormat="1" ht="15">
      <c r="A3" s="235" t="s">
        <v>266</v>
      </c>
      <c r="B3" s="235"/>
      <c r="C3" s="235"/>
      <c r="D3" s="235"/>
      <c r="E3" s="235"/>
      <c r="F3" s="235"/>
      <c r="G3" s="235"/>
      <c r="H3" s="235"/>
    </row>
    <row r="4" spans="1:8" s="15" customFormat="1" ht="13.5" customHeight="1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247" t="s">
        <v>4</v>
      </c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1:8" ht="12.75">
      <c r="A7" s="248"/>
      <c r="B7" s="194" t="s">
        <v>231</v>
      </c>
      <c r="C7" s="19" t="s">
        <v>13</v>
      </c>
      <c r="D7" s="194" t="s">
        <v>229</v>
      </c>
      <c r="E7" s="19" t="s">
        <v>14</v>
      </c>
      <c r="F7" s="19" t="s">
        <v>7</v>
      </c>
      <c r="G7" s="250" t="s">
        <v>15</v>
      </c>
      <c r="H7" s="252" t="s">
        <v>16</v>
      </c>
    </row>
    <row r="8" spans="1:8" ht="13.5" thickBot="1">
      <c r="A8" s="249"/>
      <c r="B8" s="171"/>
      <c r="C8" s="171"/>
      <c r="D8" s="171"/>
      <c r="E8" s="172" t="s">
        <v>17</v>
      </c>
      <c r="F8" s="171"/>
      <c r="G8" s="251"/>
      <c r="H8" s="253"/>
    </row>
    <row r="9" spans="1:8" ht="12.75">
      <c r="A9" s="10">
        <v>1990</v>
      </c>
      <c r="B9" s="206">
        <v>35</v>
      </c>
      <c r="C9" s="118">
        <v>281.42857142857144</v>
      </c>
      <c r="D9" s="206">
        <v>985</v>
      </c>
      <c r="E9" s="209">
        <v>22.652146214224754</v>
      </c>
      <c r="F9" s="118">
        <v>223123.64021011384</v>
      </c>
      <c r="G9" s="118">
        <v>6011</v>
      </c>
      <c r="H9" s="118">
        <v>115718</v>
      </c>
    </row>
    <row r="10" spans="1:8" ht="12.75">
      <c r="A10" s="10">
        <v>1991</v>
      </c>
      <c r="B10" s="206">
        <v>35.4</v>
      </c>
      <c r="C10" s="118">
        <v>284.49152542372883</v>
      </c>
      <c r="D10" s="206">
        <v>1007.1</v>
      </c>
      <c r="E10" s="209">
        <v>20.356279975478706</v>
      </c>
      <c r="F10" s="118">
        <v>205008.09563304603</v>
      </c>
      <c r="G10" s="118">
        <v>10498</v>
      </c>
      <c r="H10" s="118">
        <v>135625</v>
      </c>
    </row>
    <row r="11" spans="1:8" ht="12.75">
      <c r="A11" s="10">
        <v>1992</v>
      </c>
      <c r="B11" s="206">
        <v>32.5</v>
      </c>
      <c r="C11" s="118">
        <v>296.09502735263385</v>
      </c>
      <c r="D11" s="206">
        <v>963.4</v>
      </c>
      <c r="E11" s="209">
        <v>18.402990636231415</v>
      </c>
      <c r="F11" s="118">
        <v>177294.41178945344</v>
      </c>
      <c r="G11" s="118">
        <v>6386</v>
      </c>
      <c r="H11" s="118">
        <v>170080</v>
      </c>
    </row>
    <row r="12" spans="1:8" ht="12.75">
      <c r="A12" s="10">
        <v>1993</v>
      </c>
      <c r="B12" s="206">
        <v>33.8</v>
      </c>
      <c r="C12" s="118">
        <v>282.10059171597635</v>
      </c>
      <c r="D12" s="206">
        <v>953.5</v>
      </c>
      <c r="E12" s="209">
        <v>18.829709230343898</v>
      </c>
      <c r="F12" s="118">
        <v>179541.27751132907</v>
      </c>
      <c r="G12" s="118">
        <v>6807</v>
      </c>
      <c r="H12" s="118">
        <v>191869</v>
      </c>
    </row>
    <row r="13" spans="1:8" ht="12.75">
      <c r="A13" s="10">
        <v>1994</v>
      </c>
      <c r="B13" s="206">
        <v>34.518</v>
      </c>
      <c r="C13" s="118">
        <v>267.76290630975143</v>
      </c>
      <c r="D13" s="206">
        <v>924.264</v>
      </c>
      <c r="E13" s="209">
        <v>22.69421706153162</v>
      </c>
      <c r="F13" s="118">
        <v>209754.47838159458</v>
      </c>
      <c r="G13" s="118">
        <v>6675</v>
      </c>
      <c r="H13" s="118">
        <v>264447</v>
      </c>
    </row>
    <row r="14" spans="1:8" ht="12.75">
      <c r="A14" s="30">
        <v>1995</v>
      </c>
      <c r="B14" s="206">
        <v>32.633</v>
      </c>
      <c r="C14" s="118">
        <v>275.34612202371835</v>
      </c>
      <c r="D14" s="206">
        <v>898.537</v>
      </c>
      <c r="E14" s="209">
        <v>25.549024557354585</v>
      </c>
      <c r="F14" s="118">
        <v>229567.43878691713</v>
      </c>
      <c r="G14" s="118">
        <v>6414</v>
      </c>
      <c r="H14" s="118">
        <v>295545</v>
      </c>
    </row>
    <row r="15" spans="1:8" ht="12.75">
      <c r="A15" s="30">
        <v>1996</v>
      </c>
      <c r="B15" s="206">
        <v>33.523</v>
      </c>
      <c r="C15" s="118">
        <v>275.5138263281925</v>
      </c>
      <c r="D15" s="206">
        <v>923.605</v>
      </c>
      <c r="E15" s="209">
        <v>34.76855023860181</v>
      </c>
      <c r="F15" s="118">
        <v>321124.06843123824</v>
      </c>
      <c r="G15" s="118">
        <v>5087</v>
      </c>
      <c r="H15" s="118">
        <v>314832</v>
      </c>
    </row>
    <row r="16" spans="1:8" ht="12.75">
      <c r="A16" s="30">
        <v>1997</v>
      </c>
      <c r="B16" s="206">
        <v>37.4</v>
      </c>
      <c r="C16" s="118">
        <v>277</v>
      </c>
      <c r="D16" s="206">
        <v>1034.3</v>
      </c>
      <c r="E16" s="209">
        <v>28.698327984325605</v>
      </c>
      <c r="F16" s="118">
        <v>296826.8063418797</v>
      </c>
      <c r="G16" s="118">
        <v>6013</v>
      </c>
      <c r="H16" s="118">
        <v>376837</v>
      </c>
    </row>
    <row r="17" spans="1:8" ht="12.75">
      <c r="A17" s="30">
        <v>1998</v>
      </c>
      <c r="B17" s="206">
        <v>36.5</v>
      </c>
      <c r="C17" s="118">
        <v>279</v>
      </c>
      <c r="D17" s="206">
        <v>1018.5</v>
      </c>
      <c r="E17" s="209">
        <v>26.853220823867396</v>
      </c>
      <c r="F17" s="118">
        <v>273500.0540910894</v>
      </c>
      <c r="G17" s="118">
        <v>5362</v>
      </c>
      <c r="H17" s="118">
        <v>390876</v>
      </c>
    </row>
    <row r="18" spans="1:8" ht="12.75">
      <c r="A18" s="30">
        <v>1999</v>
      </c>
      <c r="B18" s="206">
        <v>37.8</v>
      </c>
      <c r="C18" s="118">
        <v>276.50793650793656</v>
      </c>
      <c r="D18" s="206">
        <v>1045.2</v>
      </c>
      <c r="E18" s="209">
        <v>28.722368468500957</v>
      </c>
      <c r="F18" s="118">
        <v>300206.19523277204</v>
      </c>
      <c r="G18" s="118">
        <v>7439</v>
      </c>
      <c r="H18" s="118">
        <v>420855</v>
      </c>
    </row>
    <row r="19" spans="1:8" ht="12.75">
      <c r="A19" s="30">
        <v>2000</v>
      </c>
      <c r="B19" s="206">
        <v>36.7</v>
      </c>
      <c r="C19" s="118">
        <v>276.45558583106265</v>
      </c>
      <c r="D19" s="206">
        <v>1014.592</v>
      </c>
      <c r="E19" s="209">
        <v>27.7126681331362</v>
      </c>
      <c r="F19" s="118">
        <v>281170.51386534923</v>
      </c>
      <c r="G19" s="118">
        <v>6270.023</v>
      </c>
      <c r="H19" s="118">
        <v>469268.042</v>
      </c>
    </row>
    <row r="20" spans="1:8" ht="12.75">
      <c r="A20" s="30">
        <v>2001</v>
      </c>
      <c r="B20" s="206">
        <v>36.694</v>
      </c>
      <c r="C20" s="118">
        <v>270.93693791900586</v>
      </c>
      <c r="D20" s="206">
        <v>994.176</v>
      </c>
      <c r="E20" s="209">
        <v>30.12</v>
      </c>
      <c r="F20" s="118">
        <v>299445.8112</v>
      </c>
      <c r="G20" s="118">
        <v>8760.577</v>
      </c>
      <c r="H20" s="118">
        <v>495555.079</v>
      </c>
    </row>
    <row r="21" spans="1:8" ht="12.75">
      <c r="A21" s="30">
        <v>2002</v>
      </c>
      <c r="B21" s="206">
        <v>37.133</v>
      </c>
      <c r="C21" s="118">
        <v>279.28311744270593</v>
      </c>
      <c r="D21" s="206">
        <v>1037.062</v>
      </c>
      <c r="E21" s="209">
        <v>38.15</v>
      </c>
      <c r="F21" s="118">
        <v>395639.15299999993</v>
      </c>
      <c r="G21" s="118">
        <v>10220.148</v>
      </c>
      <c r="H21" s="118">
        <v>505231.032</v>
      </c>
    </row>
    <row r="22" spans="1:8" ht="12.75">
      <c r="A22" s="30">
        <v>2003</v>
      </c>
      <c r="B22" s="206">
        <v>37.705</v>
      </c>
      <c r="C22" s="118">
        <v>253.75944834902532</v>
      </c>
      <c r="D22" s="206">
        <v>956.8</v>
      </c>
      <c r="E22" s="209">
        <v>47.66</v>
      </c>
      <c r="F22" s="118">
        <v>456010.88</v>
      </c>
      <c r="G22" s="118">
        <v>11791</v>
      </c>
      <c r="H22" s="118">
        <v>467110</v>
      </c>
    </row>
    <row r="23" spans="1:8" ht="12.75">
      <c r="A23" s="30">
        <v>2004</v>
      </c>
      <c r="B23" s="206">
        <v>36.647</v>
      </c>
      <c r="C23" s="118">
        <v>284.2314514148498</v>
      </c>
      <c r="D23" s="206">
        <v>1041.623</v>
      </c>
      <c r="E23" s="209">
        <v>32.15</v>
      </c>
      <c r="F23" s="118">
        <v>334881.7945</v>
      </c>
      <c r="G23" s="118">
        <v>15341</v>
      </c>
      <c r="H23" s="118">
        <v>551857</v>
      </c>
    </row>
    <row r="24" spans="1:8" ht="12.75">
      <c r="A24" s="30">
        <v>2005</v>
      </c>
      <c r="B24" s="206">
        <v>37.673</v>
      </c>
      <c r="C24" s="118">
        <v>263.28484591086453</v>
      </c>
      <c r="D24" s="206">
        <v>991.873</v>
      </c>
      <c r="E24" s="209">
        <v>51.12</v>
      </c>
      <c r="F24" s="118">
        <v>507045.4776</v>
      </c>
      <c r="G24" s="118">
        <v>20004</v>
      </c>
      <c r="H24" s="118">
        <v>509267</v>
      </c>
    </row>
    <row r="25" spans="1:8" ht="12.75">
      <c r="A25" s="30">
        <v>2006</v>
      </c>
      <c r="B25" s="206">
        <v>37.298</v>
      </c>
      <c r="C25" s="118">
        <v>264.32007078127515</v>
      </c>
      <c r="D25" s="206">
        <v>985.861</v>
      </c>
      <c r="E25" s="209">
        <v>39.4</v>
      </c>
      <c r="F25" s="118">
        <v>388429.234</v>
      </c>
      <c r="G25" s="118">
        <v>20866</v>
      </c>
      <c r="H25" s="118">
        <v>556959</v>
      </c>
    </row>
    <row r="26" spans="1:8" ht="13.5" thickBot="1">
      <c r="A26" s="11" t="s">
        <v>329</v>
      </c>
      <c r="B26" s="208">
        <v>37</v>
      </c>
      <c r="C26" s="205">
        <v>299.3783783783784</v>
      </c>
      <c r="D26" s="208">
        <v>1107.7</v>
      </c>
      <c r="E26" s="210">
        <v>42.16</v>
      </c>
      <c r="F26" s="205">
        <v>467006.32</v>
      </c>
      <c r="G26" s="205"/>
      <c r="H26" s="205"/>
    </row>
    <row r="27" ht="12.75">
      <c r="A27" s="7" t="s">
        <v>328</v>
      </c>
    </row>
  </sheetData>
  <mergeCells count="5">
    <mergeCell ref="A1:H1"/>
    <mergeCell ref="A3:H3"/>
    <mergeCell ref="G7:G8"/>
    <mergeCell ref="H7:H8"/>
    <mergeCell ref="A5:A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G25"/>
  <sheetViews>
    <sheetView showGridLines="0" zoomScale="75" zoomScaleNormal="75" workbookViewId="0" topLeftCell="A1">
      <selection activeCell="C32" sqref="C32"/>
    </sheetView>
  </sheetViews>
  <sheetFormatPr defaultColWidth="11.421875" defaultRowHeight="12.75"/>
  <cols>
    <col min="1" max="1" width="14.7109375" style="7" customWidth="1"/>
    <col min="2" max="5" width="17.7109375" style="7" customWidth="1"/>
    <col min="6" max="7" width="14.7109375" style="7" customWidth="1"/>
    <col min="8" max="9" width="11.421875" style="7" customWidth="1"/>
    <col min="10" max="10" width="11.140625" style="7" customWidth="1"/>
    <col min="11" max="18" width="12.00390625" style="7" customWidth="1"/>
    <col min="19" max="16384" width="11.421875" style="7" customWidth="1"/>
  </cols>
  <sheetData>
    <row r="1" spans="1:7" s="14" customFormat="1" ht="18">
      <c r="A1" s="236" t="s">
        <v>0</v>
      </c>
      <c r="B1" s="236"/>
      <c r="C1" s="236"/>
      <c r="D1" s="236"/>
      <c r="E1" s="236"/>
      <c r="F1" s="13"/>
      <c r="G1" s="13"/>
    </row>
    <row r="2" s="15" customFormat="1" ht="13.5" customHeight="1">
      <c r="A2" s="273" t="s">
        <v>333</v>
      </c>
    </row>
    <row r="3" spans="1:5" ht="15">
      <c r="A3" s="235" t="s">
        <v>267</v>
      </c>
      <c r="B3" s="235"/>
      <c r="C3" s="235"/>
      <c r="D3" s="235"/>
      <c r="E3" s="235"/>
    </row>
    <row r="4" spans="1:4" ht="13.5" thickBot="1">
      <c r="A4" s="183"/>
      <c r="B4" s="83"/>
      <c r="C4" s="83"/>
      <c r="D4" s="83"/>
    </row>
    <row r="5" spans="1:5" ht="12.75">
      <c r="A5" s="175"/>
      <c r="B5" s="184" t="s">
        <v>24</v>
      </c>
      <c r="C5" s="185"/>
      <c r="D5" s="184" t="s">
        <v>25</v>
      </c>
      <c r="E5" s="185"/>
    </row>
    <row r="6" spans="1:5" ht="12.75">
      <c r="A6" s="25" t="s">
        <v>4</v>
      </c>
      <c r="B6" s="19" t="s">
        <v>1</v>
      </c>
      <c r="C6" s="19" t="s">
        <v>2</v>
      </c>
      <c r="D6" s="19" t="s">
        <v>1</v>
      </c>
      <c r="E6" s="19" t="s">
        <v>2</v>
      </c>
    </row>
    <row r="7" spans="1:5" ht="13.5" thickBot="1">
      <c r="A7" s="170"/>
      <c r="B7" s="172" t="s">
        <v>231</v>
      </c>
      <c r="C7" s="172" t="s">
        <v>229</v>
      </c>
      <c r="D7" s="172" t="s">
        <v>231</v>
      </c>
      <c r="E7" s="172" t="s">
        <v>229</v>
      </c>
    </row>
    <row r="8" spans="1:5" ht="12.75">
      <c r="A8" s="211">
        <v>1990</v>
      </c>
      <c r="B8" s="207">
        <v>14.1</v>
      </c>
      <c r="C8" s="207">
        <v>368.5</v>
      </c>
      <c r="D8" s="207">
        <v>21</v>
      </c>
      <c r="E8" s="207">
        <v>616.5</v>
      </c>
    </row>
    <row r="9" spans="1:5" ht="12.75">
      <c r="A9" s="10">
        <v>1991</v>
      </c>
      <c r="B9" s="206">
        <v>14.4</v>
      </c>
      <c r="C9" s="206">
        <v>375.2</v>
      </c>
      <c r="D9" s="206">
        <v>21</v>
      </c>
      <c r="E9" s="206">
        <v>631.9</v>
      </c>
    </row>
    <row r="10" spans="1:5" ht="12.75">
      <c r="A10" s="10">
        <v>1992</v>
      </c>
      <c r="B10" s="206">
        <v>13.3</v>
      </c>
      <c r="C10" s="206">
        <v>381.5</v>
      </c>
      <c r="D10" s="206">
        <v>19.3</v>
      </c>
      <c r="E10" s="206">
        <v>581.9</v>
      </c>
    </row>
    <row r="11" spans="1:5" ht="12.75">
      <c r="A11" s="10">
        <v>1993</v>
      </c>
      <c r="B11" s="206">
        <v>11.4</v>
      </c>
      <c r="C11" s="206">
        <v>325.9</v>
      </c>
      <c r="D11" s="206">
        <v>22.4</v>
      </c>
      <c r="E11" s="206">
        <v>627.6</v>
      </c>
    </row>
    <row r="12" spans="1:5" ht="12.75">
      <c r="A12" s="10">
        <v>1994</v>
      </c>
      <c r="B12" s="206">
        <v>12.6</v>
      </c>
      <c r="C12" s="206">
        <v>339.5</v>
      </c>
      <c r="D12" s="206">
        <v>21.9</v>
      </c>
      <c r="E12" s="206">
        <v>584.8</v>
      </c>
    </row>
    <row r="13" spans="1:5" ht="12.75">
      <c r="A13" s="10">
        <v>1995</v>
      </c>
      <c r="B13" s="206">
        <v>11</v>
      </c>
      <c r="C13" s="206">
        <v>309.2</v>
      </c>
      <c r="D13" s="206">
        <v>21.6</v>
      </c>
      <c r="E13" s="206">
        <v>589.3</v>
      </c>
    </row>
    <row r="14" spans="1:5" ht="12.75">
      <c r="A14" s="10">
        <v>1996</v>
      </c>
      <c r="B14" s="206">
        <v>11</v>
      </c>
      <c r="C14" s="206">
        <v>307.7</v>
      </c>
      <c r="D14" s="206">
        <v>22.5</v>
      </c>
      <c r="E14" s="206">
        <v>615.9</v>
      </c>
    </row>
    <row r="15" spans="1:5" ht="12.75">
      <c r="A15" s="10">
        <v>1997</v>
      </c>
      <c r="B15" s="206">
        <v>12.3</v>
      </c>
      <c r="C15" s="206">
        <v>348.2</v>
      </c>
      <c r="D15" s="206">
        <v>25.1</v>
      </c>
      <c r="E15" s="206">
        <v>686.1</v>
      </c>
    </row>
    <row r="16" spans="1:5" ht="12.75">
      <c r="A16" s="10">
        <v>1998</v>
      </c>
      <c r="B16" s="206">
        <v>12.1</v>
      </c>
      <c r="C16" s="206">
        <v>341.7</v>
      </c>
      <c r="D16" s="206">
        <v>24.4</v>
      </c>
      <c r="E16" s="206">
        <v>676.9</v>
      </c>
    </row>
    <row r="17" spans="1:5" ht="12.75">
      <c r="A17" s="10">
        <v>1999</v>
      </c>
      <c r="B17" s="206">
        <v>12.4</v>
      </c>
      <c r="C17" s="206">
        <v>347.7</v>
      </c>
      <c r="D17" s="206">
        <v>25.4</v>
      </c>
      <c r="E17" s="206">
        <v>697.5</v>
      </c>
    </row>
    <row r="18" spans="1:5" ht="12.75">
      <c r="A18" s="10">
        <v>2000</v>
      </c>
      <c r="B18" s="206">
        <v>11.2</v>
      </c>
      <c r="C18" s="206">
        <v>327.3</v>
      </c>
      <c r="D18" s="206">
        <v>25.5</v>
      </c>
      <c r="E18" s="206">
        <v>687.3</v>
      </c>
    </row>
    <row r="19" spans="1:5" ht="12.75">
      <c r="A19" s="10">
        <v>2001</v>
      </c>
      <c r="B19" s="206">
        <v>11.159</v>
      </c>
      <c r="C19" s="206">
        <v>332.034</v>
      </c>
      <c r="D19" s="206">
        <v>25.536</v>
      </c>
      <c r="E19" s="206">
        <v>662.142</v>
      </c>
    </row>
    <row r="20" spans="1:5" ht="12.75">
      <c r="A20" s="10">
        <v>2002</v>
      </c>
      <c r="B20" s="206">
        <v>10.519</v>
      </c>
      <c r="C20" s="206">
        <v>321.754</v>
      </c>
      <c r="D20" s="206">
        <v>26.614</v>
      </c>
      <c r="E20" s="206">
        <v>715.308</v>
      </c>
    </row>
    <row r="21" spans="1:5" ht="12.75">
      <c r="A21" s="10">
        <v>2003</v>
      </c>
      <c r="B21" s="206">
        <v>10.742</v>
      </c>
      <c r="C21" s="206">
        <v>313.664</v>
      </c>
      <c r="D21" s="206">
        <v>26.963</v>
      </c>
      <c r="E21" s="206">
        <v>731.008</v>
      </c>
    </row>
    <row r="22" spans="1:5" ht="12.75">
      <c r="A22" s="10">
        <v>2004</v>
      </c>
      <c r="B22" s="206">
        <v>10.257</v>
      </c>
      <c r="C22" s="206">
        <v>308.969</v>
      </c>
      <c r="D22" s="206">
        <v>26.39</v>
      </c>
      <c r="E22" s="206">
        <v>732.654</v>
      </c>
    </row>
    <row r="23" spans="1:5" ht="12.75">
      <c r="A23" s="10">
        <v>2005</v>
      </c>
      <c r="B23" s="206">
        <v>11.263</v>
      </c>
      <c r="C23" s="206">
        <v>318.774</v>
      </c>
      <c r="D23" s="206">
        <v>26.411</v>
      </c>
      <c r="E23" s="206">
        <v>673.099</v>
      </c>
    </row>
    <row r="24" spans="1:5" ht="13.5" thickBot="1">
      <c r="A24" s="204">
        <v>2006</v>
      </c>
      <c r="B24" s="208">
        <v>11.817</v>
      </c>
      <c r="C24" s="208">
        <v>341.254</v>
      </c>
      <c r="D24" s="208">
        <v>25.482</v>
      </c>
      <c r="E24" s="208">
        <v>644.607</v>
      </c>
    </row>
    <row r="25" ht="12.75">
      <c r="A25" s="8"/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3">
    <pageSetUpPr fitToPage="1"/>
  </sheetPr>
  <dimension ref="A1:K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302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>
        <v>17</v>
      </c>
      <c r="C8" s="144">
        <v>176</v>
      </c>
      <c r="D8" s="143">
        <v>30</v>
      </c>
      <c r="E8" s="152">
        <v>223</v>
      </c>
      <c r="F8" s="144">
        <v>15000</v>
      </c>
      <c r="G8" s="144">
        <v>16190</v>
      </c>
      <c r="H8" s="143">
        <v>33000</v>
      </c>
      <c r="I8" s="144">
        <v>4094</v>
      </c>
      <c r="J8" s="99"/>
      <c r="K8" s="99"/>
    </row>
    <row r="9" spans="1:11" ht="12.75">
      <c r="A9" s="115" t="s">
        <v>127</v>
      </c>
      <c r="B9" s="118">
        <v>14</v>
      </c>
      <c r="C9" s="118">
        <v>146</v>
      </c>
      <c r="D9" s="120">
        <v>25</v>
      </c>
      <c r="E9" s="116">
        <v>185</v>
      </c>
      <c r="F9" s="118">
        <v>14500</v>
      </c>
      <c r="G9" s="118">
        <v>16230</v>
      </c>
      <c r="H9" s="120">
        <v>35000</v>
      </c>
      <c r="I9" s="118">
        <v>3448</v>
      </c>
      <c r="J9" s="99"/>
      <c r="K9" s="99"/>
    </row>
    <row r="10" spans="1:11" ht="12.75">
      <c r="A10" s="115" t="s">
        <v>128</v>
      </c>
      <c r="B10" s="116">
        <v>8</v>
      </c>
      <c r="C10" s="116">
        <v>87</v>
      </c>
      <c r="D10" s="120">
        <v>15</v>
      </c>
      <c r="E10" s="116">
        <v>110</v>
      </c>
      <c r="F10" s="118">
        <v>15000</v>
      </c>
      <c r="G10" s="118">
        <v>17340</v>
      </c>
      <c r="H10" s="120">
        <v>33000</v>
      </c>
      <c r="I10" s="116">
        <v>2124</v>
      </c>
      <c r="J10" s="99"/>
      <c r="K10" s="99"/>
    </row>
    <row r="11" spans="1:11" ht="12.75">
      <c r="A11" s="115" t="s">
        <v>129</v>
      </c>
      <c r="B11" s="118">
        <v>15</v>
      </c>
      <c r="C11" s="118">
        <v>161</v>
      </c>
      <c r="D11" s="120">
        <v>28</v>
      </c>
      <c r="E11" s="116">
        <v>204</v>
      </c>
      <c r="F11" s="118">
        <v>14500</v>
      </c>
      <c r="G11" s="118">
        <v>16230</v>
      </c>
      <c r="H11" s="120">
        <v>35000</v>
      </c>
      <c r="I11" s="118">
        <v>3811</v>
      </c>
      <c r="J11" s="99"/>
      <c r="K11" s="99"/>
    </row>
    <row r="12" spans="1:11" ht="12.75">
      <c r="A12" s="137" t="s">
        <v>130</v>
      </c>
      <c r="B12" s="145">
        <v>54</v>
      </c>
      <c r="C12" s="145">
        <v>570</v>
      </c>
      <c r="D12" s="153">
        <v>98</v>
      </c>
      <c r="E12" s="145">
        <v>722</v>
      </c>
      <c r="F12" s="146">
        <v>14731</v>
      </c>
      <c r="G12" s="146">
        <v>16387</v>
      </c>
      <c r="H12" s="153">
        <v>34082</v>
      </c>
      <c r="I12" s="145">
        <v>13477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60</v>
      </c>
      <c r="C14" s="153">
        <v>70</v>
      </c>
      <c r="D14" s="153">
        <v>60</v>
      </c>
      <c r="E14" s="145">
        <v>190</v>
      </c>
      <c r="F14" s="146">
        <v>15000</v>
      </c>
      <c r="G14" s="153">
        <v>25000</v>
      </c>
      <c r="H14" s="153">
        <v>50000</v>
      </c>
      <c r="I14" s="146">
        <v>5650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22</v>
      </c>
      <c r="C16" s="145" t="s">
        <v>18</v>
      </c>
      <c r="D16" s="153">
        <v>20</v>
      </c>
      <c r="E16" s="145">
        <v>42</v>
      </c>
      <c r="F16" s="146">
        <v>8182</v>
      </c>
      <c r="G16" s="146" t="s">
        <v>18</v>
      </c>
      <c r="H16" s="153">
        <v>42880</v>
      </c>
      <c r="I16" s="145">
        <v>1038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18</v>
      </c>
      <c r="C18" s="118">
        <v>164</v>
      </c>
      <c r="D18" s="120">
        <v>35</v>
      </c>
      <c r="E18" s="116">
        <v>199</v>
      </c>
      <c r="F18" s="118" t="s">
        <v>18</v>
      </c>
      <c r="G18" s="118">
        <v>22000</v>
      </c>
      <c r="H18" s="120">
        <v>32500</v>
      </c>
      <c r="I18" s="118">
        <v>4746</v>
      </c>
      <c r="J18" s="99"/>
      <c r="K18" s="99"/>
    </row>
    <row r="19" spans="1:11" ht="12.75">
      <c r="A19" s="115" t="s">
        <v>134</v>
      </c>
      <c r="B19" s="118">
        <v>44</v>
      </c>
      <c r="C19" s="120">
        <v>38</v>
      </c>
      <c r="D19" s="120">
        <v>43</v>
      </c>
      <c r="E19" s="116">
        <v>125</v>
      </c>
      <c r="F19" s="118">
        <v>16000</v>
      </c>
      <c r="G19" s="120">
        <v>23870</v>
      </c>
      <c r="H19" s="120">
        <v>41200</v>
      </c>
      <c r="I19" s="118">
        <v>3383</v>
      </c>
      <c r="J19" s="99"/>
      <c r="K19" s="99"/>
    </row>
    <row r="20" spans="1:11" ht="12.75">
      <c r="A20" s="115" t="s">
        <v>135</v>
      </c>
      <c r="B20" s="118">
        <v>68</v>
      </c>
      <c r="C20" s="118">
        <v>85</v>
      </c>
      <c r="D20" s="120">
        <v>32</v>
      </c>
      <c r="E20" s="116">
        <v>185</v>
      </c>
      <c r="F20" s="118">
        <v>17400</v>
      </c>
      <c r="G20" s="118">
        <v>24725</v>
      </c>
      <c r="H20" s="120">
        <v>39000</v>
      </c>
      <c r="I20" s="118">
        <v>4533</v>
      </c>
      <c r="J20" s="99"/>
      <c r="K20" s="99"/>
    </row>
    <row r="21" spans="1:11" ht="12.75">
      <c r="A21" s="137" t="s">
        <v>213</v>
      </c>
      <c r="B21" s="145">
        <v>112</v>
      </c>
      <c r="C21" s="145">
        <v>287</v>
      </c>
      <c r="D21" s="153">
        <v>110</v>
      </c>
      <c r="E21" s="145">
        <v>509</v>
      </c>
      <c r="F21" s="146">
        <v>16850</v>
      </c>
      <c r="G21" s="146">
        <v>23055</v>
      </c>
      <c r="H21" s="153">
        <v>37792</v>
      </c>
      <c r="I21" s="145">
        <v>12662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18</v>
      </c>
      <c r="C23" s="146">
        <v>238</v>
      </c>
      <c r="D23" s="153">
        <v>145</v>
      </c>
      <c r="E23" s="145">
        <v>383</v>
      </c>
      <c r="F23" s="145" t="s">
        <v>18</v>
      </c>
      <c r="G23" s="146">
        <v>22853</v>
      </c>
      <c r="H23" s="153">
        <v>31800</v>
      </c>
      <c r="I23" s="146">
        <v>10050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18</v>
      </c>
      <c r="C25" s="146">
        <v>190</v>
      </c>
      <c r="D25" s="153">
        <v>31</v>
      </c>
      <c r="E25" s="145">
        <v>221</v>
      </c>
      <c r="F25" s="145" t="s">
        <v>18</v>
      </c>
      <c r="G25" s="146">
        <v>25000</v>
      </c>
      <c r="H25" s="153">
        <v>36000</v>
      </c>
      <c r="I25" s="146">
        <v>5866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>
        <v>16</v>
      </c>
      <c r="D27" s="116" t="s">
        <v>18</v>
      </c>
      <c r="E27" s="116">
        <v>16</v>
      </c>
      <c r="F27" s="116" t="s">
        <v>18</v>
      </c>
      <c r="G27" s="118">
        <v>70000</v>
      </c>
      <c r="H27" s="116" t="s">
        <v>18</v>
      </c>
      <c r="I27" s="116">
        <v>1120</v>
      </c>
      <c r="J27" s="99"/>
      <c r="K27" s="99"/>
    </row>
    <row r="28" spans="1:11" ht="12.75">
      <c r="A28" s="115" t="s">
        <v>139</v>
      </c>
      <c r="B28" s="116" t="s">
        <v>18</v>
      </c>
      <c r="C28" s="116" t="s">
        <v>18</v>
      </c>
      <c r="D28" s="116" t="s">
        <v>18</v>
      </c>
      <c r="E28" s="116" t="s">
        <v>18</v>
      </c>
      <c r="F28" s="116" t="s">
        <v>18</v>
      </c>
      <c r="G28" s="118" t="s">
        <v>18</v>
      </c>
      <c r="H28" s="116" t="s">
        <v>18</v>
      </c>
      <c r="I28" s="116" t="s">
        <v>18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226</v>
      </c>
      <c r="D29" s="120">
        <v>10</v>
      </c>
      <c r="E29" s="116">
        <v>236</v>
      </c>
      <c r="F29" s="116" t="s">
        <v>18</v>
      </c>
      <c r="G29" s="118">
        <v>35000</v>
      </c>
      <c r="H29" s="120">
        <v>50000</v>
      </c>
      <c r="I29" s="118">
        <v>8410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242</v>
      </c>
      <c r="D30" s="153">
        <v>10</v>
      </c>
      <c r="E30" s="145">
        <v>252</v>
      </c>
      <c r="F30" s="145" t="s">
        <v>18</v>
      </c>
      <c r="G30" s="146">
        <v>37314</v>
      </c>
      <c r="H30" s="153">
        <v>50000</v>
      </c>
      <c r="I30" s="145">
        <v>9530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32</v>
      </c>
      <c r="C32" s="147">
        <v>584</v>
      </c>
      <c r="D32" s="120">
        <v>72</v>
      </c>
      <c r="E32" s="116">
        <v>688</v>
      </c>
      <c r="F32" s="147">
        <v>13000</v>
      </c>
      <c r="G32" s="147">
        <v>29152</v>
      </c>
      <c r="H32" s="120">
        <v>33347</v>
      </c>
      <c r="I32" s="118">
        <v>19842</v>
      </c>
      <c r="J32" s="99"/>
      <c r="K32" s="99"/>
    </row>
    <row r="33" spans="1:11" ht="12.75">
      <c r="A33" s="115" t="s">
        <v>142</v>
      </c>
      <c r="B33" s="147" t="s">
        <v>18</v>
      </c>
      <c r="C33" s="147">
        <v>231</v>
      </c>
      <c r="D33" s="116" t="s">
        <v>18</v>
      </c>
      <c r="E33" s="116">
        <v>231</v>
      </c>
      <c r="F33" s="147" t="s">
        <v>18</v>
      </c>
      <c r="G33" s="147">
        <v>30000</v>
      </c>
      <c r="H33" s="116" t="s">
        <v>18</v>
      </c>
      <c r="I33" s="118">
        <v>6930</v>
      </c>
      <c r="J33" s="99"/>
      <c r="K33" s="99"/>
    </row>
    <row r="34" spans="1:11" ht="12.75">
      <c r="A34" s="115" t="s">
        <v>143</v>
      </c>
      <c r="B34" s="147" t="s">
        <v>18</v>
      </c>
      <c r="C34" s="147">
        <v>198</v>
      </c>
      <c r="D34" s="116" t="s">
        <v>18</v>
      </c>
      <c r="E34" s="116">
        <v>198</v>
      </c>
      <c r="F34" s="147" t="s">
        <v>18</v>
      </c>
      <c r="G34" s="147">
        <v>28005</v>
      </c>
      <c r="H34" s="116" t="s">
        <v>18</v>
      </c>
      <c r="I34" s="118">
        <v>5545</v>
      </c>
      <c r="J34" s="99"/>
      <c r="K34" s="99"/>
    </row>
    <row r="35" spans="1:11" ht="12.75">
      <c r="A35" s="115" t="s">
        <v>144</v>
      </c>
      <c r="B35" s="147" t="s">
        <v>18</v>
      </c>
      <c r="C35" s="147">
        <v>417</v>
      </c>
      <c r="D35" s="116" t="s">
        <v>18</v>
      </c>
      <c r="E35" s="116">
        <v>417</v>
      </c>
      <c r="F35" s="147" t="s">
        <v>18</v>
      </c>
      <c r="G35" s="147">
        <v>29595</v>
      </c>
      <c r="H35" s="116" t="s">
        <v>18</v>
      </c>
      <c r="I35" s="118">
        <v>12341</v>
      </c>
      <c r="J35" s="99"/>
      <c r="K35" s="99"/>
    </row>
    <row r="36" spans="1:11" ht="12.75">
      <c r="A36" s="137" t="s">
        <v>145</v>
      </c>
      <c r="B36" s="145">
        <v>32</v>
      </c>
      <c r="C36" s="145">
        <v>1430</v>
      </c>
      <c r="D36" s="153">
        <v>72</v>
      </c>
      <c r="E36" s="145">
        <v>1534</v>
      </c>
      <c r="F36" s="146">
        <v>13000</v>
      </c>
      <c r="G36" s="146">
        <v>29259</v>
      </c>
      <c r="H36" s="153">
        <v>33347</v>
      </c>
      <c r="I36" s="145">
        <v>44658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18</v>
      </c>
      <c r="C38" s="146">
        <v>265</v>
      </c>
      <c r="D38" s="145" t="s">
        <v>18</v>
      </c>
      <c r="E38" s="145">
        <v>265</v>
      </c>
      <c r="F38" s="146" t="s">
        <v>18</v>
      </c>
      <c r="G38" s="146">
        <v>27000</v>
      </c>
      <c r="H38" s="145" t="s">
        <v>18</v>
      </c>
      <c r="I38" s="146">
        <v>7155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20">
        <v>1</v>
      </c>
      <c r="C40" s="118">
        <v>22</v>
      </c>
      <c r="D40" s="120">
        <v>6</v>
      </c>
      <c r="E40" s="116">
        <v>29</v>
      </c>
      <c r="F40" s="120">
        <v>6000</v>
      </c>
      <c r="G40" s="118">
        <v>21500</v>
      </c>
      <c r="H40" s="120">
        <v>52500</v>
      </c>
      <c r="I40" s="118">
        <v>794</v>
      </c>
      <c r="J40" s="99"/>
      <c r="K40" s="99"/>
    </row>
    <row r="41" spans="1:11" ht="12.75">
      <c r="A41" s="115" t="s">
        <v>148</v>
      </c>
      <c r="B41" s="118" t="s">
        <v>18</v>
      </c>
      <c r="C41" s="118">
        <v>338</v>
      </c>
      <c r="D41" s="120">
        <v>25</v>
      </c>
      <c r="E41" s="116">
        <v>363</v>
      </c>
      <c r="F41" s="118" t="s">
        <v>18</v>
      </c>
      <c r="G41" s="118">
        <v>40000</v>
      </c>
      <c r="H41" s="116" t="s">
        <v>18</v>
      </c>
      <c r="I41" s="118">
        <v>13520</v>
      </c>
      <c r="J41" s="99"/>
      <c r="K41" s="99"/>
    </row>
    <row r="42" spans="1:11" ht="12.75">
      <c r="A42" s="115" t="s">
        <v>149</v>
      </c>
      <c r="B42" s="118" t="s">
        <v>18</v>
      </c>
      <c r="C42" s="118">
        <v>16</v>
      </c>
      <c r="D42" s="120">
        <v>4</v>
      </c>
      <c r="E42" s="116">
        <v>20</v>
      </c>
      <c r="F42" s="118" t="s">
        <v>18</v>
      </c>
      <c r="G42" s="118">
        <v>27519</v>
      </c>
      <c r="H42" s="120">
        <v>40000</v>
      </c>
      <c r="I42" s="118">
        <v>600</v>
      </c>
      <c r="J42" s="99"/>
      <c r="K42" s="99"/>
    </row>
    <row r="43" spans="1:11" ht="12.75">
      <c r="A43" s="115" t="s">
        <v>150</v>
      </c>
      <c r="B43" s="116" t="s">
        <v>18</v>
      </c>
      <c r="C43" s="118">
        <v>5</v>
      </c>
      <c r="D43" s="120">
        <v>1</v>
      </c>
      <c r="E43" s="116">
        <v>6</v>
      </c>
      <c r="F43" s="116" t="s">
        <v>18</v>
      </c>
      <c r="G43" s="118">
        <v>30000</v>
      </c>
      <c r="H43" s="120">
        <v>40000</v>
      </c>
      <c r="I43" s="118">
        <v>570</v>
      </c>
      <c r="J43" s="99"/>
      <c r="K43" s="99"/>
    </row>
    <row r="44" spans="1:11" ht="12.75">
      <c r="A44" s="115" t="s">
        <v>151</v>
      </c>
      <c r="B44" s="118" t="s">
        <v>18</v>
      </c>
      <c r="C44" s="118">
        <v>51</v>
      </c>
      <c r="D44" s="120">
        <v>7</v>
      </c>
      <c r="E44" s="116">
        <v>58</v>
      </c>
      <c r="F44" s="118" t="s">
        <v>18</v>
      </c>
      <c r="G44" s="118">
        <v>21000</v>
      </c>
      <c r="H44" s="120">
        <v>30000</v>
      </c>
      <c r="I44" s="118">
        <v>1281</v>
      </c>
      <c r="J44" s="99"/>
      <c r="K44" s="99"/>
    </row>
    <row r="45" spans="1:11" ht="12.75">
      <c r="A45" s="115" t="s">
        <v>152</v>
      </c>
      <c r="B45" s="116" t="s">
        <v>18</v>
      </c>
      <c r="C45" s="118">
        <v>216</v>
      </c>
      <c r="D45" s="116" t="s">
        <v>18</v>
      </c>
      <c r="E45" s="116">
        <v>216</v>
      </c>
      <c r="F45" s="116" t="s">
        <v>18</v>
      </c>
      <c r="G45" s="118">
        <v>40000</v>
      </c>
      <c r="H45" s="116" t="s">
        <v>18</v>
      </c>
      <c r="I45" s="118">
        <v>8640</v>
      </c>
      <c r="J45" s="99"/>
      <c r="K45" s="99"/>
    </row>
    <row r="46" spans="1:11" ht="12.75">
      <c r="A46" s="115" t="s">
        <v>153</v>
      </c>
      <c r="B46" s="118" t="s">
        <v>18</v>
      </c>
      <c r="C46" s="118">
        <v>177</v>
      </c>
      <c r="D46" s="116" t="s">
        <v>18</v>
      </c>
      <c r="E46" s="116">
        <v>177</v>
      </c>
      <c r="F46" s="118" t="s">
        <v>18</v>
      </c>
      <c r="G46" s="118">
        <v>45000</v>
      </c>
      <c r="H46" s="116" t="s">
        <v>18</v>
      </c>
      <c r="I46" s="118">
        <v>7965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233</v>
      </c>
      <c r="D47" s="120">
        <v>11</v>
      </c>
      <c r="E47" s="116">
        <v>244</v>
      </c>
      <c r="F47" s="116" t="s">
        <v>18</v>
      </c>
      <c r="G47" s="118">
        <v>33620</v>
      </c>
      <c r="H47" s="120">
        <v>42018</v>
      </c>
      <c r="I47" s="118">
        <v>8296</v>
      </c>
      <c r="J47" s="99"/>
      <c r="K47" s="99"/>
    </row>
    <row r="48" spans="1:11" ht="12.75">
      <c r="A48" s="115" t="s">
        <v>155</v>
      </c>
      <c r="B48" s="118" t="s">
        <v>18</v>
      </c>
      <c r="C48" s="118">
        <v>20</v>
      </c>
      <c r="D48" s="120">
        <v>10</v>
      </c>
      <c r="E48" s="116">
        <v>30</v>
      </c>
      <c r="F48" s="118" t="s">
        <v>18</v>
      </c>
      <c r="G48" s="118">
        <v>30000</v>
      </c>
      <c r="H48" s="120">
        <v>75000</v>
      </c>
      <c r="I48" s="118">
        <v>1350</v>
      </c>
      <c r="J48" s="99"/>
      <c r="K48" s="99"/>
    </row>
    <row r="49" spans="1:11" ht="12.75">
      <c r="A49" s="137" t="s">
        <v>215</v>
      </c>
      <c r="B49" s="145">
        <v>1</v>
      </c>
      <c r="C49" s="145">
        <v>1078</v>
      </c>
      <c r="D49" s="153">
        <v>64</v>
      </c>
      <c r="E49" s="145">
        <v>1143</v>
      </c>
      <c r="F49" s="146">
        <v>6000</v>
      </c>
      <c r="G49" s="146">
        <v>38027</v>
      </c>
      <c r="H49" s="153">
        <v>31519</v>
      </c>
      <c r="I49" s="145">
        <v>43016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18</v>
      </c>
      <c r="C51" s="146">
        <v>2128</v>
      </c>
      <c r="D51" s="145" t="s">
        <v>18</v>
      </c>
      <c r="E51" s="145">
        <v>2128</v>
      </c>
      <c r="F51" s="145" t="s">
        <v>18</v>
      </c>
      <c r="G51" s="146">
        <v>20000</v>
      </c>
      <c r="H51" s="145" t="s">
        <v>18</v>
      </c>
      <c r="I51" s="146">
        <v>42560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18</v>
      </c>
      <c r="C53" s="118">
        <v>350</v>
      </c>
      <c r="D53" s="116" t="s">
        <v>18</v>
      </c>
      <c r="E53" s="116">
        <v>350</v>
      </c>
      <c r="F53" s="116" t="s">
        <v>18</v>
      </c>
      <c r="G53" s="118">
        <v>75500</v>
      </c>
      <c r="H53" s="116" t="s">
        <v>18</v>
      </c>
      <c r="I53" s="118">
        <v>26425</v>
      </c>
      <c r="J53" s="99"/>
      <c r="K53" s="99"/>
    </row>
    <row r="54" spans="1:11" ht="12.75">
      <c r="A54" s="115" t="s">
        <v>158</v>
      </c>
      <c r="B54" s="116" t="s">
        <v>18</v>
      </c>
      <c r="C54" s="118">
        <v>1</v>
      </c>
      <c r="D54" s="116" t="s">
        <v>18</v>
      </c>
      <c r="E54" s="116">
        <v>1</v>
      </c>
      <c r="F54" s="116" t="s">
        <v>18</v>
      </c>
      <c r="G54" s="118">
        <v>23000</v>
      </c>
      <c r="H54" s="116" t="s">
        <v>18</v>
      </c>
      <c r="I54" s="118">
        <v>23</v>
      </c>
      <c r="J54" s="99"/>
      <c r="K54" s="99"/>
    </row>
    <row r="55" spans="1:11" ht="12.75">
      <c r="A55" s="115" t="s">
        <v>159</v>
      </c>
      <c r="B55" s="116" t="s">
        <v>18</v>
      </c>
      <c r="C55" s="118">
        <v>2</v>
      </c>
      <c r="D55" s="116" t="s">
        <v>18</v>
      </c>
      <c r="E55" s="116">
        <v>2</v>
      </c>
      <c r="F55" s="116" t="s">
        <v>18</v>
      </c>
      <c r="G55" s="118">
        <v>21000</v>
      </c>
      <c r="H55" s="116" t="s">
        <v>18</v>
      </c>
      <c r="I55" s="118">
        <v>42</v>
      </c>
      <c r="J55" s="99"/>
      <c r="K55" s="99"/>
    </row>
    <row r="56" spans="1:11" ht="12.75">
      <c r="A56" s="115" t="s">
        <v>160</v>
      </c>
      <c r="B56" s="116" t="s">
        <v>18</v>
      </c>
      <c r="C56" s="118">
        <v>3</v>
      </c>
      <c r="D56" s="116" t="s">
        <v>18</v>
      </c>
      <c r="E56" s="116">
        <v>3</v>
      </c>
      <c r="F56" s="116" t="s">
        <v>18</v>
      </c>
      <c r="G56" s="118">
        <v>24000</v>
      </c>
      <c r="H56" s="116" t="s">
        <v>18</v>
      </c>
      <c r="I56" s="118">
        <v>72</v>
      </c>
      <c r="J56" s="99"/>
      <c r="K56" s="99"/>
    </row>
    <row r="57" spans="1:11" ht="12.75">
      <c r="A57" s="115" t="s">
        <v>161</v>
      </c>
      <c r="B57" s="116" t="s">
        <v>18</v>
      </c>
      <c r="C57" s="118">
        <v>300</v>
      </c>
      <c r="D57" s="116" t="s">
        <v>18</v>
      </c>
      <c r="E57" s="116">
        <v>300</v>
      </c>
      <c r="F57" s="116" t="s">
        <v>18</v>
      </c>
      <c r="G57" s="118">
        <v>31160</v>
      </c>
      <c r="H57" s="116" t="s">
        <v>18</v>
      </c>
      <c r="I57" s="118">
        <v>9348</v>
      </c>
      <c r="J57" s="99"/>
      <c r="K57" s="99"/>
    </row>
    <row r="58" spans="1:11" ht="12.75">
      <c r="A58" s="137" t="s">
        <v>162</v>
      </c>
      <c r="B58" s="145" t="s">
        <v>18</v>
      </c>
      <c r="C58" s="145">
        <v>656</v>
      </c>
      <c r="D58" s="145" t="s">
        <v>18</v>
      </c>
      <c r="E58" s="145">
        <v>656</v>
      </c>
      <c r="F58" s="145" t="s">
        <v>18</v>
      </c>
      <c r="G58" s="146">
        <v>54741</v>
      </c>
      <c r="H58" s="145" t="s">
        <v>18</v>
      </c>
      <c r="I58" s="145">
        <v>35910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18</v>
      </c>
      <c r="C60" s="118">
        <v>1024</v>
      </c>
      <c r="D60" s="118">
        <v>199</v>
      </c>
      <c r="E60" s="116">
        <v>1223</v>
      </c>
      <c r="F60" s="116" t="s">
        <v>18</v>
      </c>
      <c r="G60" s="118">
        <v>27002</v>
      </c>
      <c r="H60" s="118">
        <v>30000</v>
      </c>
      <c r="I60" s="118">
        <v>33620</v>
      </c>
      <c r="J60" s="99"/>
      <c r="K60" s="99"/>
    </row>
    <row r="61" spans="1:11" ht="12.75">
      <c r="A61" s="115" t="s">
        <v>164</v>
      </c>
      <c r="B61" s="118" t="s">
        <v>18</v>
      </c>
      <c r="C61" s="118">
        <v>684</v>
      </c>
      <c r="D61" s="116" t="s">
        <v>18</v>
      </c>
      <c r="E61" s="116">
        <v>684</v>
      </c>
      <c r="F61" s="118" t="s">
        <v>18</v>
      </c>
      <c r="G61" s="118">
        <v>23000</v>
      </c>
      <c r="H61" s="116" t="s">
        <v>18</v>
      </c>
      <c r="I61" s="118">
        <v>15732</v>
      </c>
      <c r="J61" s="99"/>
      <c r="K61" s="99"/>
    </row>
    <row r="62" spans="1:11" ht="12.75">
      <c r="A62" s="115" t="s">
        <v>165</v>
      </c>
      <c r="B62" s="116" t="s">
        <v>18</v>
      </c>
      <c r="C62" s="118">
        <v>1610</v>
      </c>
      <c r="D62" s="116" t="s">
        <v>18</v>
      </c>
      <c r="E62" s="116">
        <v>1610</v>
      </c>
      <c r="F62" s="116" t="s">
        <v>18</v>
      </c>
      <c r="G62" s="118">
        <v>30000</v>
      </c>
      <c r="H62" s="116" t="s">
        <v>18</v>
      </c>
      <c r="I62" s="118">
        <v>48300</v>
      </c>
      <c r="J62" s="99"/>
      <c r="K62" s="99"/>
    </row>
    <row r="63" spans="1:11" ht="12.75">
      <c r="A63" s="137" t="s">
        <v>166</v>
      </c>
      <c r="B63" s="145" t="s">
        <v>18</v>
      </c>
      <c r="C63" s="145">
        <v>3318</v>
      </c>
      <c r="D63" s="145">
        <v>199</v>
      </c>
      <c r="E63" s="145">
        <v>3517</v>
      </c>
      <c r="F63" s="146" t="s">
        <v>18</v>
      </c>
      <c r="G63" s="146">
        <v>27632</v>
      </c>
      <c r="H63" s="146">
        <v>30000</v>
      </c>
      <c r="I63" s="145">
        <v>97652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12856</v>
      </c>
      <c r="D65" s="153">
        <v>2</v>
      </c>
      <c r="E65" s="145">
        <v>12858</v>
      </c>
      <c r="F65" s="145" t="s">
        <v>18</v>
      </c>
      <c r="G65" s="146">
        <v>24200</v>
      </c>
      <c r="H65" s="153">
        <v>39000</v>
      </c>
      <c r="I65" s="146">
        <v>311193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18</v>
      </c>
      <c r="C67" s="118">
        <v>205</v>
      </c>
      <c r="D67" s="116" t="s">
        <v>18</v>
      </c>
      <c r="E67" s="116">
        <v>205</v>
      </c>
      <c r="F67" s="116" t="s">
        <v>18</v>
      </c>
      <c r="G67" s="118">
        <v>25000</v>
      </c>
      <c r="H67" s="116" t="s">
        <v>18</v>
      </c>
      <c r="I67" s="118">
        <v>5125</v>
      </c>
      <c r="J67" s="99"/>
      <c r="K67" s="99"/>
    </row>
    <row r="68" spans="1:11" ht="12.75">
      <c r="A68" s="115" t="s">
        <v>169</v>
      </c>
      <c r="B68" s="116" t="s">
        <v>18</v>
      </c>
      <c r="C68" s="118">
        <v>270</v>
      </c>
      <c r="D68" s="116" t="s">
        <v>18</v>
      </c>
      <c r="E68" s="116">
        <v>270</v>
      </c>
      <c r="F68" s="116" t="s">
        <v>18</v>
      </c>
      <c r="G68" s="118">
        <v>25000</v>
      </c>
      <c r="H68" s="116" t="s">
        <v>18</v>
      </c>
      <c r="I68" s="118">
        <v>6750</v>
      </c>
      <c r="J68" s="99"/>
      <c r="K68" s="99"/>
    </row>
    <row r="69" spans="1:11" ht="12.75">
      <c r="A69" s="137" t="s">
        <v>170</v>
      </c>
      <c r="B69" s="145" t="s">
        <v>18</v>
      </c>
      <c r="C69" s="145">
        <v>475</v>
      </c>
      <c r="D69" s="145" t="s">
        <v>18</v>
      </c>
      <c r="E69" s="145">
        <v>475</v>
      </c>
      <c r="F69" s="145" t="s">
        <v>18</v>
      </c>
      <c r="G69" s="146">
        <v>25000</v>
      </c>
      <c r="H69" s="145" t="s">
        <v>18</v>
      </c>
      <c r="I69" s="145">
        <v>11875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>
        <v>6671</v>
      </c>
      <c r="D71" s="118" t="s">
        <v>18</v>
      </c>
      <c r="E71" s="116">
        <v>6671</v>
      </c>
      <c r="F71" s="116" t="s">
        <v>18</v>
      </c>
      <c r="G71" s="118">
        <v>23772</v>
      </c>
      <c r="H71" s="118" t="s">
        <v>18</v>
      </c>
      <c r="I71" s="118">
        <v>158582</v>
      </c>
      <c r="J71" s="99"/>
      <c r="K71" s="99"/>
    </row>
    <row r="72" spans="1:11" ht="12.75">
      <c r="A72" s="115" t="s">
        <v>172</v>
      </c>
      <c r="B72" s="116" t="s">
        <v>18</v>
      </c>
      <c r="C72" s="118">
        <v>402</v>
      </c>
      <c r="D72" s="116" t="s">
        <v>18</v>
      </c>
      <c r="E72" s="116">
        <v>402</v>
      </c>
      <c r="F72" s="116" t="s">
        <v>18</v>
      </c>
      <c r="G72" s="118">
        <v>43000</v>
      </c>
      <c r="H72" s="116" t="s">
        <v>18</v>
      </c>
      <c r="I72" s="118">
        <v>17286</v>
      </c>
      <c r="J72" s="99"/>
      <c r="K72" s="99"/>
    </row>
    <row r="73" spans="1:11" ht="12.75">
      <c r="A73" s="115" t="s">
        <v>173</v>
      </c>
      <c r="B73" s="118">
        <v>7</v>
      </c>
      <c r="C73" s="118">
        <v>792</v>
      </c>
      <c r="D73" s="116" t="s">
        <v>18</v>
      </c>
      <c r="E73" s="116">
        <v>799</v>
      </c>
      <c r="F73" s="118">
        <v>5000</v>
      </c>
      <c r="G73" s="118">
        <v>25000</v>
      </c>
      <c r="H73" s="116" t="s">
        <v>18</v>
      </c>
      <c r="I73" s="118">
        <v>19835</v>
      </c>
      <c r="J73" s="99"/>
      <c r="K73" s="99"/>
    </row>
    <row r="74" spans="1:11" ht="12.75">
      <c r="A74" s="115" t="s">
        <v>174</v>
      </c>
      <c r="B74" s="116" t="s">
        <v>18</v>
      </c>
      <c r="C74" s="118">
        <v>3083</v>
      </c>
      <c r="D74" s="116" t="s">
        <v>18</v>
      </c>
      <c r="E74" s="116">
        <v>3083</v>
      </c>
      <c r="F74" s="116" t="s">
        <v>18</v>
      </c>
      <c r="G74" s="118">
        <v>30172</v>
      </c>
      <c r="H74" s="116" t="s">
        <v>18</v>
      </c>
      <c r="I74" s="118">
        <v>93020</v>
      </c>
      <c r="J74" s="99"/>
      <c r="K74" s="99"/>
    </row>
    <row r="75" spans="1:11" ht="12.75">
      <c r="A75" s="115" t="s">
        <v>175</v>
      </c>
      <c r="B75" s="118">
        <v>15</v>
      </c>
      <c r="C75" s="118">
        <v>112</v>
      </c>
      <c r="D75" s="116" t="s">
        <v>18</v>
      </c>
      <c r="E75" s="116">
        <v>127</v>
      </c>
      <c r="F75" s="118">
        <v>7500</v>
      </c>
      <c r="G75" s="118">
        <v>25000</v>
      </c>
      <c r="H75" s="116" t="s">
        <v>18</v>
      </c>
      <c r="I75" s="118">
        <v>2913</v>
      </c>
      <c r="J75" s="99"/>
      <c r="K75" s="99"/>
    </row>
    <row r="76" spans="1:11" ht="12.75">
      <c r="A76" s="115" t="s">
        <v>176</v>
      </c>
      <c r="B76" s="118">
        <v>1</v>
      </c>
      <c r="C76" s="118">
        <v>101</v>
      </c>
      <c r="D76" s="116" t="s">
        <v>18</v>
      </c>
      <c r="E76" s="116">
        <v>102</v>
      </c>
      <c r="F76" s="118">
        <v>6750</v>
      </c>
      <c r="G76" s="118">
        <v>22000</v>
      </c>
      <c r="H76" s="116" t="s">
        <v>18</v>
      </c>
      <c r="I76" s="118">
        <v>2229</v>
      </c>
      <c r="J76" s="99"/>
      <c r="K76" s="99"/>
    </row>
    <row r="77" spans="1:11" ht="12.75">
      <c r="A77" s="115" t="s">
        <v>177</v>
      </c>
      <c r="B77" s="116" t="s">
        <v>18</v>
      </c>
      <c r="C77" s="118">
        <v>567</v>
      </c>
      <c r="D77" s="116" t="s">
        <v>18</v>
      </c>
      <c r="E77" s="116">
        <v>567</v>
      </c>
      <c r="F77" s="116" t="s">
        <v>18</v>
      </c>
      <c r="G77" s="118">
        <v>30000</v>
      </c>
      <c r="H77" s="116" t="s">
        <v>18</v>
      </c>
      <c r="I77" s="118">
        <v>17010</v>
      </c>
      <c r="J77" s="99"/>
      <c r="K77" s="99"/>
    </row>
    <row r="78" spans="1:11" ht="12.75">
      <c r="A78" s="115" t="s">
        <v>178</v>
      </c>
      <c r="B78" s="116" t="s">
        <v>18</v>
      </c>
      <c r="C78" s="118">
        <v>231</v>
      </c>
      <c r="D78" s="116" t="s">
        <v>18</v>
      </c>
      <c r="E78" s="116">
        <v>231</v>
      </c>
      <c r="F78" s="116" t="s">
        <v>18</v>
      </c>
      <c r="G78" s="118">
        <v>47500</v>
      </c>
      <c r="H78" s="116" t="s">
        <v>18</v>
      </c>
      <c r="I78" s="118">
        <v>10972</v>
      </c>
      <c r="J78" s="99"/>
      <c r="K78" s="99"/>
    </row>
    <row r="79" spans="1:11" ht="12.75">
      <c r="A79" s="137" t="s">
        <v>216</v>
      </c>
      <c r="B79" s="145">
        <v>23</v>
      </c>
      <c r="C79" s="145">
        <v>11959</v>
      </c>
      <c r="D79" s="145" t="s">
        <v>18</v>
      </c>
      <c r="E79" s="145">
        <v>11982</v>
      </c>
      <c r="F79" s="146">
        <v>6707</v>
      </c>
      <c r="G79" s="146">
        <v>26900</v>
      </c>
      <c r="H79" s="146" t="s">
        <v>18</v>
      </c>
      <c r="I79" s="145">
        <v>321847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3</v>
      </c>
      <c r="C81" s="118">
        <v>233</v>
      </c>
      <c r="D81" s="120">
        <v>2</v>
      </c>
      <c r="E81" s="116">
        <v>238</v>
      </c>
      <c r="F81" s="120">
        <v>15000</v>
      </c>
      <c r="G81" s="118">
        <v>33931</v>
      </c>
      <c r="H81" s="120">
        <v>50000</v>
      </c>
      <c r="I81" s="118">
        <v>8051</v>
      </c>
      <c r="J81" s="99"/>
      <c r="K81" s="99"/>
    </row>
    <row r="82" spans="1:11" ht="12.75">
      <c r="A82" s="115" t="s">
        <v>180</v>
      </c>
      <c r="B82" s="118" t="s">
        <v>18</v>
      </c>
      <c r="C82" s="118">
        <v>182</v>
      </c>
      <c r="D82" s="120">
        <v>1</v>
      </c>
      <c r="E82" s="116">
        <v>183</v>
      </c>
      <c r="F82" s="118" t="s">
        <v>18</v>
      </c>
      <c r="G82" s="118">
        <v>20000</v>
      </c>
      <c r="H82" s="120">
        <v>30000</v>
      </c>
      <c r="I82" s="118">
        <v>3671</v>
      </c>
      <c r="J82" s="99"/>
      <c r="K82" s="99"/>
    </row>
    <row r="83" spans="1:11" ht="12.75">
      <c r="A83" s="137" t="s">
        <v>181</v>
      </c>
      <c r="B83" s="146">
        <v>3</v>
      </c>
      <c r="C83" s="146">
        <v>415</v>
      </c>
      <c r="D83" s="153">
        <v>3</v>
      </c>
      <c r="E83" s="145">
        <v>421</v>
      </c>
      <c r="F83" s="146">
        <v>15000</v>
      </c>
      <c r="G83" s="146">
        <v>27822</v>
      </c>
      <c r="H83" s="153">
        <v>43333</v>
      </c>
      <c r="I83" s="146">
        <v>11722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307</v>
      </c>
      <c r="C85" s="125">
        <v>36177</v>
      </c>
      <c r="D85" s="125">
        <v>814</v>
      </c>
      <c r="E85" s="125">
        <v>37298</v>
      </c>
      <c r="F85" s="154">
        <v>14280</v>
      </c>
      <c r="G85" s="154">
        <v>26351</v>
      </c>
      <c r="H85" s="154">
        <v>34617</v>
      </c>
      <c r="I85" s="125">
        <v>985861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6">
    <pageSetUpPr fitToPage="1"/>
  </sheetPr>
  <dimension ref="A1:E86"/>
  <sheetViews>
    <sheetView zoomScale="75" zoomScaleNormal="75" workbookViewId="0" topLeftCell="A1">
      <selection activeCell="H27" sqref="H27"/>
    </sheetView>
  </sheetViews>
  <sheetFormatPr defaultColWidth="11.421875" defaultRowHeight="12.75"/>
  <cols>
    <col min="1" max="1" width="36.7109375" style="98" customWidth="1"/>
    <col min="2" max="5" width="18.7109375" style="98" customWidth="1"/>
    <col min="6" max="16384" width="11.421875" style="98" customWidth="1"/>
  </cols>
  <sheetData>
    <row r="1" spans="1:5" s="96" customFormat="1" ht="18">
      <c r="A1" s="239" t="s">
        <v>0</v>
      </c>
      <c r="B1" s="239"/>
      <c r="C1" s="239"/>
      <c r="D1" s="239"/>
      <c r="E1" s="239"/>
    </row>
    <row r="2" s="97" customFormat="1" ht="12.75" customHeight="1">
      <c r="A2" s="274" t="s">
        <v>333</v>
      </c>
    </row>
    <row r="3" spans="1:5" s="97" customFormat="1" ht="15">
      <c r="A3" s="135" t="s">
        <v>303</v>
      </c>
      <c r="B3" s="129"/>
      <c r="C3" s="129"/>
      <c r="D3" s="129"/>
      <c r="E3" s="129"/>
    </row>
    <row r="4" spans="1:5" s="97" customFormat="1" ht="13.5" customHeight="1" thickBot="1">
      <c r="A4" s="135"/>
      <c r="B4" s="129"/>
      <c r="C4" s="129"/>
      <c r="D4" s="129"/>
      <c r="E4" s="129"/>
    </row>
    <row r="5" spans="1:5" ht="12.75">
      <c r="A5" s="100" t="s">
        <v>124</v>
      </c>
      <c r="B5" s="234" t="s">
        <v>24</v>
      </c>
      <c r="C5" s="257"/>
      <c r="D5" s="234" t="s">
        <v>25</v>
      </c>
      <c r="E5" s="258"/>
    </row>
    <row r="6" spans="1:5" ht="12.75">
      <c r="A6" s="104" t="s">
        <v>125</v>
      </c>
      <c r="B6" s="140" t="s">
        <v>1</v>
      </c>
      <c r="C6" s="141" t="s">
        <v>2</v>
      </c>
      <c r="D6" s="140" t="s">
        <v>1</v>
      </c>
      <c r="E6" s="141" t="s">
        <v>2</v>
      </c>
    </row>
    <row r="7" spans="1:5" ht="13.5" thickBot="1">
      <c r="A7" s="133"/>
      <c r="B7" s="142" t="s">
        <v>37</v>
      </c>
      <c r="C7" s="134" t="s">
        <v>12</v>
      </c>
      <c r="D7" s="142" t="s">
        <v>37</v>
      </c>
      <c r="E7" s="134" t="s">
        <v>12</v>
      </c>
    </row>
    <row r="8" spans="1:5" ht="12.75">
      <c r="A8" s="136" t="s">
        <v>126</v>
      </c>
      <c r="B8" s="143">
        <v>74</v>
      </c>
      <c r="C8" s="143">
        <v>1359</v>
      </c>
      <c r="D8" s="144">
        <v>149</v>
      </c>
      <c r="E8" s="144">
        <v>2735</v>
      </c>
    </row>
    <row r="9" spans="1:5" ht="12.75">
      <c r="A9" s="115" t="s">
        <v>127</v>
      </c>
      <c r="B9" s="118">
        <v>61</v>
      </c>
      <c r="C9" s="118">
        <v>1137</v>
      </c>
      <c r="D9" s="120">
        <v>124</v>
      </c>
      <c r="E9" s="120">
        <v>2311</v>
      </c>
    </row>
    <row r="10" spans="1:5" ht="12.75">
      <c r="A10" s="115" t="s">
        <v>128</v>
      </c>
      <c r="B10" s="116">
        <v>36</v>
      </c>
      <c r="C10" s="116">
        <v>695</v>
      </c>
      <c r="D10" s="116">
        <v>74</v>
      </c>
      <c r="E10" s="116">
        <v>1429</v>
      </c>
    </row>
    <row r="11" spans="1:5" ht="12.75">
      <c r="A11" s="115" t="s">
        <v>129</v>
      </c>
      <c r="B11" s="120">
        <v>67</v>
      </c>
      <c r="C11" s="120">
        <v>1252</v>
      </c>
      <c r="D11" s="118">
        <v>137</v>
      </c>
      <c r="E11" s="118">
        <v>2559</v>
      </c>
    </row>
    <row r="12" spans="1:5" ht="12.75">
      <c r="A12" s="137" t="s">
        <v>130</v>
      </c>
      <c r="B12" s="145">
        <v>238</v>
      </c>
      <c r="C12" s="145">
        <v>4443</v>
      </c>
      <c r="D12" s="145">
        <v>484</v>
      </c>
      <c r="E12" s="145">
        <v>9034</v>
      </c>
    </row>
    <row r="13" spans="1:5" ht="12.75">
      <c r="A13" s="115"/>
      <c r="B13" s="116"/>
      <c r="C13" s="116"/>
      <c r="D13" s="116"/>
      <c r="E13" s="116"/>
    </row>
    <row r="14" spans="1:5" ht="12.75">
      <c r="A14" s="137" t="s">
        <v>131</v>
      </c>
      <c r="B14" s="146" t="s">
        <v>18</v>
      </c>
      <c r="C14" s="146" t="s">
        <v>18</v>
      </c>
      <c r="D14" s="146">
        <v>190</v>
      </c>
      <c r="E14" s="146">
        <v>5650</v>
      </c>
    </row>
    <row r="15" spans="1:5" ht="12.75">
      <c r="A15" s="115"/>
      <c r="B15" s="116"/>
      <c r="C15" s="116"/>
      <c r="D15" s="116"/>
      <c r="E15" s="116"/>
    </row>
    <row r="16" spans="1:5" ht="12.75">
      <c r="A16" s="137" t="s">
        <v>132</v>
      </c>
      <c r="B16" s="145">
        <v>3</v>
      </c>
      <c r="C16" s="145">
        <v>44</v>
      </c>
      <c r="D16" s="145">
        <v>39</v>
      </c>
      <c r="E16" s="145">
        <v>994</v>
      </c>
    </row>
    <row r="17" spans="1:5" ht="12.75">
      <c r="A17" s="115"/>
      <c r="B17" s="116"/>
      <c r="C17" s="116"/>
      <c r="D17" s="116"/>
      <c r="E17" s="116"/>
    </row>
    <row r="18" spans="1:5" ht="12.75">
      <c r="A18" s="115" t="s">
        <v>133</v>
      </c>
      <c r="B18" s="118">
        <v>10</v>
      </c>
      <c r="C18" s="118">
        <v>130</v>
      </c>
      <c r="D18" s="118">
        <v>189</v>
      </c>
      <c r="E18" s="118">
        <v>4616</v>
      </c>
    </row>
    <row r="19" spans="1:5" ht="12.75">
      <c r="A19" s="115" t="s">
        <v>134</v>
      </c>
      <c r="B19" s="120">
        <v>125</v>
      </c>
      <c r="C19" s="120">
        <v>3383</v>
      </c>
      <c r="D19" s="118" t="s">
        <v>18</v>
      </c>
      <c r="E19" s="118" t="s">
        <v>18</v>
      </c>
    </row>
    <row r="20" spans="1:5" ht="12.75">
      <c r="A20" s="115" t="s">
        <v>135</v>
      </c>
      <c r="B20" s="120">
        <v>185</v>
      </c>
      <c r="C20" s="120">
        <v>4533</v>
      </c>
      <c r="D20" s="118" t="s">
        <v>18</v>
      </c>
      <c r="E20" s="118" t="s">
        <v>18</v>
      </c>
    </row>
    <row r="21" spans="1:5" ht="12.75">
      <c r="A21" s="137" t="s">
        <v>213</v>
      </c>
      <c r="B21" s="145">
        <v>320</v>
      </c>
      <c r="C21" s="145">
        <v>8046</v>
      </c>
      <c r="D21" s="145">
        <v>189</v>
      </c>
      <c r="E21" s="145">
        <v>4616</v>
      </c>
    </row>
    <row r="22" spans="1:5" ht="12.75">
      <c r="A22" s="115"/>
      <c r="B22" s="116"/>
      <c r="C22" s="116"/>
      <c r="D22" s="116"/>
      <c r="E22" s="116"/>
    </row>
    <row r="23" spans="1:5" ht="12.75">
      <c r="A23" s="137" t="s">
        <v>136</v>
      </c>
      <c r="B23" s="146">
        <v>43</v>
      </c>
      <c r="C23" s="146">
        <v>1050</v>
      </c>
      <c r="D23" s="146">
        <v>340</v>
      </c>
      <c r="E23" s="146">
        <v>9000</v>
      </c>
    </row>
    <row r="24" spans="1:5" ht="12.75">
      <c r="A24" s="115"/>
      <c r="B24" s="116"/>
      <c r="C24" s="116"/>
      <c r="D24" s="116"/>
      <c r="E24" s="116"/>
    </row>
    <row r="25" spans="1:5" ht="12.75">
      <c r="A25" s="137" t="s">
        <v>137</v>
      </c>
      <c r="B25" s="146">
        <v>70</v>
      </c>
      <c r="C25" s="146">
        <v>1820</v>
      </c>
      <c r="D25" s="146">
        <v>151</v>
      </c>
      <c r="E25" s="146">
        <v>4046</v>
      </c>
    </row>
    <row r="26" spans="1:5" ht="12.75">
      <c r="A26" s="115"/>
      <c r="B26" s="116"/>
      <c r="C26" s="116"/>
      <c r="D26" s="116"/>
      <c r="E26" s="116"/>
    </row>
    <row r="27" spans="1:5" ht="12.75">
      <c r="A27" s="115" t="s">
        <v>138</v>
      </c>
      <c r="B27" s="116">
        <v>16</v>
      </c>
      <c r="C27" s="116">
        <v>1120</v>
      </c>
      <c r="D27" s="116" t="s">
        <v>18</v>
      </c>
      <c r="E27" s="116" t="s">
        <v>18</v>
      </c>
    </row>
    <row r="28" spans="1:5" ht="12.75">
      <c r="A28" s="115" t="s">
        <v>139</v>
      </c>
      <c r="B28" s="116" t="s">
        <v>18</v>
      </c>
      <c r="C28" s="116" t="s">
        <v>18</v>
      </c>
      <c r="D28" s="116" t="s">
        <v>18</v>
      </c>
      <c r="E28" s="116" t="s">
        <v>18</v>
      </c>
    </row>
    <row r="29" spans="1:5" ht="12.75">
      <c r="A29" s="115" t="s">
        <v>140</v>
      </c>
      <c r="B29" s="118">
        <v>236</v>
      </c>
      <c r="C29" s="118">
        <v>8410</v>
      </c>
      <c r="D29" s="118" t="s">
        <v>18</v>
      </c>
      <c r="E29" s="118" t="s">
        <v>18</v>
      </c>
    </row>
    <row r="30" spans="1:5" ht="12.75">
      <c r="A30" s="137" t="s">
        <v>214</v>
      </c>
      <c r="B30" s="145">
        <v>252</v>
      </c>
      <c r="C30" s="145">
        <v>9530</v>
      </c>
      <c r="D30" s="145" t="s">
        <v>18</v>
      </c>
      <c r="E30" s="145" t="s">
        <v>18</v>
      </c>
    </row>
    <row r="31" spans="1:5" ht="12.75">
      <c r="A31" s="115"/>
      <c r="B31" s="116"/>
      <c r="C31" s="116"/>
      <c r="D31" s="116"/>
      <c r="E31" s="116"/>
    </row>
    <row r="32" spans="1:5" ht="12.75">
      <c r="A32" s="115" t="s">
        <v>141</v>
      </c>
      <c r="B32" s="147">
        <v>364</v>
      </c>
      <c r="C32" s="147">
        <v>11792</v>
      </c>
      <c r="D32" s="147">
        <v>324</v>
      </c>
      <c r="E32" s="147">
        <v>8050</v>
      </c>
    </row>
    <row r="33" spans="1:5" ht="12.75">
      <c r="A33" s="115" t="s">
        <v>142</v>
      </c>
      <c r="B33" s="147">
        <v>131</v>
      </c>
      <c r="C33" s="147">
        <v>3500</v>
      </c>
      <c r="D33" s="147">
        <v>100</v>
      </c>
      <c r="E33" s="147">
        <v>3430</v>
      </c>
    </row>
    <row r="34" spans="1:5" ht="12.75">
      <c r="A34" s="115" t="s">
        <v>143</v>
      </c>
      <c r="B34" s="147">
        <v>105</v>
      </c>
      <c r="C34" s="147">
        <v>2940</v>
      </c>
      <c r="D34" s="147">
        <v>93</v>
      </c>
      <c r="E34" s="147">
        <v>2605</v>
      </c>
    </row>
    <row r="35" spans="1:5" ht="12.75">
      <c r="A35" s="115" t="s">
        <v>144</v>
      </c>
      <c r="B35" s="147">
        <v>280</v>
      </c>
      <c r="C35" s="147">
        <v>8286</v>
      </c>
      <c r="D35" s="147">
        <v>137</v>
      </c>
      <c r="E35" s="147">
        <v>4055</v>
      </c>
    </row>
    <row r="36" spans="1:5" ht="12.75">
      <c r="A36" s="137" t="s">
        <v>145</v>
      </c>
      <c r="B36" s="145">
        <v>880</v>
      </c>
      <c r="C36" s="145">
        <v>26518</v>
      </c>
      <c r="D36" s="145">
        <v>654</v>
      </c>
      <c r="E36" s="145">
        <v>18140</v>
      </c>
    </row>
    <row r="37" spans="1:5" ht="12.75">
      <c r="A37" s="115"/>
      <c r="B37" s="116"/>
      <c r="C37" s="116"/>
      <c r="D37" s="116"/>
      <c r="E37" s="116"/>
    </row>
    <row r="38" spans="1:5" ht="12.75">
      <c r="A38" s="137" t="s">
        <v>146</v>
      </c>
      <c r="B38" s="146">
        <v>188</v>
      </c>
      <c r="C38" s="146">
        <v>5074</v>
      </c>
      <c r="D38" s="146">
        <v>77</v>
      </c>
      <c r="E38" s="146">
        <v>2081</v>
      </c>
    </row>
    <row r="39" spans="1:5" ht="12.75">
      <c r="A39" s="115"/>
      <c r="B39" s="116"/>
      <c r="C39" s="116"/>
      <c r="D39" s="116"/>
      <c r="E39" s="116"/>
    </row>
    <row r="40" spans="1:5" ht="12.75">
      <c r="A40" s="115" t="s">
        <v>147</v>
      </c>
      <c r="B40" s="118">
        <v>18</v>
      </c>
      <c r="C40" s="118">
        <v>567</v>
      </c>
      <c r="D40" s="118">
        <v>11</v>
      </c>
      <c r="E40" s="118">
        <v>227</v>
      </c>
    </row>
    <row r="41" spans="1:5" ht="12.75">
      <c r="A41" s="115" t="s">
        <v>148</v>
      </c>
      <c r="B41" s="118" t="s">
        <v>18</v>
      </c>
      <c r="C41" s="118" t="s">
        <v>18</v>
      </c>
      <c r="D41" s="118">
        <v>363</v>
      </c>
      <c r="E41" s="118">
        <v>13520</v>
      </c>
    </row>
    <row r="42" spans="1:5" ht="12.75">
      <c r="A42" s="115" t="s">
        <v>149</v>
      </c>
      <c r="B42" s="118">
        <v>3</v>
      </c>
      <c r="C42" s="118">
        <v>75</v>
      </c>
      <c r="D42" s="118">
        <v>17</v>
      </c>
      <c r="E42" s="118">
        <v>525</v>
      </c>
    </row>
    <row r="43" spans="1:5" ht="12.75">
      <c r="A43" s="115" t="s">
        <v>150</v>
      </c>
      <c r="B43" s="118">
        <v>6</v>
      </c>
      <c r="C43" s="118">
        <v>570</v>
      </c>
      <c r="D43" s="116" t="s">
        <v>18</v>
      </c>
      <c r="E43" s="116" t="s">
        <v>18</v>
      </c>
    </row>
    <row r="44" spans="1:5" ht="12.75">
      <c r="A44" s="115" t="s">
        <v>151</v>
      </c>
      <c r="B44" s="118">
        <v>23</v>
      </c>
      <c r="C44" s="118">
        <v>510</v>
      </c>
      <c r="D44" s="118">
        <v>35</v>
      </c>
      <c r="E44" s="118">
        <v>771</v>
      </c>
    </row>
    <row r="45" spans="1:5" ht="12.75">
      <c r="A45" s="115" t="s">
        <v>152</v>
      </c>
      <c r="B45" s="118">
        <v>216</v>
      </c>
      <c r="C45" s="118">
        <v>8640</v>
      </c>
      <c r="D45" s="118" t="s">
        <v>18</v>
      </c>
      <c r="E45" s="118" t="s">
        <v>18</v>
      </c>
    </row>
    <row r="46" spans="1:5" ht="12.75">
      <c r="A46" s="115" t="s">
        <v>153</v>
      </c>
      <c r="B46" s="118" t="s">
        <v>18</v>
      </c>
      <c r="C46" s="118" t="s">
        <v>18</v>
      </c>
      <c r="D46" s="118">
        <v>177</v>
      </c>
      <c r="E46" s="118">
        <v>7965</v>
      </c>
    </row>
    <row r="47" spans="1:5" ht="12.75">
      <c r="A47" s="115" t="s">
        <v>154</v>
      </c>
      <c r="B47" s="118">
        <v>199</v>
      </c>
      <c r="C47" s="118">
        <v>6925</v>
      </c>
      <c r="D47" s="118">
        <v>45</v>
      </c>
      <c r="E47" s="118">
        <v>1371</v>
      </c>
    </row>
    <row r="48" spans="1:5" ht="12.75">
      <c r="A48" s="115" t="s">
        <v>155</v>
      </c>
      <c r="B48" s="118">
        <v>10</v>
      </c>
      <c r="C48" s="118">
        <v>525</v>
      </c>
      <c r="D48" s="118">
        <v>20</v>
      </c>
      <c r="E48" s="118">
        <v>825</v>
      </c>
    </row>
    <row r="49" spans="1:5" ht="12.75">
      <c r="A49" s="137" t="s">
        <v>215</v>
      </c>
      <c r="B49" s="145">
        <v>475</v>
      </c>
      <c r="C49" s="145">
        <v>17812</v>
      </c>
      <c r="D49" s="145">
        <v>668</v>
      </c>
      <c r="E49" s="145">
        <v>25204</v>
      </c>
    </row>
    <row r="50" spans="1:5" ht="12.75">
      <c r="A50" s="115"/>
      <c r="B50" s="116"/>
      <c r="C50" s="116"/>
      <c r="D50" s="116"/>
      <c r="E50" s="116"/>
    </row>
    <row r="51" spans="1:5" ht="12.75">
      <c r="A51" s="137" t="s">
        <v>156</v>
      </c>
      <c r="B51" s="145">
        <v>1596</v>
      </c>
      <c r="C51" s="145">
        <v>31920</v>
      </c>
      <c r="D51" s="145">
        <v>532</v>
      </c>
      <c r="E51" s="145">
        <v>10640</v>
      </c>
    </row>
    <row r="52" spans="1:5" ht="12.75">
      <c r="A52" s="115"/>
      <c r="B52" s="116"/>
      <c r="C52" s="116"/>
      <c r="D52" s="116"/>
      <c r="E52" s="116"/>
    </row>
    <row r="53" spans="1:5" ht="12.75">
      <c r="A53" s="115" t="s">
        <v>157</v>
      </c>
      <c r="B53" s="120">
        <v>210</v>
      </c>
      <c r="C53" s="120">
        <v>15855</v>
      </c>
      <c r="D53" s="118">
        <v>140</v>
      </c>
      <c r="E53" s="118">
        <v>10570</v>
      </c>
    </row>
    <row r="54" spans="1:5" ht="12.75">
      <c r="A54" s="115" t="s">
        <v>158</v>
      </c>
      <c r="B54" s="118">
        <v>1</v>
      </c>
      <c r="C54" s="118">
        <v>23</v>
      </c>
      <c r="D54" s="116" t="s">
        <v>18</v>
      </c>
      <c r="E54" s="116" t="s">
        <v>18</v>
      </c>
    </row>
    <row r="55" spans="1:5" ht="12.75">
      <c r="A55" s="115" t="s">
        <v>159</v>
      </c>
      <c r="B55" s="118">
        <v>2</v>
      </c>
      <c r="C55" s="118">
        <v>42</v>
      </c>
      <c r="D55" s="116" t="s">
        <v>18</v>
      </c>
      <c r="E55" s="116" t="s">
        <v>18</v>
      </c>
    </row>
    <row r="56" spans="1:5" ht="12.75">
      <c r="A56" s="115" t="s">
        <v>160</v>
      </c>
      <c r="B56" s="118">
        <v>3</v>
      </c>
      <c r="C56" s="118">
        <v>72</v>
      </c>
      <c r="D56" s="118" t="s">
        <v>18</v>
      </c>
      <c r="E56" s="118" t="s">
        <v>18</v>
      </c>
    </row>
    <row r="57" spans="1:5" ht="12.75">
      <c r="A57" s="115" t="s">
        <v>161</v>
      </c>
      <c r="B57" s="118">
        <v>288</v>
      </c>
      <c r="C57" s="118">
        <v>8974</v>
      </c>
      <c r="D57" s="118">
        <v>12</v>
      </c>
      <c r="E57" s="118">
        <v>374</v>
      </c>
    </row>
    <row r="58" spans="1:5" ht="12.75">
      <c r="A58" s="137" t="s">
        <v>162</v>
      </c>
      <c r="B58" s="145">
        <v>504</v>
      </c>
      <c r="C58" s="145">
        <v>24966</v>
      </c>
      <c r="D58" s="145">
        <v>152</v>
      </c>
      <c r="E58" s="145">
        <v>10944</v>
      </c>
    </row>
    <row r="59" spans="1:5" ht="12.75">
      <c r="A59" s="115"/>
      <c r="B59" s="116"/>
      <c r="C59" s="116"/>
      <c r="D59" s="116"/>
      <c r="E59" s="116"/>
    </row>
    <row r="60" spans="1:5" ht="12.75">
      <c r="A60" s="115" t="s">
        <v>163</v>
      </c>
      <c r="B60" s="118">
        <v>130</v>
      </c>
      <c r="C60" s="118">
        <v>3900</v>
      </c>
      <c r="D60" s="118">
        <v>1093</v>
      </c>
      <c r="E60" s="118">
        <v>29720</v>
      </c>
    </row>
    <row r="61" spans="1:5" ht="12.75">
      <c r="A61" s="115" t="s">
        <v>164</v>
      </c>
      <c r="B61" s="118">
        <v>663</v>
      </c>
      <c r="C61" s="118">
        <v>15249</v>
      </c>
      <c r="D61" s="118">
        <v>21</v>
      </c>
      <c r="E61" s="118">
        <v>483</v>
      </c>
    </row>
    <row r="62" spans="1:5" ht="12.75">
      <c r="A62" s="115" t="s">
        <v>165</v>
      </c>
      <c r="B62" s="118">
        <v>1606</v>
      </c>
      <c r="C62" s="118">
        <v>48180</v>
      </c>
      <c r="D62" s="118">
        <v>4</v>
      </c>
      <c r="E62" s="118">
        <v>120</v>
      </c>
    </row>
    <row r="63" spans="1:5" ht="12.75">
      <c r="A63" s="137" t="s">
        <v>166</v>
      </c>
      <c r="B63" s="145">
        <v>2399</v>
      </c>
      <c r="C63" s="145">
        <v>67329</v>
      </c>
      <c r="D63" s="145">
        <v>1118</v>
      </c>
      <c r="E63" s="145">
        <v>30323</v>
      </c>
    </row>
    <row r="64" spans="1:5" ht="12.75">
      <c r="A64" s="115"/>
      <c r="B64" s="116"/>
      <c r="C64" s="116"/>
      <c r="D64" s="116"/>
      <c r="E64" s="116"/>
    </row>
    <row r="65" spans="1:5" ht="12.75">
      <c r="A65" s="137" t="s">
        <v>167</v>
      </c>
      <c r="B65" s="146">
        <v>2171</v>
      </c>
      <c r="C65" s="146">
        <v>56015</v>
      </c>
      <c r="D65" s="146">
        <v>10687</v>
      </c>
      <c r="E65" s="146">
        <v>255178</v>
      </c>
    </row>
    <row r="66" spans="1:5" ht="12.75">
      <c r="A66" s="115"/>
      <c r="B66" s="116"/>
      <c r="C66" s="116"/>
      <c r="D66" s="116"/>
      <c r="E66" s="116"/>
    </row>
    <row r="67" spans="1:5" ht="12.75">
      <c r="A67" s="115" t="s">
        <v>168</v>
      </c>
      <c r="B67" s="116">
        <v>105</v>
      </c>
      <c r="C67" s="118">
        <v>2625</v>
      </c>
      <c r="D67" s="116">
        <v>100</v>
      </c>
      <c r="E67" s="118">
        <v>2500</v>
      </c>
    </row>
    <row r="68" spans="1:5" ht="12.75">
      <c r="A68" s="115" t="s">
        <v>169</v>
      </c>
      <c r="B68" s="116">
        <v>175</v>
      </c>
      <c r="C68" s="118">
        <v>4375</v>
      </c>
      <c r="D68" s="116">
        <v>95</v>
      </c>
      <c r="E68" s="118">
        <v>2375</v>
      </c>
    </row>
    <row r="69" spans="1:5" ht="12.75">
      <c r="A69" s="137" t="s">
        <v>170</v>
      </c>
      <c r="B69" s="145">
        <v>280</v>
      </c>
      <c r="C69" s="145">
        <v>7000</v>
      </c>
      <c r="D69" s="145">
        <v>195</v>
      </c>
      <c r="E69" s="145">
        <v>4875</v>
      </c>
    </row>
    <row r="70" spans="1:5" ht="12.75">
      <c r="A70" s="115"/>
      <c r="B70" s="116"/>
      <c r="C70" s="116"/>
      <c r="D70" s="116"/>
      <c r="E70" s="116"/>
    </row>
    <row r="71" spans="1:5" ht="12.75">
      <c r="A71" s="115" t="s">
        <v>171</v>
      </c>
      <c r="B71" s="118">
        <v>67</v>
      </c>
      <c r="C71" s="118">
        <v>1741</v>
      </c>
      <c r="D71" s="118">
        <v>6604</v>
      </c>
      <c r="E71" s="118">
        <v>156841</v>
      </c>
    </row>
    <row r="72" spans="1:5" ht="12.75">
      <c r="A72" s="115" t="s">
        <v>172</v>
      </c>
      <c r="B72" s="118">
        <v>338</v>
      </c>
      <c r="C72" s="118">
        <v>14534</v>
      </c>
      <c r="D72" s="118">
        <v>64</v>
      </c>
      <c r="E72" s="118">
        <v>2752</v>
      </c>
    </row>
    <row r="73" spans="1:5" ht="12.75">
      <c r="A73" s="115" t="s">
        <v>173</v>
      </c>
      <c r="B73" s="118">
        <v>400</v>
      </c>
      <c r="C73" s="118">
        <v>9918</v>
      </c>
      <c r="D73" s="118">
        <v>400</v>
      </c>
      <c r="E73" s="118">
        <v>9917</v>
      </c>
    </row>
    <row r="74" spans="1:5" ht="12.75">
      <c r="A74" s="115" t="s">
        <v>174</v>
      </c>
      <c r="B74" s="118">
        <v>514</v>
      </c>
      <c r="C74" s="118">
        <v>18000</v>
      </c>
      <c r="D74" s="118">
        <v>2569</v>
      </c>
      <c r="E74" s="118">
        <v>75020</v>
      </c>
    </row>
    <row r="75" spans="1:5" ht="12.75">
      <c r="A75" s="115" t="s">
        <v>175</v>
      </c>
      <c r="B75" s="118">
        <v>100</v>
      </c>
      <c r="C75" s="118">
        <v>2683</v>
      </c>
      <c r="D75" s="118">
        <v>27</v>
      </c>
      <c r="E75" s="118">
        <v>230</v>
      </c>
    </row>
    <row r="76" spans="1:5" ht="12.75">
      <c r="A76" s="115" t="s">
        <v>176</v>
      </c>
      <c r="B76" s="118">
        <v>102</v>
      </c>
      <c r="C76" s="118">
        <v>2229</v>
      </c>
      <c r="D76" s="116" t="s">
        <v>18</v>
      </c>
      <c r="E76" s="116" t="s">
        <v>18</v>
      </c>
    </row>
    <row r="77" spans="1:5" ht="12.75">
      <c r="A77" s="115" t="s">
        <v>177</v>
      </c>
      <c r="B77" s="118">
        <v>427</v>
      </c>
      <c r="C77" s="118">
        <v>13098</v>
      </c>
      <c r="D77" s="118">
        <v>140</v>
      </c>
      <c r="E77" s="118">
        <v>3912</v>
      </c>
    </row>
    <row r="78" spans="1:5" ht="12.75">
      <c r="A78" s="115" t="s">
        <v>178</v>
      </c>
      <c r="B78" s="118">
        <v>173</v>
      </c>
      <c r="C78" s="118">
        <v>8662</v>
      </c>
      <c r="D78" s="120">
        <v>58</v>
      </c>
      <c r="E78" s="120">
        <v>2310</v>
      </c>
    </row>
    <row r="79" spans="1:5" ht="12.75">
      <c r="A79" s="137" t="s">
        <v>216</v>
      </c>
      <c r="B79" s="145">
        <v>2121</v>
      </c>
      <c r="C79" s="145">
        <v>70865</v>
      </c>
      <c r="D79" s="145">
        <v>9862</v>
      </c>
      <c r="E79" s="145">
        <v>250982</v>
      </c>
    </row>
    <row r="80" spans="1:5" ht="12.75">
      <c r="A80" s="115"/>
      <c r="B80" s="116"/>
      <c r="C80" s="116"/>
      <c r="D80" s="116"/>
      <c r="E80" s="116"/>
    </row>
    <row r="81" spans="1:5" ht="12.75">
      <c r="A81" s="115" t="s">
        <v>179</v>
      </c>
      <c r="B81" s="120">
        <v>238</v>
      </c>
      <c r="C81" s="120">
        <v>8051</v>
      </c>
      <c r="D81" s="118" t="s">
        <v>18</v>
      </c>
      <c r="E81" s="118" t="s">
        <v>18</v>
      </c>
    </row>
    <row r="82" spans="1:5" ht="12.75">
      <c r="A82" s="115" t="s">
        <v>180</v>
      </c>
      <c r="B82" s="118">
        <v>39</v>
      </c>
      <c r="C82" s="118">
        <v>771</v>
      </c>
      <c r="D82" s="118">
        <v>144</v>
      </c>
      <c r="E82" s="118">
        <v>2900</v>
      </c>
    </row>
    <row r="83" spans="1:5" ht="12.75">
      <c r="A83" s="137" t="s">
        <v>181</v>
      </c>
      <c r="B83" s="145">
        <v>277</v>
      </c>
      <c r="C83" s="145">
        <v>8822</v>
      </c>
      <c r="D83" s="145">
        <v>144</v>
      </c>
      <c r="E83" s="145">
        <v>2900</v>
      </c>
    </row>
    <row r="84" spans="1:5" ht="12.75">
      <c r="A84" s="115"/>
      <c r="B84" s="116"/>
      <c r="C84" s="116"/>
      <c r="D84" s="116"/>
      <c r="E84" s="116"/>
    </row>
    <row r="85" spans="1:5" ht="13.5" thickBot="1">
      <c r="A85" s="138" t="s">
        <v>182</v>
      </c>
      <c r="B85" s="125">
        <v>11817</v>
      </c>
      <c r="C85" s="125">
        <v>341254</v>
      </c>
      <c r="D85" s="125">
        <v>25482</v>
      </c>
      <c r="E85" s="125">
        <v>644607</v>
      </c>
    </row>
    <row r="86" spans="2:3" ht="12.75">
      <c r="B86" s="139"/>
      <c r="C86" s="139"/>
    </row>
  </sheetData>
  <mergeCells count="3">
    <mergeCell ref="A1:E1"/>
    <mergeCell ref="B5:C5"/>
    <mergeCell ref="D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26"/>
  <sheetViews>
    <sheetView showGridLines="0" zoomScale="75" zoomScaleNormal="75" workbookViewId="0" topLeftCell="A1">
      <selection activeCell="D37" sqref="D37"/>
    </sheetView>
  </sheetViews>
  <sheetFormatPr defaultColWidth="11.421875" defaultRowHeight="12.75"/>
  <cols>
    <col min="1" max="1" width="14.7109375" style="7" customWidth="1"/>
    <col min="2" max="2" width="16.421875" style="7" customWidth="1"/>
    <col min="3" max="3" width="14.7109375" style="7" customWidth="1"/>
    <col min="4" max="4" width="16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2.75" customHeight="1">
      <c r="A2" s="273" t="s">
        <v>333</v>
      </c>
    </row>
    <row r="3" spans="1:8" s="15" customFormat="1" ht="15">
      <c r="A3" s="235" t="s">
        <v>288</v>
      </c>
      <c r="B3" s="235"/>
      <c r="C3" s="235"/>
      <c r="D3" s="235"/>
      <c r="E3" s="235"/>
      <c r="F3" s="235"/>
      <c r="G3" s="235"/>
      <c r="H3" s="235"/>
    </row>
    <row r="4" spans="1:8" s="15" customFormat="1" ht="13.5" customHeight="1" thickBot="1">
      <c r="A4" s="177"/>
      <c r="B4" s="178"/>
      <c r="C4" s="178"/>
      <c r="D4" s="178"/>
      <c r="E4" s="178"/>
      <c r="F4" s="178"/>
      <c r="G4" s="178"/>
      <c r="H4" s="178"/>
    </row>
    <row r="5" spans="1:8" ht="14.25">
      <c r="A5" s="247" t="s">
        <v>4</v>
      </c>
      <c r="B5" s="179"/>
      <c r="C5" s="179"/>
      <c r="D5" s="179"/>
      <c r="E5" s="180" t="s">
        <v>8</v>
      </c>
      <c r="F5" s="179"/>
      <c r="G5" s="181" t="s">
        <v>220</v>
      </c>
      <c r="H5" s="182"/>
    </row>
    <row r="6" spans="1:8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1:8" ht="12.75">
      <c r="A7" s="248"/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250" t="s">
        <v>15</v>
      </c>
      <c r="H7" s="252" t="s">
        <v>16</v>
      </c>
    </row>
    <row r="8" spans="1:8" ht="13.5" thickBot="1">
      <c r="A8" s="249"/>
      <c r="B8" s="171"/>
      <c r="C8" s="171"/>
      <c r="D8" s="171"/>
      <c r="E8" s="172" t="s">
        <v>17</v>
      </c>
      <c r="F8" s="171"/>
      <c r="G8" s="251"/>
      <c r="H8" s="253"/>
    </row>
    <row r="9" spans="1:8" ht="12.75">
      <c r="A9" s="10">
        <v>1990</v>
      </c>
      <c r="B9" s="212">
        <v>3.3</v>
      </c>
      <c r="C9" s="120">
        <v>208.48484848484847</v>
      </c>
      <c r="D9" s="212">
        <v>68.8</v>
      </c>
      <c r="E9" s="213">
        <v>26.94337263952496</v>
      </c>
      <c r="F9" s="120">
        <v>18537.040375993172</v>
      </c>
      <c r="G9" s="120">
        <v>1049</v>
      </c>
      <c r="H9" s="120">
        <v>6168</v>
      </c>
    </row>
    <row r="10" spans="1:8" ht="12.75">
      <c r="A10" s="10">
        <v>1991</v>
      </c>
      <c r="B10" s="212">
        <v>3.5</v>
      </c>
      <c r="C10" s="120">
        <v>219</v>
      </c>
      <c r="D10" s="212">
        <v>76.7</v>
      </c>
      <c r="E10" s="213">
        <v>28.87863161564074</v>
      </c>
      <c r="F10" s="120">
        <v>22147.296046542375</v>
      </c>
      <c r="G10" s="120">
        <v>833</v>
      </c>
      <c r="H10" s="120">
        <v>8903</v>
      </c>
    </row>
    <row r="11" spans="1:8" ht="12.75">
      <c r="A11" s="10">
        <v>1992</v>
      </c>
      <c r="B11" s="212">
        <v>2.7</v>
      </c>
      <c r="C11" s="120">
        <v>203.18031582813074</v>
      </c>
      <c r="D11" s="212">
        <v>55.3</v>
      </c>
      <c r="E11" s="213">
        <v>28.578125563448847</v>
      </c>
      <c r="F11" s="120">
        <v>15803.703436587211</v>
      </c>
      <c r="G11" s="120">
        <v>659</v>
      </c>
      <c r="H11" s="120">
        <v>9332</v>
      </c>
    </row>
    <row r="12" spans="1:8" ht="12.75">
      <c r="A12" s="10">
        <v>1993</v>
      </c>
      <c r="B12" s="212">
        <v>2.5</v>
      </c>
      <c r="C12" s="120">
        <v>214</v>
      </c>
      <c r="D12" s="212">
        <v>53.5</v>
      </c>
      <c r="E12" s="213">
        <v>30.741769139230467</v>
      </c>
      <c r="F12" s="120">
        <v>16446.8464894883</v>
      </c>
      <c r="G12" s="120">
        <v>2766</v>
      </c>
      <c r="H12" s="120">
        <v>7739</v>
      </c>
    </row>
    <row r="13" spans="1:8" ht="12.75">
      <c r="A13" s="30">
        <v>1994</v>
      </c>
      <c r="B13" s="212">
        <v>2.829</v>
      </c>
      <c r="C13" s="120">
        <v>192.85613290915515</v>
      </c>
      <c r="D13" s="212">
        <v>54.559</v>
      </c>
      <c r="E13" s="213">
        <v>30.75979950236198</v>
      </c>
      <c r="F13" s="120">
        <v>16782.23901049367</v>
      </c>
      <c r="G13" s="120">
        <v>3348</v>
      </c>
      <c r="H13" s="120">
        <v>10853</v>
      </c>
    </row>
    <row r="14" spans="1:8" ht="12.75">
      <c r="A14" s="30">
        <v>1995</v>
      </c>
      <c r="B14" s="212">
        <v>2.41</v>
      </c>
      <c r="C14" s="120">
        <v>214.21576763485476</v>
      </c>
      <c r="D14" s="212">
        <v>51.626</v>
      </c>
      <c r="E14" s="213">
        <v>32.033945163655595</v>
      </c>
      <c r="F14" s="120">
        <v>16537.844530188835</v>
      </c>
      <c r="G14" s="120">
        <v>708</v>
      </c>
      <c r="H14" s="120">
        <v>9021</v>
      </c>
    </row>
    <row r="15" spans="1:8" ht="12.75">
      <c r="A15" s="30">
        <v>1996</v>
      </c>
      <c r="B15" s="212">
        <v>2.2</v>
      </c>
      <c r="C15" s="120">
        <v>228.18181818181816</v>
      </c>
      <c r="D15" s="212">
        <v>50.2</v>
      </c>
      <c r="E15" s="213">
        <v>35.14718786436359</v>
      </c>
      <c r="F15" s="120">
        <v>17643.88830791052</v>
      </c>
      <c r="G15" s="120">
        <v>1109</v>
      </c>
      <c r="H15" s="120">
        <v>222</v>
      </c>
    </row>
    <row r="16" spans="1:8" ht="12.75">
      <c r="A16" s="30">
        <v>1997</v>
      </c>
      <c r="B16" s="212">
        <v>2.2</v>
      </c>
      <c r="C16" s="120">
        <v>224.09090909090907</v>
      </c>
      <c r="D16" s="212">
        <v>49.3</v>
      </c>
      <c r="E16" s="213">
        <v>33.42829324582597</v>
      </c>
      <c r="F16" s="120">
        <v>16480.148570192203</v>
      </c>
      <c r="G16" s="120">
        <v>1381</v>
      </c>
      <c r="H16" s="120">
        <v>20615</v>
      </c>
    </row>
    <row r="17" spans="1:8" ht="12.75">
      <c r="A17" s="30">
        <v>1998</v>
      </c>
      <c r="B17" s="212">
        <v>2.2</v>
      </c>
      <c r="C17" s="120">
        <v>230.90909090909088</v>
      </c>
      <c r="D17" s="212">
        <v>50.8</v>
      </c>
      <c r="E17" s="213">
        <v>35.95855420528169</v>
      </c>
      <c r="F17" s="120">
        <v>18266.9455362831</v>
      </c>
      <c r="G17" s="120">
        <v>1173</v>
      </c>
      <c r="H17" s="120">
        <v>23501</v>
      </c>
    </row>
    <row r="18" spans="1:8" ht="12.75">
      <c r="A18" s="30">
        <v>1999</v>
      </c>
      <c r="B18" s="212">
        <v>2.2</v>
      </c>
      <c r="C18" s="120">
        <v>236.8181818181818</v>
      </c>
      <c r="D18" s="212">
        <v>52.1</v>
      </c>
      <c r="E18" s="213">
        <v>41.013066003149305</v>
      </c>
      <c r="F18" s="120">
        <v>21367.807387640787</v>
      </c>
      <c r="G18" s="120">
        <v>2344</v>
      </c>
      <c r="H18" s="120">
        <v>22881</v>
      </c>
    </row>
    <row r="19" spans="1:8" ht="12.75">
      <c r="A19" s="30">
        <v>2000</v>
      </c>
      <c r="B19" s="212">
        <v>2.5</v>
      </c>
      <c r="C19" s="120">
        <v>245.2</v>
      </c>
      <c r="D19" s="212">
        <v>61.3</v>
      </c>
      <c r="E19" s="213">
        <v>27.7</v>
      </c>
      <c r="F19" s="120">
        <v>16980.1</v>
      </c>
      <c r="G19" s="120">
        <v>1725.583</v>
      </c>
      <c r="H19" s="120">
        <v>26663.86</v>
      </c>
    </row>
    <row r="20" spans="1:8" ht="12.75">
      <c r="A20" s="30">
        <v>2001</v>
      </c>
      <c r="B20" s="212">
        <v>2.858</v>
      </c>
      <c r="C20" s="120">
        <v>241.8614415675297</v>
      </c>
      <c r="D20" s="212">
        <v>69.124</v>
      </c>
      <c r="E20" s="213">
        <v>36.7</v>
      </c>
      <c r="F20" s="120">
        <v>25368.508</v>
      </c>
      <c r="G20" s="120">
        <v>3830.031</v>
      </c>
      <c r="H20" s="120">
        <v>51387.542</v>
      </c>
    </row>
    <row r="21" spans="1:8" ht="12.75">
      <c r="A21" s="30">
        <v>2002</v>
      </c>
      <c r="B21" s="212">
        <v>2.811</v>
      </c>
      <c r="C21" s="120">
        <v>252.93489861259334</v>
      </c>
      <c r="D21" s="212">
        <v>71.1</v>
      </c>
      <c r="E21" s="213">
        <v>51.4</v>
      </c>
      <c r="F21" s="120">
        <v>36545.4</v>
      </c>
      <c r="G21" s="120">
        <v>3624.428</v>
      </c>
      <c r="H21" s="120">
        <v>29115.25</v>
      </c>
    </row>
    <row r="22" spans="1:8" ht="12.75">
      <c r="A22" s="30">
        <v>2003</v>
      </c>
      <c r="B22" s="212">
        <v>2.8</v>
      </c>
      <c r="C22" s="120">
        <v>257.8571428571429</v>
      </c>
      <c r="D22" s="212">
        <v>72.2</v>
      </c>
      <c r="E22" s="213">
        <v>50.62</v>
      </c>
      <c r="F22" s="120">
        <v>36547.64</v>
      </c>
      <c r="G22" s="120">
        <v>3981</v>
      </c>
      <c r="H22" s="120">
        <v>31251</v>
      </c>
    </row>
    <row r="23" spans="1:8" ht="12.75">
      <c r="A23" s="30">
        <v>2004</v>
      </c>
      <c r="B23" s="212">
        <v>2.95</v>
      </c>
      <c r="C23" s="120">
        <v>261.23050847457625</v>
      </c>
      <c r="D23" s="212">
        <v>77.063</v>
      </c>
      <c r="E23" s="213">
        <v>52.48</v>
      </c>
      <c r="F23" s="120">
        <v>40442.6624</v>
      </c>
      <c r="G23" s="120">
        <v>2303</v>
      </c>
      <c r="H23" s="120">
        <v>36703</v>
      </c>
    </row>
    <row r="24" spans="1:8" ht="12.75">
      <c r="A24" s="30">
        <v>2005</v>
      </c>
      <c r="B24" s="212">
        <v>3.017</v>
      </c>
      <c r="C24" s="120">
        <v>265.4756380510441</v>
      </c>
      <c r="D24" s="212">
        <v>80.094</v>
      </c>
      <c r="E24" s="213">
        <v>53.99</v>
      </c>
      <c r="F24" s="120">
        <v>43242.7506</v>
      </c>
      <c r="G24" s="120">
        <v>2844</v>
      </c>
      <c r="H24" s="120">
        <v>44575</v>
      </c>
    </row>
    <row r="25" spans="1:8" ht="13.5" thickBot="1">
      <c r="A25" s="11">
        <v>2006</v>
      </c>
      <c r="B25" s="214">
        <v>2.855</v>
      </c>
      <c r="C25" s="215">
        <v>252.84413309982486</v>
      </c>
      <c r="D25" s="214">
        <v>72.187</v>
      </c>
      <c r="E25" s="216">
        <v>55.38</v>
      </c>
      <c r="F25" s="215">
        <v>39977.1606</v>
      </c>
      <c r="G25" s="215">
        <v>3193</v>
      </c>
      <c r="H25" s="215">
        <v>50125</v>
      </c>
    </row>
    <row r="26" ht="12.75" customHeight="1">
      <c r="A26" s="95" t="s">
        <v>221</v>
      </c>
    </row>
  </sheetData>
  <mergeCells count="5">
    <mergeCell ref="A1:H1"/>
    <mergeCell ref="A3:H3"/>
    <mergeCell ref="A5:A8"/>
    <mergeCell ref="G7:G8"/>
    <mergeCell ref="H7:H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0">
    <pageSetUpPr fitToPage="1"/>
  </sheetPr>
  <dimension ref="A1:K85"/>
  <sheetViews>
    <sheetView zoomScale="75" zoomScaleNormal="75" workbookViewId="0" topLeftCell="A1">
      <selection activeCell="M19" sqref="M19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304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18</v>
      </c>
      <c r="C8" s="144" t="s">
        <v>18</v>
      </c>
      <c r="D8" s="152" t="s">
        <v>18</v>
      </c>
      <c r="E8" s="152" t="s">
        <v>18</v>
      </c>
      <c r="F8" s="144" t="s">
        <v>18</v>
      </c>
      <c r="G8" s="144" t="s">
        <v>18</v>
      </c>
      <c r="H8" s="152" t="s">
        <v>18</v>
      </c>
      <c r="I8" s="144" t="s">
        <v>18</v>
      </c>
      <c r="J8" s="99"/>
      <c r="K8" s="99"/>
    </row>
    <row r="9" spans="1:11" ht="12.75">
      <c r="A9" s="115" t="s">
        <v>127</v>
      </c>
      <c r="B9" s="118" t="s">
        <v>18</v>
      </c>
      <c r="C9" s="118" t="s">
        <v>18</v>
      </c>
      <c r="D9" s="116" t="s">
        <v>18</v>
      </c>
      <c r="E9" s="116" t="s">
        <v>18</v>
      </c>
      <c r="F9" s="118" t="s">
        <v>18</v>
      </c>
      <c r="G9" s="118" t="s">
        <v>18</v>
      </c>
      <c r="H9" s="116" t="s">
        <v>18</v>
      </c>
      <c r="I9" s="118" t="s">
        <v>18</v>
      </c>
      <c r="J9" s="99"/>
      <c r="K9" s="99"/>
    </row>
    <row r="10" spans="1:11" ht="12.75">
      <c r="A10" s="115" t="s">
        <v>128</v>
      </c>
      <c r="B10" s="116" t="s">
        <v>18</v>
      </c>
      <c r="C10" s="116" t="s">
        <v>18</v>
      </c>
      <c r="D10" s="116" t="s">
        <v>18</v>
      </c>
      <c r="E10" s="116" t="s">
        <v>18</v>
      </c>
      <c r="F10" s="118" t="s">
        <v>18</v>
      </c>
      <c r="G10" s="118" t="s">
        <v>18</v>
      </c>
      <c r="H10" s="116" t="s">
        <v>18</v>
      </c>
      <c r="I10" s="116" t="s">
        <v>18</v>
      </c>
      <c r="J10" s="99"/>
      <c r="K10" s="99"/>
    </row>
    <row r="11" spans="1:11" ht="12.75">
      <c r="A11" s="115" t="s">
        <v>129</v>
      </c>
      <c r="B11" s="118" t="s">
        <v>18</v>
      </c>
      <c r="C11" s="118" t="s">
        <v>18</v>
      </c>
      <c r="D11" s="116" t="s">
        <v>18</v>
      </c>
      <c r="E11" s="116" t="s">
        <v>18</v>
      </c>
      <c r="F11" s="118" t="s">
        <v>18</v>
      </c>
      <c r="G11" s="118" t="s">
        <v>18</v>
      </c>
      <c r="H11" s="116" t="s">
        <v>18</v>
      </c>
      <c r="I11" s="118" t="s">
        <v>18</v>
      </c>
      <c r="J11" s="99"/>
      <c r="K11" s="99"/>
    </row>
    <row r="12" spans="1:11" ht="12.75">
      <c r="A12" s="137" t="s">
        <v>130</v>
      </c>
      <c r="B12" s="145" t="s">
        <v>18</v>
      </c>
      <c r="C12" s="145" t="s">
        <v>18</v>
      </c>
      <c r="D12" s="145" t="s">
        <v>18</v>
      </c>
      <c r="E12" s="145" t="s">
        <v>18</v>
      </c>
      <c r="F12" s="146" t="s">
        <v>18</v>
      </c>
      <c r="G12" s="146" t="s">
        <v>18</v>
      </c>
      <c r="H12" s="145" t="s">
        <v>18</v>
      </c>
      <c r="I12" s="145" t="s">
        <v>18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 t="s">
        <v>18</v>
      </c>
      <c r="C14" s="145" t="s">
        <v>18</v>
      </c>
      <c r="D14" s="145" t="s">
        <v>18</v>
      </c>
      <c r="E14" s="145" t="s">
        <v>18</v>
      </c>
      <c r="F14" s="146" t="s">
        <v>18</v>
      </c>
      <c r="G14" s="145" t="s">
        <v>18</v>
      </c>
      <c r="H14" s="145" t="s">
        <v>18</v>
      </c>
      <c r="I14" s="146" t="s">
        <v>18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18</v>
      </c>
      <c r="C16" s="145" t="s">
        <v>18</v>
      </c>
      <c r="D16" s="145" t="s">
        <v>18</v>
      </c>
      <c r="E16" s="145" t="s">
        <v>18</v>
      </c>
      <c r="F16" s="146" t="s">
        <v>18</v>
      </c>
      <c r="G16" s="146" t="s">
        <v>18</v>
      </c>
      <c r="H16" s="145" t="s">
        <v>18</v>
      </c>
      <c r="I16" s="145" t="s">
        <v>18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18</v>
      </c>
      <c r="C18" s="118">
        <v>51</v>
      </c>
      <c r="D18" s="116" t="s">
        <v>18</v>
      </c>
      <c r="E18" s="116">
        <v>51</v>
      </c>
      <c r="F18" s="118" t="s">
        <v>18</v>
      </c>
      <c r="G18" s="118">
        <v>24000</v>
      </c>
      <c r="H18" s="116" t="s">
        <v>18</v>
      </c>
      <c r="I18" s="118">
        <v>1224</v>
      </c>
      <c r="J18" s="99"/>
      <c r="K18" s="99"/>
    </row>
    <row r="19" spans="1:11" ht="12.75">
      <c r="A19" s="115" t="s">
        <v>134</v>
      </c>
      <c r="B19" s="118">
        <v>6</v>
      </c>
      <c r="C19" s="120">
        <v>5</v>
      </c>
      <c r="D19" s="120">
        <v>1</v>
      </c>
      <c r="E19" s="116">
        <v>12</v>
      </c>
      <c r="F19" s="118">
        <v>17300</v>
      </c>
      <c r="G19" s="120">
        <v>23700</v>
      </c>
      <c r="H19" s="120">
        <v>35000</v>
      </c>
      <c r="I19" s="118">
        <v>257</v>
      </c>
      <c r="J19" s="99"/>
      <c r="K19" s="99"/>
    </row>
    <row r="20" spans="1:11" ht="12.75">
      <c r="A20" s="115" t="s">
        <v>135</v>
      </c>
      <c r="B20" s="118">
        <v>3</v>
      </c>
      <c r="C20" s="118">
        <v>8</v>
      </c>
      <c r="D20" s="120">
        <v>4</v>
      </c>
      <c r="E20" s="116">
        <v>15</v>
      </c>
      <c r="F20" s="118">
        <v>15300</v>
      </c>
      <c r="G20" s="118">
        <v>24000</v>
      </c>
      <c r="H20" s="120">
        <v>34500</v>
      </c>
      <c r="I20" s="118">
        <v>376</v>
      </c>
      <c r="J20" s="99"/>
      <c r="K20" s="99"/>
    </row>
    <row r="21" spans="1:11" ht="12.75">
      <c r="A21" s="137" t="s">
        <v>213</v>
      </c>
      <c r="B21" s="145">
        <v>9</v>
      </c>
      <c r="C21" s="145">
        <v>64</v>
      </c>
      <c r="D21" s="153">
        <v>5</v>
      </c>
      <c r="E21" s="145">
        <v>78</v>
      </c>
      <c r="F21" s="146">
        <v>16633</v>
      </c>
      <c r="G21" s="146">
        <v>23977</v>
      </c>
      <c r="H21" s="153">
        <v>34600</v>
      </c>
      <c r="I21" s="145">
        <v>1857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18</v>
      </c>
      <c r="C23" s="146">
        <v>165</v>
      </c>
      <c r="D23" s="153">
        <v>11</v>
      </c>
      <c r="E23" s="145">
        <v>176</v>
      </c>
      <c r="F23" s="145" t="s">
        <v>18</v>
      </c>
      <c r="G23" s="146">
        <v>26182</v>
      </c>
      <c r="H23" s="153">
        <v>33000</v>
      </c>
      <c r="I23" s="146">
        <v>4683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18</v>
      </c>
      <c r="C25" s="146">
        <v>46</v>
      </c>
      <c r="D25" s="153">
        <v>2</v>
      </c>
      <c r="E25" s="145">
        <v>48</v>
      </c>
      <c r="F25" s="145" t="s">
        <v>18</v>
      </c>
      <c r="G25" s="146">
        <v>24500</v>
      </c>
      <c r="H25" s="153">
        <v>34000</v>
      </c>
      <c r="I25" s="146">
        <v>1195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>
        <v>4</v>
      </c>
      <c r="D27" s="116" t="s">
        <v>18</v>
      </c>
      <c r="E27" s="116">
        <v>4</v>
      </c>
      <c r="F27" s="116" t="s">
        <v>18</v>
      </c>
      <c r="G27" s="118">
        <v>50000</v>
      </c>
      <c r="H27" s="116" t="s">
        <v>18</v>
      </c>
      <c r="I27" s="116">
        <v>200</v>
      </c>
      <c r="J27" s="99"/>
      <c r="K27" s="99"/>
    </row>
    <row r="28" spans="1:11" ht="12.75">
      <c r="A28" s="115" t="s">
        <v>139</v>
      </c>
      <c r="B28" s="116" t="s">
        <v>18</v>
      </c>
      <c r="C28" s="116" t="s">
        <v>18</v>
      </c>
      <c r="D28" s="116" t="s">
        <v>18</v>
      </c>
      <c r="E28" s="116" t="s">
        <v>18</v>
      </c>
      <c r="F28" s="116" t="s">
        <v>18</v>
      </c>
      <c r="G28" s="118" t="s">
        <v>18</v>
      </c>
      <c r="H28" s="116" t="s">
        <v>18</v>
      </c>
      <c r="I28" s="116" t="s">
        <v>18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60</v>
      </c>
      <c r="D29" s="116" t="s">
        <v>18</v>
      </c>
      <c r="E29" s="116">
        <v>60</v>
      </c>
      <c r="F29" s="116" t="s">
        <v>18</v>
      </c>
      <c r="G29" s="118">
        <v>25000</v>
      </c>
      <c r="H29" s="116" t="s">
        <v>18</v>
      </c>
      <c r="I29" s="118">
        <v>1500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64</v>
      </c>
      <c r="D30" s="145" t="s">
        <v>18</v>
      </c>
      <c r="E30" s="145">
        <v>64</v>
      </c>
      <c r="F30" s="145" t="s">
        <v>18</v>
      </c>
      <c r="G30" s="146">
        <v>26563</v>
      </c>
      <c r="H30" s="145" t="s">
        <v>18</v>
      </c>
      <c r="I30" s="145">
        <v>1700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18</v>
      </c>
      <c r="C32" s="147">
        <v>315</v>
      </c>
      <c r="D32" s="116" t="s">
        <v>18</v>
      </c>
      <c r="E32" s="116">
        <v>333</v>
      </c>
      <c r="F32" s="147">
        <v>12278</v>
      </c>
      <c r="G32" s="147">
        <v>22746</v>
      </c>
      <c r="H32" s="116" t="s">
        <v>18</v>
      </c>
      <c r="I32" s="118">
        <v>7386</v>
      </c>
      <c r="J32" s="99"/>
      <c r="K32" s="99"/>
    </row>
    <row r="33" spans="1:11" ht="12.75">
      <c r="A33" s="115" t="s">
        <v>142</v>
      </c>
      <c r="B33" s="147">
        <v>6</v>
      </c>
      <c r="C33" s="147">
        <v>153</v>
      </c>
      <c r="D33" s="116" t="s">
        <v>18</v>
      </c>
      <c r="E33" s="116">
        <v>159</v>
      </c>
      <c r="F33" s="147">
        <v>10000</v>
      </c>
      <c r="G33" s="147">
        <v>25000</v>
      </c>
      <c r="H33" s="116" t="s">
        <v>18</v>
      </c>
      <c r="I33" s="118">
        <v>3885</v>
      </c>
      <c r="J33" s="99"/>
      <c r="K33" s="99"/>
    </row>
    <row r="34" spans="1:11" ht="12.75">
      <c r="A34" s="115" t="s">
        <v>143</v>
      </c>
      <c r="B34" s="147" t="s">
        <v>18</v>
      </c>
      <c r="C34" s="147">
        <v>84</v>
      </c>
      <c r="D34" s="116" t="s">
        <v>18</v>
      </c>
      <c r="E34" s="116">
        <v>84</v>
      </c>
      <c r="F34" s="147" t="s">
        <v>18</v>
      </c>
      <c r="G34" s="147">
        <v>22000</v>
      </c>
      <c r="H34" s="116" t="s">
        <v>18</v>
      </c>
      <c r="I34" s="118">
        <v>1848</v>
      </c>
      <c r="J34" s="99"/>
      <c r="K34" s="99"/>
    </row>
    <row r="35" spans="1:11" ht="12.75">
      <c r="A35" s="115" t="s">
        <v>144</v>
      </c>
      <c r="B35" s="147" t="s">
        <v>18</v>
      </c>
      <c r="C35" s="147">
        <v>184</v>
      </c>
      <c r="D35" s="116" t="s">
        <v>18</v>
      </c>
      <c r="E35" s="116">
        <v>184</v>
      </c>
      <c r="F35" s="147" t="s">
        <v>18</v>
      </c>
      <c r="G35" s="147">
        <v>28000</v>
      </c>
      <c r="H35" s="116" t="s">
        <v>18</v>
      </c>
      <c r="I35" s="118">
        <v>5152</v>
      </c>
      <c r="J35" s="99"/>
      <c r="K35" s="99"/>
    </row>
    <row r="36" spans="1:11" ht="12.75">
      <c r="A36" s="137" t="s">
        <v>145</v>
      </c>
      <c r="B36" s="145">
        <v>24</v>
      </c>
      <c r="C36" s="145">
        <v>736</v>
      </c>
      <c r="D36" s="145" t="s">
        <v>18</v>
      </c>
      <c r="E36" s="145">
        <v>760</v>
      </c>
      <c r="F36" s="146">
        <v>11709</v>
      </c>
      <c r="G36" s="146">
        <v>24443</v>
      </c>
      <c r="H36" s="145" t="s">
        <v>18</v>
      </c>
      <c r="I36" s="145">
        <v>18271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18</v>
      </c>
      <c r="C38" s="146">
        <v>4</v>
      </c>
      <c r="D38" s="145" t="s">
        <v>18</v>
      </c>
      <c r="E38" s="145">
        <v>4</v>
      </c>
      <c r="F38" s="146" t="s">
        <v>18</v>
      </c>
      <c r="G38" s="146">
        <v>22000</v>
      </c>
      <c r="H38" s="145" t="s">
        <v>18</v>
      </c>
      <c r="I38" s="146">
        <v>88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18</v>
      </c>
      <c r="C40" s="118">
        <v>1</v>
      </c>
      <c r="D40" s="116" t="s">
        <v>18</v>
      </c>
      <c r="E40" s="116">
        <v>1</v>
      </c>
      <c r="F40" s="116" t="s">
        <v>18</v>
      </c>
      <c r="G40" s="118">
        <v>14500</v>
      </c>
      <c r="H40" s="116" t="s">
        <v>18</v>
      </c>
      <c r="I40" s="118">
        <v>15</v>
      </c>
      <c r="J40" s="99"/>
      <c r="K40" s="99"/>
    </row>
    <row r="41" spans="1:11" ht="12.75">
      <c r="A41" s="115" t="s">
        <v>148</v>
      </c>
      <c r="B41" s="118" t="s">
        <v>18</v>
      </c>
      <c r="C41" s="118">
        <v>6</v>
      </c>
      <c r="D41" s="116" t="s">
        <v>18</v>
      </c>
      <c r="E41" s="116">
        <v>6</v>
      </c>
      <c r="F41" s="118" t="s">
        <v>18</v>
      </c>
      <c r="G41" s="118">
        <v>20000</v>
      </c>
      <c r="H41" s="116" t="s">
        <v>18</v>
      </c>
      <c r="I41" s="118">
        <v>120</v>
      </c>
      <c r="J41" s="99"/>
      <c r="K41" s="99"/>
    </row>
    <row r="42" spans="1:11" ht="12.75">
      <c r="A42" s="115" t="s">
        <v>149</v>
      </c>
      <c r="B42" s="118" t="s">
        <v>18</v>
      </c>
      <c r="C42" s="118">
        <v>5</v>
      </c>
      <c r="D42" s="116" t="s">
        <v>18</v>
      </c>
      <c r="E42" s="116">
        <v>5</v>
      </c>
      <c r="F42" s="118" t="s">
        <v>18</v>
      </c>
      <c r="G42" s="118">
        <v>24500</v>
      </c>
      <c r="H42" s="116" t="s">
        <v>18</v>
      </c>
      <c r="I42" s="118">
        <v>123</v>
      </c>
      <c r="J42" s="99"/>
      <c r="K42" s="99"/>
    </row>
    <row r="43" spans="1:11" ht="12.75">
      <c r="A43" s="115" t="s">
        <v>150</v>
      </c>
      <c r="B43" s="116" t="s">
        <v>18</v>
      </c>
      <c r="C43" s="118" t="s">
        <v>18</v>
      </c>
      <c r="D43" s="116" t="s">
        <v>18</v>
      </c>
      <c r="E43" s="116" t="s">
        <v>18</v>
      </c>
      <c r="F43" s="116" t="s">
        <v>18</v>
      </c>
      <c r="G43" s="118" t="s">
        <v>18</v>
      </c>
      <c r="H43" s="116" t="s">
        <v>18</v>
      </c>
      <c r="I43" s="118" t="s">
        <v>18</v>
      </c>
      <c r="J43" s="99"/>
      <c r="K43" s="99"/>
    </row>
    <row r="44" spans="1:11" ht="12.75">
      <c r="A44" s="115" t="s">
        <v>151</v>
      </c>
      <c r="B44" s="118" t="s">
        <v>18</v>
      </c>
      <c r="C44" s="118">
        <v>3</v>
      </c>
      <c r="D44" s="120">
        <v>1</v>
      </c>
      <c r="E44" s="116">
        <v>4</v>
      </c>
      <c r="F44" s="118" t="s">
        <v>18</v>
      </c>
      <c r="G44" s="118">
        <v>15000</v>
      </c>
      <c r="H44" s="120">
        <v>19000</v>
      </c>
      <c r="I44" s="118">
        <v>64</v>
      </c>
      <c r="J44" s="99"/>
      <c r="K44" s="99"/>
    </row>
    <row r="45" spans="1:11" ht="12.75">
      <c r="A45" s="115" t="s">
        <v>152</v>
      </c>
      <c r="B45" s="116" t="s">
        <v>18</v>
      </c>
      <c r="C45" s="118" t="s">
        <v>18</v>
      </c>
      <c r="D45" s="116" t="s">
        <v>18</v>
      </c>
      <c r="E45" s="116" t="s">
        <v>18</v>
      </c>
      <c r="F45" s="116" t="s">
        <v>18</v>
      </c>
      <c r="G45" s="118" t="s">
        <v>18</v>
      </c>
      <c r="H45" s="116" t="s">
        <v>18</v>
      </c>
      <c r="I45" s="118" t="s">
        <v>18</v>
      </c>
      <c r="J45" s="99"/>
      <c r="K45" s="99"/>
    </row>
    <row r="46" spans="1:11" ht="12.75">
      <c r="A46" s="115" t="s">
        <v>153</v>
      </c>
      <c r="B46" s="118" t="s">
        <v>18</v>
      </c>
      <c r="C46" s="118" t="s">
        <v>18</v>
      </c>
      <c r="D46" s="116" t="s">
        <v>18</v>
      </c>
      <c r="E46" s="116" t="s">
        <v>18</v>
      </c>
      <c r="F46" s="118" t="s">
        <v>18</v>
      </c>
      <c r="G46" s="118" t="s">
        <v>18</v>
      </c>
      <c r="H46" s="116" t="s">
        <v>18</v>
      </c>
      <c r="I46" s="118" t="s">
        <v>18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33</v>
      </c>
      <c r="D47" s="116" t="s">
        <v>18</v>
      </c>
      <c r="E47" s="116">
        <v>33</v>
      </c>
      <c r="F47" s="116" t="s">
        <v>18</v>
      </c>
      <c r="G47" s="118">
        <v>18000</v>
      </c>
      <c r="H47" s="116" t="s">
        <v>18</v>
      </c>
      <c r="I47" s="118">
        <v>594</v>
      </c>
      <c r="J47" s="99"/>
      <c r="K47" s="99"/>
    </row>
    <row r="48" spans="1:11" ht="12.75">
      <c r="A48" s="115" t="s">
        <v>155</v>
      </c>
      <c r="B48" s="118" t="s">
        <v>18</v>
      </c>
      <c r="C48" s="118">
        <v>11</v>
      </c>
      <c r="D48" s="116" t="s">
        <v>18</v>
      </c>
      <c r="E48" s="116">
        <v>11</v>
      </c>
      <c r="F48" s="118" t="s">
        <v>18</v>
      </c>
      <c r="G48" s="118">
        <v>20000</v>
      </c>
      <c r="H48" s="116" t="s">
        <v>18</v>
      </c>
      <c r="I48" s="118">
        <v>220</v>
      </c>
      <c r="J48" s="99"/>
      <c r="K48" s="99"/>
    </row>
    <row r="49" spans="1:11" ht="12.75">
      <c r="A49" s="137" t="s">
        <v>215</v>
      </c>
      <c r="B49" s="145" t="s">
        <v>18</v>
      </c>
      <c r="C49" s="145">
        <v>59</v>
      </c>
      <c r="D49" s="153">
        <v>1</v>
      </c>
      <c r="E49" s="145">
        <v>60</v>
      </c>
      <c r="F49" s="146" t="s">
        <v>18</v>
      </c>
      <c r="G49" s="146">
        <v>18915</v>
      </c>
      <c r="H49" s="153">
        <v>19000</v>
      </c>
      <c r="I49" s="145">
        <v>1136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18</v>
      </c>
      <c r="C51" s="146">
        <v>22</v>
      </c>
      <c r="D51" s="145" t="s">
        <v>18</v>
      </c>
      <c r="E51" s="145">
        <v>22</v>
      </c>
      <c r="F51" s="145" t="s">
        <v>18</v>
      </c>
      <c r="G51" s="146">
        <v>20000</v>
      </c>
      <c r="H51" s="145" t="s">
        <v>18</v>
      </c>
      <c r="I51" s="146">
        <v>440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18</v>
      </c>
      <c r="C53" s="118" t="s">
        <v>18</v>
      </c>
      <c r="D53" s="116" t="s">
        <v>18</v>
      </c>
      <c r="E53" s="116" t="s">
        <v>18</v>
      </c>
      <c r="F53" s="116" t="s">
        <v>18</v>
      </c>
      <c r="G53" s="118" t="s">
        <v>18</v>
      </c>
      <c r="H53" s="116" t="s">
        <v>18</v>
      </c>
      <c r="I53" s="118" t="s">
        <v>18</v>
      </c>
      <c r="J53" s="99"/>
      <c r="K53" s="99"/>
    </row>
    <row r="54" spans="1:11" ht="12.75">
      <c r="A54" s="115" t="s">
        <v>158</v>
      </c>
      <c r="B54" s="116" t="s">
        <v>18</v>
      </c>
      <c r="C54" s="118" t="s">
        <v>18</v>
      </c>
      <c r="D54" s="116" t="s">
        <v>18</v>
      </c>
      <c r="E54" s="116" t="s">
        <v>18</v>
      </c>
      <c r="F54" s="116" t="s">
        <v>18</v>
      </c>
      <c r="G54" s="118" t="s">
        <v>18</v>
      </c>
      <c r="H54" s="116" t="s">
        <v>18</v>
      </c>
      <c r="I54" s="118" t="s">
        <v>18</v>
      </c>
      <c r="J54" s="99"/>
      <c r="K54" s="99"/>
    </row>
    <row r="55" spans="1:11" ht="12.75">
      <c r="A55" s="115" t="s">
        <v>159</v>
      </c>
      <c r="B55" s="116" t="s">
        <v>18</v>
      </c>
      <c r="C55" s="118" t="s">
        <v>18</v>
      </c>
      <c r="D55" s="116" t="s">
        <v>18</v>
      </c>
      <c r="E55" s="116" t="s">
        <v>18</v>
      </c>
      <c r="F55" s="116" t="s">
        <v>18</v>
      </c>
      <c r="G55" s="118" t="s">
        <v>18</v>
      </c>
      <c r="H55" s="116" t="s">
        <v>18</v>
      </c>
      <c r="I55" s="118" t="s">
        <v>18</v>
      </c>
      <c r="J55" s="99"/>
      <c r="K55" s="99"/>
    </row>
    <row r="56" spans="1:11" ht="12.75">
      <c r="A56" s="115" t="s">
        <v>160</v>
      </c>
      <c r="B56" s="116" t="s">
        <v>18</v>
      </c>
      <c r="C56" s="118">
        <v>3</v>
      </c>
      <c r="D56" s="116" t="s">
        <v>18</v>
      </c>
      <c r="E56" s="116">
        <v>3</v>
      </c>
      <c r="F56" s="116" t="s">
        <v>18</v>
      </c>
      <c r="G56" s="118">
        <v>18000</v>
      </c>
      <c r="H56" s="116" t="s">
        <v>18</v>
      </c>
      <c r="I56" s="118">
        <v>54</v>
      </c>
      <c r="J56" s="99"/>
      <c r="K56" s="99"/>
    </row>
    <row r="57" spans="1:11" ht="12.75">
      <c r="A57" s="115" t="s">
        <v>161</v>
      </c>
      <c r="B57" s="116" t="s">
        <v>18</v>
      </c>
      <c r="C57" s="118">
        <v>75</v>
      </c>
      <c r="D57" s="116" t="s">
        <v>18</v>
      </c>
      <c r="E57" s="116">
        <v>75</v>
      </c>
      <c r="F57" s="116" t="s">
        <v>18</v>
      </c>
      <c r="G57" s="118">
        <v>23080</v>
      </c>
      <c r="H57" s="116" t="s">
        <v>18</v>
      </c>
      <c r="I57" s="118">
        <v>1731</v>
      </c>
      <c r="J57" s="99"/>
      <c r="K57" s="99"/>
    </row>
    <row r="58" spans="1:11" ht="12.75">
      <c r="A58" s="137" t="s">
        <v>162</v>
      </c>
      <c r="B58" s="145" t="s">
        <v>18</v>
      </c>
      <c r="C58" s="145">
        <v>78</v>
      </c>
      <c r="D58" s="145" t="s">
        <v>18</v>
      </c>
      <c r="E58" s="145">
        <v>78</v>
      </c>
      <c r="F58" s="145" t="s">
        <v>18</v>
      </c>
      <c r="G58" s="146">
        <v>22885</v>
      </c>
      <c r="H58" s="145" t="s">
        <v>18</v>
      </c>
      <c r="I58" s="145">
        <v>1785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18</v>
      </c>
      <c r="C60" s="118">
        <v>340</v>
      </c>
      <c r="D60" s="118">
        <v>90</v>
      </c>
      <c r="E60" s="116">
        <v>430</v>
      </c>
      <c r="F60" s="116" t="s">
        <v>18</v>
      </c>
      <c r="G60" s="118">
        <v>32000</v>
      </c>
      <c r="H60" s="118">
        <v>35000</v>
      </c>
      <c r="I60" s="118">
        <v>14030</v>
      </c>
      <c r="J60" s="99"/>
      <c r="K60" s="99"/>
    </row>
    <row r="61" spans="1:11" ht="12.75">
      <c r="A61" s="115" t="s">
        <v>164</v>
      </c>
      <c r="B61" s="118">
        <v>1</v>
      </c>
      <c r="C61" s="118">
        <v>55</v>
      </c>
      <c r="D61" s="116" t="s">
        <v>18</v>
      </c>
      <c r="E61" s="116">
        <v>56</v>
      </c>
      <c r="F61" s="118">
        <v>10000</v>
      </c>
      <c r="G61" s="118">
        <v>23000</v>
      </c>
      <c r="H61" s="116" t="s">
        <v>18</v>
      </c>
      <c r="I61" s="118">
        <v>1275</v>
      </c>
      <c r="J61" s="99"/>
      <c r="K61" s="99"/>
    </row>
    <row r="62" spans="1:11" ht="12.75">
      <c r="A62" s="115" t="s">
        <v>165</v>
      </c>
      <c r="B62" s="116" t="s">
        <v>18</v>
      </c>
      <c r="C62" s="118">
        <v>139</v>
      </c>
      <c r="D62" s="116" t="s">
        <v>18</v>
      </c>
      <c r="E62" s="116">
        <v>139</v>
      </c>
      <c r="F62" s="116" t="s">
        <v>18</v>
      </c>
      <c r="G62" s="118">
        <v>25000</v>
      </c>
      <c r="H62" s="116" t="s">
        <v>18</v>
      </c>
      <c r="I62" s="118">
        <v>3475</v>
      </c>
      <c r="J62" s="99"/>
      <c r="K62" s="99"/>
    </row>
    <row r="63" spans="1:11" ht="12.75">
      <c r="A63" s="137" t="s">
        <v>166</v>
      </c>
      <c r="B63" s="145">
        <v>1</v>
      </c>
      <c r="C63" s="145">
        <v>534</v>
      </c>
      <c r="D63" s="145">
        <v>90</v>
      </c>
      <c r="E63" s="145">
        <v>625</v>
      </c>
      <c r="F63" s="146">
        <v>10000</v>
      </c>
      <c r="G63" s="146">
        <v>29251</v>
      </c>
      <c r="H63" s="146">
        <v>35000</v>
      </c>
      <c r="I63" s="145">
        <v>18780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550</v>
      </c>
      <c r="D65" s="145" t="s">
        <v>18</v>
      </c>
      <c r="E65" s="145">
        <v>550</v>
      </c>
      <c r="F65" s="145" t="s">
        <v>18</v>
      </c>
      <c r="G65" s="146">
        <v>25100</v>
      </c>
      <c r="H65" s="145" t="s">
        <v>18</v>
      </c>
      <c r="I65" s="146">
        <v>13805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18</v>
      </c>
      <c r="C67" s="118">
        <v>5</v>
      </c>
      <c r="D67" s="116" t="s">
        <v>18</v>
      </c>
      <c r="E67" s="116">
        <v>5</v>
      </c>
      <c r="F67" s="116" t="s">
        <v>18</v>
      </c>
      <c r="G67" s="118">
        <v>20000</v>
      </c>
      <c r="H67" s="116" t="s">
        <v>18</v>
      </c>
      <c r="I67" s="118">
        <v>100</v>
      </c>
      <c r="J67" s="99"/>
      <c r="K67" s="99"/>
    </row>
    <row r="68" spans="1:11" ht="12.75">
      <c r="A68" s="115" t="s">
        <v>169</v>
      </c>
      <c r="B68" s="116" t="s">
        <v>18</v>
      </c>
      <c r="C68" s="118">
        <v>4</v>
      </c>
      <c r="D68" s="116" t="s">
        <v>18</v>
      </c>
      <c r="E68" s="116">
        <v>4</v>
      </c>
      <c r="F68" s="116" t="s">
        <v>18</v>
      </c>
      <c r="G68" s="118">
        <v>19000</v>
      </c>
      <c r="H68" s="116" t="s">
        <v>18</v>
      </c>
      <c r="I68" s="118">
        <v>76</v>
      </c>
      <c r="J68" s="99"/>
      <c r="K68" s="99"/>
    </row>
    <row r="69" spans="1:11" ht="12.75">
      <c r="A69" s="137" t="s">
        <v>170</v>
      </c>
      <c r="B69" s="145" t="s">
        <v>18</v>
      </c>
      <c r="C69" s="145">
        <v>9</v>
      </c>
      <c r="D69" s="145" t="s">
        <v>18</v>
      </c>
      <c r="E69" s="145">
        <v>9</v>
      </c>
      <c r="F69" s="145" t="s">
        <v>18</v>
      </c>
      <c r="G69" s="146">
        <v>19556</v>
      </c>
      <c r="H69" s="145" t="s">
        <v>18</v>
      </c>
      <c r="I69" s="145">
        <v>176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>
        <v>68</v>
      </c>
      <c r="D71" s="118" t="s">
        <v>18</v>
      </c>
      <c r="E71" s="116">
        <v>68</v>
      </c>
      <c r="F71" s="116" t="s">
        <v>18</v>
      </c>
      <c r="G71" s="118">
        <v>15000</v>
      </c>
      <c r="H71" s="118" t="s">
        <v>18</v>
      </c>
      <c r="I71" s="118">
        <v>1020</v>
      </c>
      <c r="J71" s="99"/>
      <c r="K71" s="99"/>
    </row>
    <row r="72" spans="1:11" ht="12.75">
      <c r="A72" s="115" t="s">
        <v>172</v>
      </c>
      <c r="B72" s="116" t="s">
        <v>18</v>
      </c>
      <c r="C72" s="118">
        <v>37</v>
      </c>
      <c r="D72" s="116" t="s">
        <v>18</v>
      </c>
      <c r="E72" s="116">
        <v>37</v>
      </c>
      <c r="F72" s="116" t="s">
        <v>18</v>
      </c>
      <c r="G72" s="118">
        <v>24500</v>
      </c>
      <c r="H72" s="116" t="s">
        <v>18</v>
      </c>
      <c r="I72" s="118">
        <v>907</v>
      </c>
      <c r="J72" s="99"/>
      <c r="K72" s="99"/>
    </row>
    <row r="73" spans="1:11" ht="12.75">
      <c r="A73" s="115" t="s">
        <v>173</v>
      </c>
      <c r="B73" s="118" t="s">
        <v>18</v>
      </c>
      <c r="C73" s="118">
        <v>81</v>
      </c>
      <c r="D73" s="116" t="s">
        <v>18</v>
      </c>
      <c r="E73" s="116">
        <v>81</v>
      </c>
      <c r="F73" s="118" t="s">
        <v>18</v>
      </c>
      <c r="G73" s="118">
        <v>20000</v>
      </c>
      <c r="H73" s="116" t="s">
        <v>18</v>
      </c>
      <c r="I73" s="118">
        <v>1620</v>
      </c>
      <c r="J73" s="99"/>
      <c r="K73" s="99"/>
    </row>
    <row r="74" spans="1:11" ht="12.75">
      <c r="A74" s="115" t="s">
        <v>174</v>
      </c>
      <c r="B74" s="116" t="s">
        <v>18</v>
      </c>
      <c r="C74" s="118">
        <v>91</v>
      </c>
      <c r="D74" s="116" t="s">
        <v>18</v>
      </c>
      <c r="E74" s="116">
        <v>91</v>
      </c>
      <c r="F74" s="116" t="s">
        <v>18</v>
      </c>
      <c r="G74" s="118">
        <v>27473</v>
      </c>
      <c r="H74" s="116" t="s">
        <v>18</v>
      </c>
      <c r="I74" s="118">
        <v>2500</v>
      </c>
      <c r="J74" s="99"/>
      <c r="K74" s="99"/>
    </row>
    <row r="75" spans="1:11" ht="12.75">
      <c r="A75" s="115" t="s">
        <v>175</v>
      </c>
      <c r="B75" s="118">
        <v>1</v>
      </c>
      <c r="C75" s="118" t="s">
        <v>18</v>
      </c>
      <c r="D75" s="116" t="s">
        <v>18</v>
      </c>
      <c r="E75" s="116">
        <v>1</v>
      </c>
      <c r="F75" s="118">
        <v>8000</v>
      </c>
      <c r="G75" s="118" t="s">
        <v>18</v>
      </c>
      <c r="H75" s="116" t="s">
        <v>18</v>
      </c>
      <c r="I75" s="118">
        <v>8</v>
      </c>
      <c r="J75" s="99"/>
      <c r="K75" s="99"/>
    </row>
    <row r="76" spans="1:11" ht="12.75">
      <c r="A76" s="115" t="s">
        <v>176</v>
      </c>
      <c r="B76" s="118" t="s">
        <v>18</v>
      </c>
      <c r="C76" s="118">
        <v>14</v>
      </c>
      <c r="D76" s="116" t="s">
        <v>18</v>
      </c>
      <c r="E76" s="116">
        <v>14</v>
      </c>
      <c r="F76" s="118" t="s">
        <v>18</v>
      </c>
      <c r="G76" s="118">
        <v>16400</v>
      </c>
      <c r="H76" s="116" t="s">
        <v>18</v>
      </c>
      <c r="I76" s="118">
        <v>230</v>
      </c>
      <c r="J76" s="99"/>
      <c r="K76" s="99"/>
    </row>
    <row r="77" spans="1:11" ht="12.75">
      <c r="A77" s="115" t="s">
        <v>177</v>
      </c>
      <c r="B77" s="116" t="s">
        <v>18</v>
      </c>
      <c r="C77" s="118">
        <v>9</v>
      </c>
      <c r="D77" s="116" t="s">
        <v>18</v>
      </c>
      <c r="E77" s="116">
        <v>9</v>
      </c>
      <c r="F77" s="116" t="s">
        <v>18</v>
      </c>
      <c r="G77" s="118">
        <v>25000</v>
      </c>
      <c r="H77" s="116" t="s">
        <v>18</v>
      </c>
      <c r="I77" s="118">
        <v>225</v>
      </c>
      <c r="J77" s="99"/>
      <c r="K77" s="99"/>
    </row>
    <row r="78" spans="1:11" ht="12.75">
      <c r="A78" s="115" t="s">
        <v>178</v>
      </c>
      <c r="B78" s="116" t="s">
        <v>18</v>
      </c>
      <c r="C78" s="118">
        <v>10</v>
      </c>
      <c r="D78" s="116" t="s">
        <v>18</v>
      </c>
      <c r="E78" s="116">
        <v>10</v>
      </c>
      <c r="F78" s="116" t="s">
        <v>18</v>
      </c>
      <c r="G78" s="118">
        <v>35625</v>
      </c>
      <c r="H78" s="116" t="s">
        <v>18</v>
      </c>
      <c r="I78" s="118">
        <v>356</v>
      </c>
      <c r="J78" s="99"/>
      <c r="K78" s="99"/>
    </row>
    <row r="79" spans="1:11" ht="12.75">
      <c r="A79" s="137" t="s">
        <v>216</v>
      </c>
      <c r="B79" s="145">
        <v>1</v>
      </c>
      <c r="C79" s="145">
        <v>310</v>
      </c>
      <c r="D79" s="145" t="s">
        <v>18</v>
      </c>
      <c r="E79" s="145">
        <v>311</v>
      </c>
      <c r="F79" s="146">
        <v>8000</v>
      </c>
      <c r="G79" s="146">
        <v>22121</v>
      </c>
      <c r="H79" s="146" t="s">
        <v>18</v>
      </c>
      <c r="I79" s="145">
        <v>6866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1</v>
      </c>
      <c r="C81" s="118">
        <v>69</v>
      </c>
      <c r="D81" s="116" t="s">
        <v>18</v>
      </c>
      <c r="E81" s="116">
        <v>70</v>
      </c>
      <c r="F81" s="120">
        <v>15000</v>
      </c>
      <c r="G81" s="118">
        <v>20145</v>
      </c>
      <c r="H81" s="116" t="s">
        <v>18</v>
      </c>
      <c r="I81" s="118">
        <v>1405</v>
      </c>
      <c r="J81" s="99"/>
      <c r="K81" s="99"/>
    </row>
    <row r="82" spans="1:11" ht="12.75">
      <c r="A82" s="115" t="s">
        <v>180</v>
      </c>
      <c r="B82" s="118" t="s">
        <v>18</v>
      </c>
      <c r="C82" s="118" t="s">
        <v>18</v>
      </c>
      <c r="D82" s="116" t="s">
        <v>18</v>
      </c>
      <c r="E82" s="116" t="s">
        <v>18</v>
      </c>
      <c r="F82" s="118" t="s">
        <v>18</v>
      </c>
      <c r="G82" s="118" t="s">
        <v>18</v>
      </c>
      <c r="H82" s="116" t="s">
        <v>18</v>
      </c>
      <c r="I82" s="118" t="s">
        <v>18</v>
      </c>
      <c r="J82" s="99"/>
      <c r="K82" s="99"/>
    </row>
    <row r="83" spans="1:11" ht="12.75">
      <c r="A83" s="137" t="s">
        <v>181</v>
      </c>
      <c r="B83" s="146">
        <v>1</v>
      </c>
      <c r="C83" s="146">
        <v>69</v>
      </c>
      <c r="D83" s="145" t="s">
        <v>18</v>
      </c>
      <c r="E83" s="145">
        <v>70</v>
      </c>
      <c r="F83" s="146">
        <v>15000</v>
      </c>
      <c r="G83" s="146">
        <v>20145</v>
      </c>
      <c r="H83" s="145" t="s">
        <v>18</v>
      </c>
      <c r="I83" s="146">
        <v>1405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36</v>
      </c>
      <c r="C85" s="125">
        <v>2710</v>
      </c>
      <c r="D85" s="125">
        <v>109</v>
      </c>
      <c r="E85" s="125">
        <v>2855</v>
      </c>
      <c r="F85" s="154">
        <v>12881</v>
      </c>
      <c r="G85" s="154">
        <v>25073</v>
      </c>
      <c r="H85" s="154">
        <v>34615</v>
      </c>
      <c r="I85" s="125">
        <v>72187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H25"/>
  <sheetViews>
    <sheetView showGridLines="0" zoomScale="75" zoomScaleNormal="75" workbookViewId="0" topLeftCell="A1">
      <selection activeCell="D34" sqref="D34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3.5" customHeight="1">
      <c r="A2" s="273" t="s">
        <v>333</v>
      </c>
    </row>
    <row r="3" spans="1:8" s="15" customFormat="1" ht="15">
      <c r="A3" s="235" t="s">
        <v>268</v>
      </c>
      <c r="B3" s="235"/>
      <c r="C3" s="235"/>
      <c r="D3" s="235"/>
      <c r="E3" s="235"/>
      <c r="F3" s="235"/>
      <c r="G3" s="235"/>
      <c r="H3" s="235"/>
    </row>
    <row r="4" spans="1:8" s="15" customFormat="1" ht="13.5" customHeight="1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247" t="s">
        <v>4</v>
      </c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1:8" ht="12.75">
      <c r="A7" s="248"/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250" t="s">
        <v>15</v>
      </c>
      <c r="H7" s="252" t="s">
        <v>16</v>
      </c>
    </row>
    <row r="8" spans="1:8" ht="13.5" thickBot="1">
      <c r="A8" s="249"/>
      <c r="B8" s="171"/>
      <c r="C8" s="171"/>
      <c r="D8" s="171"/>
      <c r="E8" s="172" t="s">
        <v>17</v>
      </c>
      <c r="F8" s="171"/>
      <c r="G8" s="251"/>
      <c r="H8" s="253"/>
    </row>
    <row r="9" spans="1:8" ht="12.75">
      <c r="A9" s="10">
        <v>1990</v>
      </c>
      <c r="B9" s="212">
        <v>3.4</v>
      </c>
      <c r="C9" s="120">
        <v>161.47058823529412</v>
      </c>
      <c r="D9" s="212">
        <v>54.9</v>
      </c>
      <c r="E9" s="213">
        <v>34.72046927025111</v>
      </c>
      <c r="F9" s="120">
        <v>19061.537629367853</v>
      </c>
      <c r="G9" s="120">
        <v>5</v>
      </c>
      <c r="H9" s="120">
        <v>43</v>
      </c>
    </row>
    <row r="10" spans="1:8" ht="12.75">
      <c r="A10" s="10">
        <v>1991</v>
      </c>
      <c r="B10" s="212">
        <v>3.1</v>
      </c>
      <c r="C10" s="120">
        <v>164.83870967741936</v>
      </c>
      <c r="D10" s="212">
        <v>51.1</v>
      </c>
      <c r="E10" s="213">
        <v>36.367242436262664</v>
      </c>
      <c r="F10" s="120">
        <v>18583.29426754655</v>
      </c>
      <c r="G10" s="120">
        <v>3</v>
      </c>
      <c r="H10" s="120">
        <v>51</v>
      </c>
    </row>
    <row r="11" spans="1:8" ht="12.75">
      <c r="A11" s="10">
        <v>1992</v>
      </c>
      <c r="B11" s="212">
        <v>3</v>
      </c>
      <c r="C11" s="120">
        <v>166</v>
      </c>
      <c r="D11" s="212">
        <v>49.8</v>
      </c>
      <c r="E11" s="213">
        <v>33.524455182527376</v>
      </c>
      <c r="F11" s="120">
        <v>16695.178680898633</v>
      </c>
      <c r="G11" s="120">
        <v>9</v>
      </c>
      <c r="H11" s="120">
        <v>223</v>
      </c>
    </row>
    <row r="12" spans="1:8" ht="12.75">
      <c r="A12" s="10">
        <v>1993</v>
      </c>
      <c r="B12" s="212">
        <v>3</v>
      </c>
      <c r="C12" s="120">
        <v>165</v>
      </c>
      <c r="D12" s="212">
        <v>49.5</v>
      </c>
      <c r="E12" s="213">
        <v>35.22531943793348</v>
      </c>
      <c r="F12" s="120">
        <v>17436.533121777073</v>
      </c>
      <c r="G12" s="120">
        <v>82</v>
      </c>
      <c r="H12" s="120">
        <v>288</v>
      </c>
    </row>
    <row r="13" spans="1:8" ht="12.75">
      <c r="A13" s="10">
        <v>1994</v>
      </c>
      <c r="B13" s="212">
        <v>2.993</v>
      </c>
      <c r="C13" s="120">
        <v>166.91947878382896</v>
      </c>
      <c r="D13" s="212">
        <v>49.959</v>
      </c>
      <c r="E13" s="213">
        <v>34.822641327996344</v>
      </c>
      <c r="F13" s="120">
        <v>17397.043381053692</v>
      </c>
      <c r="G13" s="120">
        <v>14</v>
      </c>
      <c r="H13" s="120">
        <v>871</v>
      </c>
    </row>
    <row r="14" spans="1:8" ht="12.75">
      <c r="A14" s="30">
        <v>1995</v>
      </c>
      <c r="B14" s="212">
        <v>2.678</v>
      </c>
      <c r="C14" s="120">
        <v>158.1329350261389</v>
      </c>
      <c r="D14" s="212">
        <v>42.348</v>
      </c>
      <c r="E14" s="213">
        <v>35.82032142127343</v>
      </c>
      <c r="F14" s="120">
        <v>15169.189715480868</v>
      </c>
      <c r="G14" s="120">
        <v>37</v>
      </c>
      <c r="H14" s="120">
        <v>860</v>
      </c>
    </row>
    <row r="15" spans="1:8" ht="12.75">
      <c r="A15" s="30">
        <v>1996</v>
      </c>
      <c r="B15" s="212">
        <v>2.7</v>
      </c>
      <c r="C15" s="120">
        <v>172.07407407407408</v>
      </c>
      <c r="D15" s="212">
        <v>46.46</v>
      </c>
      <c r="E15" s="213">
        <v>35.06304616974986</v>
      </c>
      <c r="F15" s="120">
        <v>16290.291250465783</v>
      </c>
      <c r="G15" s="120">
        <v>12</v>
      </c>
      <c r="H15" s="120">
        <v>1757</v>
      </c>
    </row>
    <row r="16" spans="1:8" ht="12.75">
      <c r="A16" s="30">
        <v>1997</v>
      </c>
      <c r="B16" s="212">
        <v>2.7</v>
      </c>
      <c r="C16" s="120">
        <v>168.14814814814812</v>
      </c>
      <c r="D16" s="212">
        <v>45.4</v>
      </c>
      <c r="E16" s="213">
        <v>39.66078876828579</v>
      </c>
      <c r="F16" s="120">
        <v>18005.998100801746</v>
      </c>
      <c r="G16" s="120">
        <v>43</v>
      </c>
      <c r="H16" s="120">
        <v>2424</v>
      </c>
    </row>
    <row r="17" spans="1:8" ht="12.75">
      <c r="A17" s="30">
        <v>1998</v>
      </c>
      <c r="B17" s="212">
        <v>3.1</v>
      </c>
      <c r="C17" s="120">
        <v>169.67741935483872</v>
      </c>
      <c r="D17" s="212">
        <v>52.6</v>
      </c>
      <c r="E17" s="213">
        <v>41.842462707198926</v>
      </c>
      <c r="F17" s="120">
        <v>22009.135383986635</v>
      </c>
      <c r="G17" s="120">
        <v>70</v>
      </c>
      <c r="H17" s="120">
        <v>2999</v>
      </c>
    </row>
    <row r="18" spans="1:8" ht="12.75">
      <c r="A18" s="30">
        <v>1999</v>
      </c>
      <c r="B18" s="212">
        <v>3.2</v>
      </c>
      <c r="C18" s="120">
        <v>171.25</v>
      </c>
      <c r="D18" s="212">
        <v>54.8</v>
      </c>
      <c r="E18" s="213">
        <v>40.646448619475194</v>
      </c>
      <c r="F18" s="120">
        <v>22274.253843472405</v>
      </c>
      <c r="G18" s="120">
        <v>112</v>
      </c>
      <c r="H18" s="120">
        <v>2637</v>
      </c>
    </row>
    <row r="19" spans="1:8" ht="12.75">
      <c r="A19" s="30">
        <v>2000</v>
      </c>
      <c r="B19" s="212">
        <v>3.3</v>
      </c>
      <c r="C19" s="120">
        <v>186.66666666666669</v>
      </c>
      <c r="D19" s="212">
        <v>61.6</v>
      </c>
      <c r="E19" s="213">
        <v>43.87</v>
      </c>
      <c r="F19" s="120">
        <v>27023.92</v>
      </c>
      <c r="G19" s="120">
        <v>212.935</v>
      </c>
      <c r="H19" s="120">
        <v>3282.133</v>
      </c>
    </row>
    <row r="20" spans="1:8" ht="12.75">
      <c r="A20" s="30">
        <v>2001</v>
      </c>
      <c r="B20" s="212">
        <v>2.712</v>
      </c>
      <c r="C20" s="120">
        <v>177.05383480825958</v>
      </c>
      <c r="D20" s="212">
        <v>48.017</v>
      </c>
      <c r="E20" s="213">
        <v>52.56</v>
      </c>
      <c r="F20" s="120">
        <v>25237.735200000003</v>
      </c>
      <c r="G20" s="120">
        <v>279.118</v>
      </c>
      <c r="H20" s="120">
        <v>55390.569</v>
      </c>
    </row>
    <row r="21" spans="1:8" ht="12.75">
      <c r="A21" s="30">
        <v>2002</v>
      </c>
      <c r="B21" s="212">
        <v>3.06</v>
      </c>
      <c r="C21" s="120">
        <v>182.78104575163397</v>
      </c>
      <c r="D21" s="212">
        <v>55.931</v>
      </c>
      <c r="E21" s="213">
        <v>52.56</v>
      </c>
      <c r="F21" s="120">
        <v>29397.3336</v>
      </c>
      <c r="G21" s="120">
        <v>310.4</v>
      </c>
      <c r="H21" s="120">
        <v>9007.757</v>
      </c>
    </row>
    <row r="22" spans="1:8" ht="12.75">
      <c r="A22" s="30">
        <v>2003</v>
      </c>
      <c r="B22" s="212">
        <v>2.8</v>
      </c>
      <c r="C22" s="120">
        <v>196.57142857142858</v>
      </c>
      <c r="D22" s="212">
        <v>55.04</v>
      </c>
      <c r="E22" s="213">
        <v>64.99</v>
      </c>
      <c r="F22" s="120">
        <v>35770.496</v>
      </c>
      <c r="G22" s="120">
        <v>237</v>
      </c>
      <c r="H22" s="120">
        <v>6923</v>
      </c>
    </row>
    <row r="23" spans="1:8" ht="12.75">
      <c r="A23" s="30">
        <v>2004</v>
      </c>
      <c r="B23" s="212">
        <v>2.798</v>
      </c>
      <c r="C23" s="120">
        <v>192.0050035739814</v>
      </c>
      <c r="D23" s="212">
        <v>53.723</v>
      </c>
      <c r="E23" s="213">
        <v>59.11</v>
      </c>
      <c r="F23" s="120">
        <v>31755.6653</v>
      </c>
      <c r="G23" s="120">
        <v>499</v>
      </c>
      <c r="H23" s="120">
        <v>9994</v>
      </c>
    </row>
    <row r="24" spans="1:8" ht="12.75">
      <c r="A24" s="30">
        <v>2005</v>
      </c>
      <c r="B24" s="212">
        <v>3.106</v>
      </c>
      <c r="C24" s="120">
        <v>200.4571796522859</v>
      </c>
      <c r="D24" s="212">
        <v>62.262</v>
      </c>
      <c r="E24" s="213">
        <v>61.89</v>
      </c>
      <c r="F24" s="120">
        <v>38533.9518</v>
      </c>
      <c r="G24" s="120">
        <v>623</v>
      </c>
      <c r="H24" s="120">
        <v>7403</v>
      </c>
    </row>
    <row r="25" spans="1:8" ht="13.5" thickBot="1">
      <c r="A25" s="11">
        <v>2006</v>
      </c>
      <c r="B25" s="214">
        <v>3.367</v>
      </c>
      <c r="C25" s="215">
        <v>193.13929313929316</v>
      </c>
      <c r="D25" s="214">
        <v>65.03</v>
      </c>
      <c r="E25" s="216">
        <v>60.47</v>
      </c>
      <c r="F25" s="215">
        <v>39323.640999999996</v>
      </c>
      <c r="G25" s="215">
        <v>879</v>
      </c>
      <c r="H25" s="215">
        <v>6969</v>
      </c>
    </row>
  </sheetData>
  <mergeCells count="5">
    <mergeCell ref="A1:H1"/>
    <mergeCell ref="A3:H3"/>
    <mergeCell ref="A5:A8"/>
    <mergeCell ref="G7:G8"/>
    <mergeCell ref="H7:H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23"/>
  <sheetViews>
    <sheetView showGridLines="0" zoomScale="75" zoomScaleNormal="75" workbookViewId="0" topLeftCell="A1">
      <selection activeCell="F24" sqref="F24"/>
    </sheetView>
  </sheetViews>
  <sheetFormatPr defaultColWidth="11.421875" defaultRowHeight="12.75"/>
  <cols>
    <col min="1" max="4" width="20.7109375" style="7" customWidth="1"/>
    <col min="5" max="16384" width="11.421875" style="7" customWidth="1"/>
  </cols>
  <sheetData>
    <row r="1" spans="1:6" ht="18">
      <c r="A1" s="236" t="s">
        <v>0</v>
      </c>
      <c r="B1" s="236"/>
      <c r="C1" s="236"/>
      <c r="D1" s="236"/>
      <c r="E1" s="13"/>
      <c r="F1" s="13"/>
    </row>
    <row r="2" s="1" customFormat="1" ht="12.75" customHeight="1">
      <c r="A2" s="273" t="s">
        <v>333</v>
      </c>
    </row>
    <row r="3" spans="1:6" s="1" customFormat="1" ht="15">
      <c r="A3" s="235" t="s">
        <v>219</v>
      </c>
      <c r="B3" s="235"/>
      <c r="C3" s="235"/>
      <c r="D3" s="235"/>
      <c r="E3" s="2"/>
      <c r="F3" s="2"/>
    </row>
    <row r="4" s="1" customFormat="1" ht="14.25" customHeight="1" thickBot="1"/>
    <row r="5" spans="1:4" ht="12.75">
      <c r="A5" s="237" t="s">
        <v>4</v>
      </c>
      <c r="B5" s="176" t="s">
        <v>1</v>
      </c>
      <c r="C5" s="176" t="s">
        <v>2</v>
      </c>
      <c r="D5" s="176" t="s">
        <v>3</v>
      </c>
    </row>
    <row r="6" spans="1:4" ht="13.5" thickBot="1">
      <c r="A6" s="238"/>
      <c r="B6" s="169" t="s">
        <v>228</v>
      </c>
      <c r="C6" s="169" t="s">
        <v>229</v>
      </c>
      <c r="D6" s="169" t="s">
        <v>7</v>
      </c>
    </row>
    <row r="7" spans="1:4" ht="12.75">
      <c r="A7" s="10">
        <v>1990</v>
      </c>
      <c r="B7" s="118">
        <v>509</v>
      </c>
      <c r="C7" s="118">
        <v>11780</v>
      </c>
      <c r="D7" s="118">
        <v>3820387.5326049067</v>
      </c>
    </row>
    <row r="8" spans="1:4" ht="12.75">
      <c r="A8" s="10">
        <v>1991</v>
      </c>
      <c r="B8" s="118">
        <v>482</v>
      </c>
      <c r="C8" s="118">
        <v>10816</v>
      </c>
      <c r="D8" s="118">
        <v>3358461.649417619</v>
      </c>
    </row>
    <row r="9" spans="1:4" ht="12.75">
      <c r="A9" s="10">
        <v>1992</v>
      </c>
      <c r="B9" s="118">
        <v>462</v>
      </c>
      <c r="C9" s="118">
        <v>10712</v>
      </c>
      <c r="D9" s="118">
        <v>3114799.322058346</v>
      </c>
    </row>
    <row r="10" spans="1:4" ht="12.75">
      <c r="A10" s="10">
        <v>1993</v>
      </c>
      <c r="B10" s="118">
        <v>435</v>
      </c>
      <c r="C10" s="118">
        <v>10473</v>
      </c>
      <c r="D10" s="118">
        <v>3308199.0071280035</v>
      </c>
    </row>
    <row r="11" spans="1:4" ht="12.75">
      <c r="A11" s="10">
        <v>1994</v>
      </c>
      <c r="B11" s="118">
        <v>430</v>
      </c>
      <c r="C11" s="118">
        <v>10856</v>
      </c>
      <c r="D11" s="118">
        <v>3652735.2060870505</v>
      </c>
    </row>
    <row r="12" spans="1:4" ht="12.75">
      <c r="A12" s="10">
        <v>1995</v>
      </c>
      <c r="B12" s="118">
        <v>401</v>
      </c>
      <c r="C12" s="118">
        <v>10615</v>
      </c>
      <c r="D12" s="118">
        <v>3532009.90467948</v>
      </c>
    </row>
    <row r="13" spans="1:4" ht="12.75">
      <c r="A13" s="10">
        <v>1996</v>
      </c>
      <c r="B13" s="118">
        <v>399</v>
      </c>
      <c r="C13" s="118">
        <v>11407</v>
      </c>
      <c r="D13" s="118">
        <v>3919812.965033116</v>
      </c>
    </row>
    <row r="14" spans="1:4" ht="12.75">
      <c r="A14" s="10">
        <v>1997</v>
      </c>
      <c r="B14" s="118">
        <v>402</v>
      </c>
      <c r="C14" s="118">
        <v>11886</v>
      </c>
      <c r="D14" s="118">
        <v>4176661.497962569</v>
      </c>
    </row>
    <row r="15" spans="1:4" ht="12.75">
      <c r="A15" s="10">
        <v>1998</v>
      </c>
      <c r="B15" s="118">
        <v>398</v>
      </c>
      <c r="C15" s="118">
        <v>12264</v>
      </c>
      <c r="D15" s="118">
        <v>4343808.974312742</v>
      </c>
    </row>
    <row r="16" spans="1:4" ht="12.75">
      <c r="A16" s="10">
        <v>1999</v>
      </c>
      <c r="B16" s="118">
        <v>410</v>
      </c>
      <c r="C16" s="118">
        <v>12961</v>
      </c>
      <c r="D16" s="118">
        <v>4531563</v>
      </c>
    </row>
    <row r="17" spans="1:4" ht="12.75">
      <c r="A17" s="10">
        <v>2000</v>
      </c>
      <c r="B17" s="118">
        <v>408.848</v>
      </c>
      <c r="C17" s="118">
        <v>12802.044</v>
      </c>
      <c r="D17" s="118">
        <v>5290937</v>
      </c>
    </row>
    <row r="18" spans="1:4" ht="12.75">
      <c r="A18" s="10">
        <v>2001</v>
      </c>
      <c r="B18" s="118">
        <v>400.109</v>
      </c>
      <c r="C18" s="118">
        <v>12885.81</v>
      </c>
      <c r="D18" s="118">
        <v>5115069</v>
      </c>
    </row>
    <row r="19" spans="1:4" ht="12.75">
      <c r="A19" s="10">
        <v>2002</v>
      </c>
      <c r="B19" s="118">
        <v>403</v>
      </c>
      <c r="C19" s="118">
        <v>13206</v>
      </c>
      <c r="D19" s="118">
        <v>5851456.973900001</v>
      </c>
    </row>
    <row r="20" spans="1:4" ht="12.75">
      <c r="A20" s="10">
        <v>2003</v>
      </c>
      <c r="B20" s="118">
        <v>397</v>
      </c>
      <c r="C20" s="118">
        <v>13194</v>
      </c>
      <c r="D20" s="118">
        <v>6415585.0089</v>
      </c>
    </row>
    <row r="21" spans="1:4" ht="12.75">
      <c r="A21" s="10">
        <v>2004</v>
      </c>
      <c r="B21" s="118">
        <v>404.787</v>
      </c>
      <c r="C21" s="118">
        <v>13751.458</v>
      </c>
      <c r="D21" s="118">
        <v>5925063.5851</v>
      </c>
    </row>
    <row r="22" spans="1:4" ht="12.75">
      <c r="A22" s="10">
        <v>2005</v>
      </c>
      <c r="B22" s="118">
        <v>406.688</v>
      </c>
      <c r="C22" s="118">
        <v>13896.107</v>
      </c>
      <c r="D22" s="118">
        <v>6794137.545700001</v>
      </c>
    </row>
    <row r="23" spans="1:4" ht="13.5" thickBot="1">
      <c r="A23" s="11">
        <v>2006</v>
      </c>
      <c r="B23" s="205">
        <f>394718/1000</f>
        <v>394.718</v>
      </c>
      <c r="C23" s="205">
        <f>13511668/1000</f>
        <v>13511.668</v>
      </c>
      <c r="D23" s="205">
        <v>5796221.037300001</v>
      </c>
    </row>
  </sheetData>
  <mergeCells count="3">
    <mergeCell ref="A3:D3"/>
    <mergeCell ref="A1:D1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6">
    <pageSetUpPr fitToPage="1"/>
  </sheetPr>
  <dimension ref="A1:K85"/>
  <sheetViews>
    <sheetView zoomScale="75" zoomScaleNormal="75" workbookViewId="0" topLeftCell="A1">
      <selection activeCell="M27" sqref="M27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305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18</v>
      </c>
      <c r="C8" s="144">
        <v>1</v>
      </c>
      <c r="D8" s="152" t="s">
        <v>18</v>
      </c>
      <c r="E8" s="152">
        <v>1</v>
      </c>
      <c r="F8" s="144" t="s">
        <v>18</v>
      </c>
      <c r="G8" s="144">
        <v>14000</v>
      </c>
      <c r="H8" s="152" t="s">
        <v>18</v>
      </c>
      <c r="I8" s="144">
        <v>14</v>
      </c>
      <c r="J8" s="99"/>
      <c r="K8" s="99"/>
    </row>
    <row r="9" spans="1:11" ht="12.75">
      <c r="A9" s="115" t="s">
        <v>127</v>
      </c>
      <c r="B9" s="118" t="s">
        <v>18</v>
      </c>
      <c r="C9" s="118">
        <v>1</v>
      </c>
      <c r="D9" s="116" t="s">
        <v>18</v>
      </c>
      <c r="E9" s="116">
        <v>1</v>
      </c>
      <c r="F9" s="118" t="s">
        <v>18</v>
      </c>
      <c r="G9" s="118">
        <v>14000</v>
      </c>
      <c r="H9" s="116" t="s">
        <v>18</v>
      </c>
      <c r="I9" s="118">
        <v>14</v>
      </c>
      <c r="J9" s="99"/>
      <c r="K9" s="99"/>
    </row>
    <row r="10" spans="1:11" ht="12.75">
      <c r="A10" s="115" t="s">
        <v>128</v>
      </c>
      <c r="B10" s="116" t="s">
        <v>18</v>
      </c>
      <c r="C10" s="116">
        <v>6</v>
      </c>
      <c r="D10" s="116" t="s">
        <v>18</v>
      </c>
      <c r="E10" s="116">
        <v>6</v>
      </c>
      <c r="F10" s="118" t="s">
        <v>18</v>
      </c>
      <c r="G10" s="118">
        <v>14000</v>
      </c>
      <c r="H10" s="116" t="s">
        <v>18</v>
      </c>
      <c r="I10" s="116">
        <v>84</v>
      </c>
      <c r="J10" s="99"/>
      <c r="K10" s="99"/>
    </row>
    <row r="11" spans="1:11" ht="12.75">
      <c r="A11" s="115" t="s">
        <v>129</v>
      </c>
      <c r="B11" s="118" t="s">
        <v>18</v>
      </c>
      <c r="C11" s="118">
        <v>7</v>
      </c>
      <c r="D11" s="116" t="s">
        <v>18</v>
      </c>
      <c r="E11" s="116">
        <v>7</v>
      </c>
      <c r="F11" s="118" t="s">
        <v>18</v>
      </c>
      <c r="G11" s="118">
        <v>14000</v>
      </c>
      <c r="H11" s="116" t="s">
        <v>18</v>
      </c>
      <c r="I11" s="118">
        <v>98</v>
      </c>
      <c r="J11" s="99"/>
      <c r="K11" s="99"/>
    </row>
    <row r="12" spans="1:11" ht="12.75">
      <c r="A12" s="137" t="s">
        <v>130</v>
      </c>
      <c r="B12" s="145" t="s">
        <v>18</v>
      </c>
      <c r="C12" s="145">
        <v>15</v>
      </c>
      <c r="D12" s="145" t="s">
        <v>18</v>
      </c>
      <c r="E12" s="145">
        <v>15</v>
      </c>
      <c r="F12" s="146" t="s">
        <v>18</v>
      </c>
      <c r="G12" s="146">
        <v>14000</v>
      </c>
      <c r="H12" s="145" t="s">
        <v>18</v>
      </c>
      <c r="I12" s="145">
        <v>210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3</v>
      </c>
      <c r="C14" s="145" t="s">
        <v>18</v>
      </c>
      <c r="D14" s="145" t="s">
        <v>18</v>
      </c>
      <c r="E14" s="145">
        <v>3</v>
      </c>
      <c r="F14" s="146">
        <v>12000</v>
      </c>
      <c r="G14" s="145" t="s">
        <v>18</v>
      </c>
      <c r="H14" s="145" t="s">
        <v>18</v>
      </c>
      <c r="I14" s="146">
        <v>36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18</v>
      </c>
      <c r="C16" s="145" t="s">
        <v>18</v>
      </c>
      <c r="D16" s="145" t="s">
        <v>18</v>
      </c>
      <c r="E16" s="145" t="s">
        <v>18</v>
      </c>
      <c r="F16" s="146" t="s">
        <v>18</v>
      </c>
      <c r="G16" s="146" t="s">
        <v>18</v>
      </c>
      <c r="H16" s="145" t="s">
        <v>18</v>
      </c>
      <c r="I16" s="145" t="s">
        <v>18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18</v>
      </c>
      <c r="C18" s="118">
        <v>48</v>
      </c>
      <c r="D18" s="116" t="s">
        <v>18</v>
      </c>
      <c r="E18" s="116">
        <v>48</v>
      </c>
      <c r="F18" s="118" t="s">
        <v>18</v>
      </c>
      <c r="G18" s="118">
        <v>10000</v>
      </c>
      <c r="H18" s="116" t="s">
        <v>18</v>
      </c>
      <c r="I18" s="118">
        <v>480</v>
      </c>
      <c r="J18" s="99"/>
      <c r="K18" s="99"/>
    </row>
    <row r="19" spans="1:11" ht="12.75">
      <c r="A19" s="115" t="s">
        <v>134</v>
      </c>
      <c r="B19" s="118">
        <v>1</v>
      </c>
      <c r="C19" s="120">
        <v>1</v>
      </c>
      <c r="D19" s="116" t="s">
        <v>18</v>
      </c>
      <c r="E19" s="116">
        <v>2</v>
      </c>
      <c r="F19" s="118">
        <v>12600</v>
      </c>
      <c r="G19" s="120">
        <v>21500</v>
      </c>
      <c r="H19" s="116" t="s">
        <v>18</v>
      </c>
      <c r="I19" s="118">
        <v>34</v>
      </c>
      <c r="J19" s="99"/>
      <c r="K19" s="99"/>
    </row>
    <row r="20" spans="1:11" ht="12.75">
      <c r="A20" s="115" t="s">
        <v>135</v>
      </c>
      <c r="B20" s="118">
        <v>1</v>
      </c>
      <c r="C20" s="118">
        <v>1</v>
      </c>
      <c r="D20" s="116" t="s">
        <v>18</v>
      </c>
      <c r="E20" s="116">
        <v>2</v>
      </c>
      <c r="F20" s="118">
        <v>12850</v>
      </c>
      <c r="G20" s="118">
        <v>21900</v>
      </c>
      <c r="H20" s="116" t="s">
        <v>18</v>
      </c>
      <c r="I20" s="118">
        <v>35</v>
      </c>
      <c r="J20" s="99"/>
      <c r="K20" s="99"/>
    </row>
    <row r="21" spans="1:11" ht="12.75">
      <c r="A21" s="137" t="s">
        <v>213</v>
      </c>
      <c r="B21" s="145">
        <v>2</v>
      </c>
      <c r="C21" s="145">
        <v>50</v>
      </c>
      <c r="D21" s="145" t="s">
        <v>18</v>
      </c>
      <c r="E21" s="145">
        <v>52</v>
      </c>
      <c r="F21" s="146">
        <v>12725</v>
      </c>
      <c r="G21" s="146">
        <v>10468</v>
      </c>
      <c r="H21" s="145" t="s">
        <v>18</v>
      </c>
      <c r="I21" s="145">
        <v>549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18</v>
      </c>
      <c r="C23" s="146">
        <v>614</v>
      </c>
      <c r="D23" s="153">
        <v>3</v>
      </c>
      <c r="E23" s="145">
        <v>617</v>
      </c>
      <c r="F23" s="145" t="s">
        <v>18</v>
      </c>
      <c r="G23" s="146">
        <v>18894</v>
      </c>
      <c r="H23" s="153">
        <v>22000</v>
      </c>
      <c r="I23" s="146">
        <v>11667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18</v>
      </c>
      <c r="C25" s="146">
        <v>20</v>
      </c>
      <c r="D25" s="145" t="s">
        <v>18</v>
      </c>
      <c r="E25" s="145">
        <v>20</v>
      </c>
      <c r="F25" s="145" t="s">
        <v>18</v>
      </c>
      <c r="G25" s="146">
        <v>19500</v>
      </c>
      <c r="H25" s="145" t="s">
        <v>18</v>
      </c>
      <c r="I25" s="146">
        <v>390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>
        <v>30</v>
      </c>
      <c r="D27" s="116" t="s">
        <v>18</v>
      </c>
      <c r="E27" s="116">
        <v>30</v>
      </c>
      <c r="F27" s="116" t="s">
        <v>18</v>
      </c>
      <c r="G27" s="118">
        <v>14000</v>
      </c>
      <c r="H27" s="116" t="s">
        <v>18</v>
      </c>
      <c r="I27" s="116">
        <v>420</v>
      </c>
      <c r="J27" s="99"/>
      <c r="K27" s="99"/>
    </row>
    <row r="28" spans="1:11" ht="12.75">
      <c r="A28" s="115" t="s">
        <v>139</v>
      </c>
      <c r="B28" s="116" t="s">
        <v>18</v>
      </c>
      <c r="C28" s="116" t="s">
        <v>18</v>
      </c>
      <c r="D28" s="116" t="s">
        <v>18</v>
      </c>
      <c r="E28" s="116" t="s">
        <v>18</v>
      </c>
      <c r="F28" s="116" t="s">
        <v>18</v>
      </c>
      <c r="G28" s="118" t="s">
        <v>18</v>
      </c>
      <c r="H28" s="116" t="s">
        <v>18</v>
      </c>
      <c r="I28" s="116" t="s">
        <v>18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135</v>
      </c>
      <c r="D29" s="116" t="s">
        <v>18</v>
      </c>
      <c r="E29" s="116">
        <v>135</v>
      </c>
      <c r="F29" s="116" t="s">
        <v>18</v>
      </c>
      <c r="G29" s="118">
        <v>20000</v>
      </c>
      <c r="H29" s="116" t="s">
        <v>18</v>
      </c>
      <c r="I29" s="118">
        <v>2700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165</v>
      </c>
      <c r="D30" s="145" t="s">
        <v>18</v>
      </c>
      <c r="E30" s="145">
        <v>165</v>
      </c>
      <c r="F30" s="145" t="s">
        <v>18</v>
      </c>
      <c r="G30" s="146">
        <v>18909</v>
      </c>
      <c r="H30" s="145" t="s">
        <v>18</v>
      </c>
      <c r="I30" s="145">
        <v>3120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11</v>
      </c>
      <c r="C32" s="147">
        <v>149</v>
      </c>
      <c r="D32" s="116" t="s">
        <v>18</v>
      </c>
      <c r="E32" s="116">
        <v>160</v>
      </c>
      <c r="F32" s="147">
        <v>8909</v>
      </c>
      <c r="G32" s="147">
        <v>13490</v>
      </c>
      <c r="H32" s="116" t="s">
        <v>18</v>
      </c>
      <c r="I32" s="118">
        <v>2108</v>
      </c>
      <c r="J32" s="99"/>
      <c r="K32" s="99"/>
    </row>
    <row r="33" spans="1:11" ht="12.75">
      <c r="A33" s="115" t="s">
        <v>142</v>
      </c>
      <c r="B33" s="147">
        <v>6</v>
      </c>
      <c r="C33" s="147">
        <v>28</v>
      </c>
      <c r="D33" s="116" t="s">
        <v>18</v>
      </c>
      <c r="E33" s="116">
        <v>34</v>
      </c>
      <c r="F33" s="147">
        <v>10000</v>
      </c>
      <c r="G33" s="147">
        <v>20000</v>
      </c>
      <c r="H33" s="116" t="s">
        <v>18</v>
      </c>
      <c r="I33" s="118">
        <v>620</v>
      </c>
      <c r="J33" s="99"/>
      <c r="K33" s="99"/>
    </row>
    <row r="34" spans="1:11" ht="12.75">
      <c r="A34" s="115" t="s">
        <v>143</v>
      </c>
      <c r="B34" s="147">
        <v>7</v>
      </c>
      <c r="C34" s="147">
        <v>98</v>
      </c>
      <c r="D34" s="116" t="s">
        <v>18</v>
      </c>
      <c r="E34" s="116">
        <v>105</v>
      </c>
      <c r="F34" s="147">
        <v>8857</v>
      </c>
      <c r="G34" s="147">
        <v>16510</v>
      </c>
      <c r="H34" s="116" t="s">
        <v>18</v>
      </c>
      <c r="I34" s="118">
        <v>1680</v>
      </c>
      <c r="J34" s="99"/>
      <c r="K34" s="99"/>
    </row>
    <row r="35" spans="1:11" ht="12.75">
      <c r="A35" s="115" t="s">
        <v>144</v>
      </c>
      <c r="B35" s="147" t="s">
        <v>18</v>
      </c>
      <c r="C35" s="147">
        <v>138</v>
      </c>
      <c r="D35" s="116" t="s">
        <v>18</v>
      </c>
      <c r="E35" s="116">
        <v>138</v>
      </c>
      <c r="F35" s="147" t="s">
        <v>18</v>
      </c>
      <c r="G35" s="147">
        <v>14565</v>
      </c>
      <c r="H35" s="116" t="s">
        <v>18</v>
      </c>
      <c r="I35" s="118">
        <v>2010</v>
      </c>
      <c r="J35" s="99"/>
      <c r="K35" s="99"/>
    </row>
    <row r="36" spans="1:11" ht="12.75">
      <c r="A36" s="137" t="s">
        <v>145</v>
      </c>
      <c r="B36" s="145">
        <v>24</v>
      </c>
      <c r="C36" s="145">
        <v>413</v>
      </c>
      <c r="D36" s="145" t="s">
        <v>18</v>
      </c>
      <c r="E36" s="145">
        <v>437</v>
      </c>
      <c r="F36" s="146">
        <v>9167</v>
      </c>
      <c r="G36" s="146">
        <v>15007</v>
      </c>
      <c r="H36" s="145" t="s">
        <v>18</v>
      </c>
      <c r="I36" s="145">
        <v>6418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18</v>
      </c>
      <c r="C38" s="146">
        <v>22</v>
      </c>
      <c r="D38" s="145" t="s">
        <v>18</v>
      </c>
      <c r="E38" s="145">
        <v>22</v>
      </c>
      <c r="F38" s="146" t="s">
        <v>18</v>
      </c>
      <c r="G38" s="146">
        <v>18000</v>
      </c>
      <c r="H38" s="145" t="s">
        <v>18</v>
      </c>
      <c r="I38" s="146">
        <v>396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18</v>
      </c>
      <c r="C40" s="118">
        <v>1</v>
      </c>
      <c r="D40" s="116" t="s">
        <v>18</v>
      </c>
      <c r="E40" s="116">
        <v>1</v>
      </c>
      <c r="F40" s="116" t="s">
        <v>18</v>
      </c>
      <c r="G40" s="118">
        <v>12000</v>
      </c>
      <c r="H40" s="116" t="s">
        <v>18</v>
      </c>
      <c r="I40" s="118">
        <v>12</v>
      </c>
      <c r="J40" s="99"/>
      <c r="K40" s="99"/>
    </row>
    <row r="41" spans="1:11" ht="12.75">
      <c r="A41" s="115" t="s">
        <v>148</v>
      </c>
      <c r="B41" s="118" t="s">
        <v>18</v>
      </c>
      <c r="C41" s="118">
        <v>2</v>
      </c>
      <c r="D41" s="116" t="s">
        <v>18</v>
      </c>
      <c r="E41" s="116">
        <v>2</v>
      </c>
      <c r="F41" s="118" t="s">
        <v>18</v>
      </c>
      <c r="G41" s="118">
        <v>15000</v>
      </c>
      <c r="H41" s="116" t="s">
        <v>18</v>
      </c>
      <c r="I41" s="118">
        <v>30</v>
      </c>
      <c r="J41" s="99"/>
      <c r="K41" s="99"/>
    </row>
    <row r="42" spans="1:11" ht="12.75">
      <c r="A42" s="115" t="s">
        <v>149</v>
      </c>
      <c r="B42" s="118" t="s">
        <v>18</v>
      </c>
      <c r="C42" s="118">
        <v>1</v>
      </c>
      <c r="D42" s="116" t="s">
        <v>18</v>
      </c>
      <c r="E42" s="116">
        <v>1</v>
      </c>
      <c r="F42" s="118" t="s">
        <v>18</v>
      </c>
      <c r="G42" s="118">
        <v>17500</v>
      </c>
      <c r="H42" s="116" t="s">
        <v>18</v>
      </c>
      <c r="I42" s="118">
        <v>18</v>
      </c>
      <c r="J42" s="99"/>
      <c r="K42" s="99"/>
    </row>
    <row r="43" spans="1:11" ht="12.75">
      <c r="A43" s="115" t="s">
        <v>150</v>
      </c>
      <c r="B43" s="116" t="s">
        <v>18</v>
      </c>
      <c r="C43" s="118" t="s">
        <v>18</v>
      </c>
      <c r="D43" s="116" t="s">
        <v>18</v>
      </c>
      <c r="E43" s="116" t="s">
        <v>18</v>
      </c>
      <c r="F43" s="116" t="s">
        <v>18</v>
      </c>
      <c r="G43" s="118" t="s">
        <v>18</v>
      </c>
      <c r="H43" s="116" t="s">
        <v>18</v>
      </c>
      <c r="I43" s="118" t="s">
        <v>18</v>
      </c>
      <c r="J43" s="99"/>
      <c r="K43" s="99"/>
    </row>
    <row r="44" spans="1:11" ht="12.75">
      <c r="A44" s="115" t="s">
        <v>151</v>
      </c>
      <c r="B44" s="118" t="s">
        <v>18</v>
      </c>
      <c r="C44" s="118">
        <v>6</v>
      </c>
      <c r="D44" s="116" t="s">
        <v>18</v>
      </c>
      <c r="E44" s="116">
        <v>6</v>
      </c>
      <c r="F44" s="118" t="s">
        <v>18</v>
      </c>
      <c r="G44" s="118">
        <v>14000</v>
      </c>
      <c r="H44" s="116" t="s">
        <v>18</v>
      </c>
      <c r="I44" s="118">
        <v>84</v>
      </c>
      <c r="J44" s="99"/>
      <c r="K44" s="99"/>
    </row>
    <row r="45" spans="1:11" ht="12.75">
      <c r="A45" s="115" t="s">
        <v>152</v>
      </c>
      <c r="B45" s="116" t="s">
        <v>18</v>
      </c>
      <c r="C45" s="118" t="s">
        <v>18</v>
      </c>
      <c r="D45" s="116" t="s">
        <v>18</v>
      </c>
      <c r="E45" s="116" t="s">
        <v>18</v>
      </c>
      <c r="F45" s="116" t="s">
        <v>18</v>
      </c>
      <c r="G45" s="118" t="s">
        <v>18</v>
      </c>
      <c r="H45" s="116" t="s">
        <v>18</v>
      </c>
      <c r="I45" s="118" t="s">
        <v>18</v>
      </c>
      <c r="J45" s="99"/>
      <c r="K45" s="99"/>
    </row>
    <row r="46" spans="1:11" ht="12.75">
      <c r="A46" s="115" t="s">
        <v>153</v>
      </c>
      <c r="B46" s="118" t="s">
        <v>18</v>
      </c>
      <c r="C46" s="118">
        <v>4</v>
      </c>
      <c r="D46" s="116" t="s">
        <v>18</v>
      </c>
      <c r="E46" s="116">
        <v>4</v>
      </c>
      <c r="F46" s="118" t="s">
        <v>18</v>
      </c>
      <c r="G46" s="118">
        <v>20000</v>
      </c>
      <c r="H46" s="116" t="s">
        <v>18</v>
      </c>
      <c r="I46" s="118">
        <v>80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22</v>
      </c>
      <c r="D47" s="120">
        <v>1</v>
      </c>
      <c r="E47" s="116">
        <v>23</v>
      </c>
      <c r="F47" s="116" t="s">
        <v>18</v>
      </c>
      <c r="G47" s="118">
        <v>13600</v>
      </c>
      <c r="H47" s="120">
        <v>23200</v>
      </c>
      <c r="I47" s="118">
        <v>322</v>
      </c>
      <c r="J47" s="99"/>
      <c r="K47" s="99"/>
    </row>
    <row r="48" spans="1:11" ht="12.75">
      <c r="A48" s="115" t="s">
        <v>155</v>
      </c>
      <c r="B48" s="118" t="s">
        <v>18</v>
      </c>
      <c r="C48" s="118">
        <v>12</v>
      </c>
      <c r="D48" s="116" t="s">
        <v>18</v>
      </c>
      <c r="E48" s="116">
        <v>12</v>
      </c>
      <c r="F48" s="118" t="s">
        <v>18</v>
      </c>
      <c r="G48" s="118">
        <v>15000</v>
      </c>
      <c r="H48" s="116" t="s">
        <v>18</v>
      </c>
      <c r="I48" s="118">
        <v>180</v>
      </c>
      <c r="J48" s="99"/>
      <c r="K48" s="99"/>
    </row>
    <row r="49" spans="1:11" ht="12.75">
      <c r="A49" s="137" t="s">
        <v>215</v>
      </c>
      <c r="B49" s="145" t="s">
        <v>18</v>
      </c>
      <c r="C49" s="145">
        <v>48</v>
      </c>
      <c r="D49" s="153">
        <v>1</v>
      </c>
      <c r="E49" s="145">
        <v>49</v>
      </c>
      <c r="F49" s="146" t="s">
        <v>18</v>
      </c>
      <c r="G49" s="146">
        <v>14640</v>
      </c>
      <c r="H49" s="153">
        <v>23200</v>
      </c>
      <c r="I49" s="145">
        <v>726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18</v>
      </c>
      <c r="C51" s="146">
        <v>28</v>
      </c>
      <c r="D51" s="145" t="s">
        <v>18</v>
      </c>
      <c r="E51" s="145">
        <v>28</v>
      </c>
      <c r="F51" s="145" t="s">
        <v>18</v>
      </c>
      <c r="G51" s="146">
        <v>20000</v>
      </c>
      <c r="H51" s="145" t="s">
        <v>18</v>
      </c>
      <c r="I51" s="146">
        <v>560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18</v>
      </c>
      <c r="C53" s="118">
        <v>550</v>
      </c>
      <c r="D53" s="116" t="s">
        <v>18</v>
      </c>
      <c r="E53" s="116">
        <v>550</v>
      </c>
      <c r="F53" s="116" t="s">
        <v>18</v>
      </c>
      <c r="G53" s="118">
        <v>32000</v>
      </c>
      <c r="H53" s="116" t="s">
        <v>18</v>
      </c>
      <c r="I53" s="118">
        <v>17600</v>
      </c>
      <c r="J53" s="99"/>
      <c r="K53" s="99"/>
    </row>
    <row r="54" spans="1:11" ht="12.75">
      <c r="A54" s="115" t="s">
        <v>158</v>
      </c>
      <c r="B54" s="116" t="s">
        <v>18</v>
      </c>
      <c r="C54" s="118">
        <v>18</v>
      </c>
      <c r="D54" s="116" t="s">
        <v>18</v>
      </c>
      <c r="E54" s="116">
        <v>18</v>
      </c>
      <c r="F54" s="116" t="s">
        <v>18</v>
      </c>
      <c r="G54" s="118">
        <v>16000</v>
      </c>
      <c r="H54" s="116" t="s">
        <v>18</v>
      </c>
      <c r="I54" s="118">
        <v>288</v>
      </c>
      <c r="J54" s="99"/>
      <c r="K54" s="99"/>
    </row>
    <row r="55" spans="1:11" ht="12.75">
      <c r="A55" s="115" t="s">
        <v>159</v>
      </c>
      <c r="B55" s="116" t="s">
        <v>18</v>
      </c>
      <c r="C55" s="118" t="s">
        <v>18</v>
      </c>
      <c r="D55" s="116" t="s">
        <v>18</v>
      </c>
      <c r="E55" s="116" t="s">
        <v>18</v>
      </c>
      <c r="F55" s="116" t="s">
        <v>18</v>
      </c>
      <c r="G55" s="118" t="s">
        <v>18</v>
      </c>
      <c r="H55" s="116" t="s">
        <v>18</v>
      </c>
      <c r="I55" s="118" t="s">
        <v>18</v>
      </c>
      <c r="J55" s="99"/>
      <c r="K55" s="99"/>
    </row>
    <row r="56" spans="1:11" ht="12.75">
      <c r="A56" s="115" t="s">
        <v>160</v>
      </c>
      <c r="B56" s="116" t="s">
        <v>18</v>
      </c>
      <c r="C56" s="118">
        <v>2</v>
      </c>
      <c r="D56" s="116" t="s">
        <v>18</v>
      </c>
      <c r="E56" s="116">
        <v>2</v>
      </c>
      <c r="F56" s="116" t="s">
        <v>18</v>
      </c>
      <c r="G56" s="118">
        <v>15000</v>
      </c>
      <c r="H56" s="116" t="s">
        <v>18</v>
      </c>
      <c r="I56" s="118">
        <v>30</v>
      </c>
      <c r="J56" s="99"/>
      <c r="K56" s="99"/>
    </row>
    <row r="57" spans="1:11" ht="12.75">
      <c r="A57" s="115" t="s">
        <v>161</v>
      </c>
      <c r="B57" s="116" t="s">
        <v>18</v>
      </c>
      <c r="C57" s="118">
        <v>18</v>
      </c>
      <c r="D57" s="116" t="s">
        <v>18</v>
      </c>
      <c r="E57" s="116">
        <v>18</v>
      </c>
      <c r="F57" s="116" t="s">
        <v>18</v>
      </c>
      <c r="G57" s="118">
        <v>17780</v>
      </c>
      <c r="H57" s="116" t="s">
        <v>18</v>
      </c>
      <c r="I57" s="118">
        <v>320</v>
      </c>
      <c r="J57" s="99"/>
      <c r="K57" s="99"/>
    </row>
    <row r="58" spans="1:11" ht="12.75">
      <c r="A58" s="137" t="s">
        <v>162</v>
      </c>
      <c r="B58" s="145" t="s">
        <v>18</v>
      </c>
      <c r="C58" s="145">
        <v>588</v>
      </c>
      <c r="D58" s="145" t="s">
        <v>18</v>
      </c>
      <c r="E58" s="145">
        <v>588</v>
      </c>
      <c r="F58" s="145" t="s">
        <v>18</v>
      </c>
      <c r="G58" s="146">
        <v>31017</v>
      </c>
      <c r="H58" s="145" t="s">
        <v>18</v>
      </c>
      <c r="I58" s="145">
        <v>18238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18</v>
      </c>
      <c r="C60" s="118">
        <v>133</v>
      </c>
      <c r="D60" s="118" t="s">
        <v>18</v>
      </c>
      <c r="E60" s="116">
        <v>133</v>
      </c>
      <c r="F60" s="116" t="s">
        <v>18</v>
      </c>
      <c r="G60" s="118">
        <v>25000</v>
      </c>
      <c r="H60" s="118" t="s">
        <v>18</v>
      </c>
      <c r="I60" s="118">
        <v>3325</v>
      </c>
      <c r="J60" s="99"/>
      <c r="K60" s="99"/>
    </row>
    <row r="61" spans="1:11" ht="12.75">
      <c r="A61" s="115" t="s">
        <v>164</v>
      </c>
      <c r="B61" s="118" t="s">
        <v>18</v>
      </c>
      <c r="C61" s="118">
        <v>20</v>
      </c>
      <c r="D61" s="116" t="s">
        <v>18</v>
      </c>
      <c r="E61" s="116">
        <v>20</v>
      </c>
      <c r="F61" s="118" t="s">
        <v>18</v>
      </c>
      <c r="G61" s="118">
        <v>20000</v>
      </c>
      <c r="H61" s="116" t="s">
        <v>18</v>
      </c>
      <c r="I61" s="118">
        <v>400</v>
      </c>
      <c r="J61" s="99"/>
      <c r="K61" s="99"/>
    </row>
    <row r="62" spans="1:11" ht="12.75">
      <c r="A62" s="115" t="s">
        <v>165</v>
      </c>
      <c r="B62" s="116" t="s">
        <v>18</v>
      </c>
      <c r="C62" s="118">
        <v>110</v>
      </c>
      <c r="D62" s="116" t="s">
        <v>18</v>
      </c>
      <c r="E62" s="116">
        <v>110</v>
      </c>
      <c r="F62" s="116" t="s">
        <v>18</v>
      </c>
      <c r="G62" s="118">
        <v>20000</v>
      </c>
      <c r="H62" s="116" t="s">
        <v>18</v>
      </c>
      <c r="I62" s="118">
        <v>2200</v>
      </c>
      <c r="J62" s="99"/>
      <c r="K62" s="99"/>
    </row>
    <row r="63" spans="1:11" ht="12.75">
      <c r="A63" s="137" t="s">
        <v>166</v>
      </c>
      <c r="B63" s="145" t="s">
        <v>18</v>
      </c>
      <c r="C63" s="145">
        <v>263</v>
      </c>
      <c r="D63" s="145" t="s">
        <v>18</v>
      </c>
      <c r="E63" s="145">
        <v>263</v>
      </c>
      <c r="F63" s="146" t="s">
        <v>18</v>
      </c>
      <c r="G63" s="146">
        <v>22529</v>
      </c>
      <c r="H63" s="146" t="s">
        <v>18</v>
      </c>
      <c r="I63" s="145">
        <v>5925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46</v>
      </c>
      <c r="D65" s="145" t="s">
        <v>18</v>
      </c>
      <c r="E65" s="145">
        <v>46</v>
      </c>
      <c r="F65" s="145" t="s">
        <v>18</v>
      </c>
      <c r="G65" s="146">
        <v>24000</v>
      </c>
      <c r="H65" s="145" t="s">
        <v>18</v>
      </c>
      <c r="I65" s="146">
        <v>1104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18</v>
      </c>
      <c r="C67" s="118">
        <v>705</v>
      </c>
      <c r="D67" s="116" t="s">
        <v>18</v>
      </c>
      <c r="E67" s="116">
        <v>705</v>
      </c>
      <c r="F67" s="116" t="s">
        <v>18</v>
      </c>
      <c r="G67" s="118">
        <v>13000</v>
      </c>
      <c r="H67" s="116" t="s">
        <v>18</v>
      </c>
      <c r="I67" s="118">
        <v>9165</v>
      </c>
      <c r="J67" s="99"/>
      <c r="K67" s="99"/>
    </row>
    <row r="68" spans="1:11" ht="12.75">
      <c r="A68" s="115" t="s">
        <v>169</v>
      </c>
      <c r="B68" s="116" t="s">
        <v>18</v>
      </c>
      <c r="C68" s="118">
        <v>30</v>
      </c>
      <c r="D68" s="116" t="s">
        <v>18</v>
      </c>
      <c r="E68" s="116">
        <v>30</v>
      </c>
      <c r="F68" s="116" t="s">
        <v>18</v>
      </c>
      <c r="G68" s="118">
        <v>13000</v>
      </c>
      <c r="H68" s="116" t="s">
        <v>18</v>
      </c>
      <c r="I68" s="118">
        <v>390</v>
      </c>
      <c r="J68" s="99"/>
      <c r="K68" s="99"/>
    </row>
    <row r="69" spans="1:11" ht="12.75">
      <c r="A69" s="137" t="s">
        <v>170</v>
      </c>
      <c r="B69" s="145" t="s">
        <v>18</v>
      </c>
      <c r="C69" s="145">
        <v>735</v>
      </c>
      <c r="D69" s="145" t="s">
        <v>18</v>
      </c>
      <c r="E69" s="145">
        <v>735</v>
      </c>
      <c r="F69" s="145" t="s">
        <v>18</v>
      </c>
      <c r="G69" s="146">
        <v>13000</v>
      </c>
      <c r="H69" s="145" t="s">
        <v>18</v>
      </c>
      <c r="I69" s="145">
        <v>9555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>
        <v>2</v>
      </c>
      <c r="D71" s="118" t="s">
        <v>18</v>
      </c>
      <c r="E71" s="116">
        <v>2</v>
      </c>
      <c r="F71" s="116" t="s">
        <v>18</v>
      </c>
      <c r="G71" s="118">
        <v>6000</v>
      </c>
      <c r="H71" s="118" t="s">
        <v>18</v>
      </c>
      <c r="I71" s="118">
        <v>12</v>
      </c>
      <c r="J71" s="99"/>
      <c r="K71" s="99"/>
    </row>
    <row r="72" spans="1:11" ht="12.75">
      <c r="A72" s="115" t="s">
        <v>172</v>
      </c>
      <c r="B72" s="116" t="s">
        <v>18</v>
      </c>
      <c r="C72" s="118">
        <v>28</v>
      </c>
      <c r="D72" s="116" t="s">
        <v>18</v>
      </c>
      <c r="E72" s="116">
        <v>28</v>
      </c>
      <c r="F72" s="116" t="s">
        <v>18</v>
      </c>
      <c r="G72" s="118">
        <v>25000</v>
      </c>
      <c r="H72" s="116" t="s">
        <v>18</v>
      </c>
      <c r="I72" s="118">
        <v>700</v>
      </c>
      <c r="J72" s="99"/>
      <c r="K72" s="99"/>
    </row>
    <row r="73" spans="1:11" ht="12.75">
      <c r="A73" s="115" t="s">
        <v>173</v>
      </c>
      <c r="B73" s="118" t="s">
        <v>18</v>
      </c>
      <c r="C73" s="118">
        <v>155</v>
      </c>
      <c r="D73" s="116" t="s">
        <v>18</v>
      </c>
      <c r="E73" s="116">
        <v>155</v>
      </c>
      <c r="F73" s="118" t="s">
        <v>18</v>
      </c>
      <c r="G73" s="118">
        <v>20000</v>
      </c>
      <c r="H73" s="116" t="s">
        <v>18</v>
      </c>
      <c r="I73" s="118">
        <v>3100</v>
      </c>
      <c r="J73" s="99"/>
      <c r="K73" s="99"/>
    </row>
    <row r="74" spans="1:11" ht="12.75">
      <c r="A74" s="115" t="s">
        <v>174</v>
      </c>
      <c r="B74" s="116" t="s">
        <v>18</v>
      </c>
      <c r="C74" s="118">
        <v>19</v>
      </c>
      <c r="D74" s="116" t="s">
        <v>18</v>
      </c>
      <c r="E74" s="116">
        <v>19</v>
      </c>
      <c r="F74" s="116" t="s">
        <v>18</v>
      </c>
      <c r="G74" s="118">
        <v>12105</v>
      </c>
      <c r="H74" s="116" t="s">
        <v>18</v>
      </c>
      <c r="I74" s="118">
        <v>230</v>
      </c>
      <c r="J74" s="99"/>
      <c r="K74" s="99"/>
    </row>
    <row r="75" spans="1:11" ht="12.75">
      <c r="A75" s="115" t="s">
        <v>175</v>
      </c>
      <c r="B75" s="118" t="s">
        <v>18</v>
      </c>
      <c r="C75" s="118">
        <v>2</v>
      </c>
      <c r="D75" s="116" t="s">
        <v>18</v>
      </c>
      <c r="E75" s="116">
        <v>2</v>
      </c>
      <c r="F75" s="118" t="s">
        <v>18</v>
      </c>
      <c r="G75" s="118">
        <v>20000</v>
      </c>
      <c r="H75" s="116" t="s">
        <v>18</v>
      </c>
      <c r="I75" s="118">
        <v>40</v>
      </c>
      <c r="J75" s="99"/>
      <c r="K75" s="99"/>
    </row>
    <row r="76" spans="1:11" ht="12.75">
      <c r="A76" s="115" t="s">
        <v>176</v>
      </c>
      <c r="B76" s="118" t="s">
        <v>18</v>
      </c>
      <c r="C76" s="118">
        <v>54</v>
      </c>
      <c r="D76" s="116" t="s">
        <v>18</v>
      </c>
      <c r="E76" s="116">
        <v>54</v>
      </c>
      <c r="F76" s="118" t="s">
        <v>18</v>
      </c>
      <c r="G76" s="118">
        <v>15000</v>
      </c>
      <c r="H76" s="116" t="s">
        <v>18</v>
      </c>
      <c r="I76" s="118">
        <v>810</v>
      </c>
      <c r="J76" s="99"/>
      <c r="K76" s="99"/>
    </row>
    <row r="77" spans="1:11" ht="12.75">
      <c r="A77" s="115" t="s">
        <v>177</v>
      </c>
      <c r="B77" s="116" t="s">
        <v>18</v>
      </c>
      <c r="C77" s="118">
        <v>15</v>
      </c>
      <c r="D77" s="116" t="s">
        <v>18</v>
      </c>
      <c r="E77" s="116">
        <v>15</v>
      </c>
      <c r="F77" s="116" t="s">
        <v>18</v>
      </c>
      <c r="G77" s="118">
        <v>21000</v>
      </c>
      <c r="H77" s="116" t="s">
        <v>18</v>
      </c>
      <c r="I77" s="118">
        <v>315</v>
      </c>
      <c r="J77" s="99"/>
      <c r="K77" s="99"/>
    </row>
    <row r="78" spans="1:11" ht="12.75">
      <c r="A78" s="115" t="s">
        <v>178</v>
      </c>
      <c r="B78" s="116" t="s">
        <v>18</v>
      </c>
      <c r="C78" s="118">
        <v>6</v>
      </c>
      <c r="D78" s="116" t="s">
        <v>18</v>
      </c>
      <c r="E78" s="116">
        <v>6</v>
      </c>
      <c r="F78" s="116" t="s">
        <v>18</v>
      </c>
      <c r="G78" s="118">
        <v>17820</v>
      </c>
      <c r="H78" s="116" t="s">
        <v>18</v>
      </c>
      <c r="I78" s="118">
        <v>107</v>
      </c>
      <c r="J78" s="99"/>
      <c r="K78" s="99"/>
    </row>
    <row r="79" spans="1:11" ht="12.75">
      <c r="A79" s="137" t="s">
        <v>216</v>
      </c>
      <c r="B79" s="145" t="s">
        <v>18</v>
      </c>
      <c r="C79" s="145">
        <v>281</v>
      </c>
      <c r="D79" s="145" t="s">
        <v>18</v>
      </c>
      <c r="E79" s="145">
        <v>281</v>
      </c>
      <c r="F79" s="146" t="s">
        <v>18</v>
      </c>
      <c r="G79" s="146">
        <v>18911</v>
      </c>
      <c r="H79" s="146" t="s">
        <v>18</v>
      </c>
      <c r="I79" s="145">
        <v>5314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1</v>
      </c>
      <c r="C81" s="118">
        <v>20</v>
      </c>
      <c r="D81" s="116" t="s">
        <v>18</v>
      </c>
      <c r="E81" s="116">
        <v>21</v>
      </c>
      <c r="F81" s="120">
        <v>12000</v>
      </c>
      <c r="G81" s="118">
        <v>18100</v>
      </c>
      <c r="H81" s="116" t="s">
        <v>18</v>
      </c>
      <c r="I81" s="118">
        <v>374</v>
      </c>
      <c r="J81" s="99"/>
      <c r="K81" s="99"/>
    </row>
    <row r="82" spans="1:11" ht="12.75">
      <c r="A82" s="115" t="s">
        <v>180</v>
      </c>
      <c r="B82" s="118" t="s">
        <v>18</v>
      </c>
      <c r="C82" s="118">
        <v>25</v>
      </c>
      <c r="D82" s="116" t="s">
        <v>18</v>
      </c>
      <c r="E82" s="116">
        <v>25</v>
      </c>
      <c r="F82" s="118" t="s">
        <v>18</v>
      </c>
      <c r="G82" s="118">
        <v>17900</v>
      </c>
      <c r="H82" s="116" t="s">
        <v>18</v>
      </c>
      <c r="I82" s="118">
        <v>448</v>
      </c>
      <c r="J82" s="99"/>
      <c r="K82" s="99"/>
    </row>
    <row r="83" spans="1:11" ht="12.75">
      <c r="A83" s="137" t="s">
        <v>181</v>
      </c>
      <c r="B83" s="146">
        <v>1</v>
      </c>
      <c r="C83" s="146">
        <v>45</v>
      </c>
      <c r="D83" s="145" t="s">
        <v>18</v>
      </c>
      <c r="E83" s="145">
        <v>46</v>
      </c>
      <c r="F83" s="146">
        <v>12000</v>
      </c>
      <c r="G83" s="146">
        <v>17989</v>
      </c>
      <c r="H83" s="145" t="s">
        <v>18</v>
      </c>
      <c r="I83" s="146">
        <v>822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30</v>
      </c>
      <c r="C85" s="125">
        <v>3333</v>
      </c>
      <c r="D85" s="125">
        <v>4</v>
      </c>
      <c r="E85" s="125">
        <v>3367</v>
      </c>
      <c r="F85" s="154">
        <v>9782</v>
      </c>
      <c r="G85" s="154">
        <v>19396</v>
      </c>
      <c r="H85" s="154">
        <v>22300</v>
      </c>
      <c r="I85" s="125">
        <v>65030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25"/>
  <sheetViews>
    <sheetView showGridLines="0" zoomScale="75" zoomScaleNormal="75" workbookViewId="0" topLeftCell="A1">
      <selection activeCell="F44" sqref="F44"/>
    </sheetView>
  </sheetViews>
  <sheetFormatPr defaultColWidth="11.421875" defaultRowHeight="12.75"/>
  <cols>
    <col min="1" max="6" width="14.7109375" style="7" customWidth="1"/>
    <col min="7" max="8" width="13.574218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13"/>
      <c r="H1" s="13"/>
    </row>
    <row r="2" s="15" customFormat="1" ht="12.75" customHeight="1">
      <c r="A2" s="273" t="s">
        <v>333</v>
      </c>
    </row>
    <row r="3" spans="1:6" s="15" customFormat="1" ht="15">
      <c r="A3" s="235" t="s">
        <v>269</v>
      </c>
      <c r="B3" s="235"/>
      <c r="C3" s="235"/>
      <c r="D3" s="235"/>
      <c r="E3" s="235"/>
      <c r="F3" s="235"/>
    </row>
    <row r="4" spans="1:6" s="15" customFormat="1" ht="13.5" customHeight="1" thickBot="1">
      <c r="A4" s="177"/>
      <c r="B4" s="178"/>
      <c r="C4" s="178"/>
      <c r="D4" s="178"/>
      <c r="E4" s="178"/>
      <c r="F4" s="178"/>
    </row>
    <row r="5" spans="1:6" ht="12.75">
      <c r="A5" s="247" t="s">
        <v>4</v>
      </c>
      <c r="B5" s="179"/>
      <c r="C5" s="179"/>
      <c r="D5" s="179"/>
      <c r="E5" s="180" t="s">
        <v>8</v>
      </c>
      <c r="F5" s="179"/>
    </row>
    <row r="6" spans="1:6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</row>
    <row r="7" spans="1:6" ht="12.75">
      <c r="A7" s="248"/>
      <c r="B7" s="19" t="s">
        <v>5</v>
      </c>
      <c r="C7" s="19" t="s">
        <v>13</v>
      </c>
      <c r="D7" s="9" t="s">
        <v>6</v>
      </c>
      <c r="E7" s="19" t="s">
        <v>14</v>
      </c>
      <c r="F7" s="19" t="s">
        <v>7</v>
      </c>
    </row>
    <row r="8" spans="1:6" ht="13.5" thickBot="1">
      <c r="A8" s="249"/>
      <c r="B8" s="171"/>
      <c r="C8" s="171"/>
      <c r="D8" s="171"/>
      <c r="E8" s="172" t="s">
        <v>17</v>
      </c>
      <c r="F8" s="171"/>
    </row>
    <row r="9" spans="1:6" ht="12.75">
      <c r="A9" s="10">
        <v>1990</v>
      </c>
      <c r="B9" s="212">
        <v>4.1</v>
      </c>
      <c r="C9" s="120">
        <v>219.268292682927</v>
      </c>
      <c r="D9" s="212">
        <v>89.9</v>
      </c>
      <c r="E9" s="213">
        <v>23.41543158679216</v>
      </c>
      <c r="F9" s="120">
        <v>21050.47299652615</v>
      </c>
    </row>
    <row r="10" spans="1:6" ht="12.75">
      <c r="A10" s="10">
        <v>1991</v>
      </c>
      <c r="B10" s="212">
        <v>4.3</v>
      </c>
      <c r="C10" s="120">
        <v>221</v>
      </c>
      <c r="D10" s="212">
        <v>95.2</v>
      </c>
      <c r="E10" s="213">
        <v>25.416801894390154</v>
      </c>
      <c r="F10" s="120">
        <v>24196.747322491075</v>
      </c>
    </row>
    <row r="11" spans="1:6" ht="12.75">
      <c r="A11" s="10">
        <v>1992</v>
      </c>
      <c r="B11" s="212">
        <v>4.1</v>
      </c>
      <c r="C11" s="120">
        <v>220.4067044614247</v>
      </c>
      <c r="D11" s="212">
        <v>89.4</v>
      </c>
      <c r="E11" s="213">
        <v>22.8023992403207</v>
      </c>
      <c r="F11" s="120">
        <v>20385.344920846703</v>
      </c>
    </row>
    <row r="12" spans="1:6" ht="12.75">
      <c r="A12" s="30">
        <v>1993</v>
      </c>
      <c r="B12" s="212">
        <v>3.3</v>
      </c>
      <c r="C12" s="120">
        <v>212.72727272727275</v>
      </c>
      <c r="D12" s="212">
        <v>70.2</v>
      </c>
      <c r="E12" s="213">
        <v>23.10290529251259</v>
      </c>
      <c r="F12" s="120">
        <v>16218.239515343837</v>
      </c>
    </row>
    <row r="13" spans="1:6" ht="12.75">
      <c r="A13" s="30">
        <v>1994</v>
      </c>
      <c r="B13" s="212">
        <v>2.888</v>
      </c>
      <c r="C13" s="120">
        <v>208.90927977839334</v>
      </c>
      <c r="D13" s="212">
        <v>60.333</v>
      </c>
      <c r="E13" s="213">
        <v>22.06315435192865</v>
      </c>
      <c r="F13" s="120">
        <v>13311.362915149111</v>
      </c>
    </row>
    <row r="14" spans="1:6" ht="12.75">
      <c r="A14" s="30">
        <v>1995</v>
      </c>
      <c r="B14" s="212">
        <v>2.693</v>
      </c>
      <c r="C14" s="120">
        <v>201.6784255477163</v>
      </c>
      <c r="D14" s="212">
        <v>54.312</v>
      </c>
      <c r="E14" s="213">
        <v>22.069164472972485</v>
      </c>
      <c r="F14" s="120">
        <v>11986.204608560814</v>
      </c>
    </row>
    <row r="15" spans="1:6" ht="12.75">
      <c r="A15" s="30">
        <v>1996</v>
      </c>
      <c r="B15" s="212">
        <v>2.59</v>
      </c>
      <c r="C15" s="120">
        <v>219.1776061776062</v>
      </c>
      <c r="D15" s="212">
        <v>56.767</v>
      </c>
      <c r="E15" s="213">
        <v>23.175026745038647</v>
      </c>
      <c r="F15" s="120">
        <v>13155.76743235609</v>
      </c>
    </row>
    <row r="16" spans="1:6" ht="12.75">
      <c r="A16" s="30">
        <v>1997</v>
      </c>
      <c r="B16" s="212">
        <v>2.5</v>
      </c>
      <c r="C16" s="120">
        <v>230.4</v>
      </c>
      <c r="D16" s="212">
        <v>57.6</v>
      </c>
      <c r="E16" s="213">
        <v>25.008113663409183</v>
      </c>
      <c r="F16" s="120">
        <v>14404.673470123687</v>
      </c>
    </row>
    <row r="17" spans="1:6" ht="12.75">
      <c r="A17" s="30">
        <v>1998</v>
      </c>
      <c r="B17" s="212">
        <v>2.4</v>
      </c>
      <c r="C17" s="120">
        <v>249.58333333333334</v>
      </c>
      <c r="D17" s="212">
        <v>59.9</v>
      </c>
      <c r="E17" s="213">
        <v>23.914271633430698</v>
      </c>
      <c r="F17" s="120">
        <v>14324.648708424986</v>
      </c>
    </row>
    <row r="18" spans="1:6" ht="12.75">
      <c r="A18" s="30">
        <v>1999</v>
      </c>
      <c r="B18" s="212">
        <v>2.3</v>
      </c>
      <c r="C18" s="120">
        <v>246.08695652173913</v>
      </c>
      <c r="D18" s="212">
        <v>56.6</v>
      </c>
      <c r="E18" s="213">
        <v>27.484283533470364</v>
      </c>
      <c r="F18" s="120">
        <v>15556.104479944226</v>
      </c>
    </row>
    <row r="19" spans="1:6" ht="12.75">
      <c r="A19" s="30">
        <v>2000</v>
      </c>
      <c r="B19" s="212">
        <v>2.6</v>
      </c>
      <c r="C19" s="120">
        <v>277.30769230769226</v>
      </c>
      <c r="D19" s="212">
        <v>72.1</v>
      </c>
      <c r="E19" s="213">
        <v>29.08</v>
      </c>
      <c r="F19" s="120">
        <v>20966.68</v>
      </c>
    </row>
    <row r="20" spans="1:6" ht="12.75">
      <c r="A20" s="30">
        <v>2001</v>
      </c>
      <c r="B20" s="212">
        <v>2.698</v>
      </c>
      <c r="C20" s="120">
        <v>279.9518161601186</v>
      </c>
      <c r="D20" s="212">
        <v>75.531</v>
      </c>
      <c r="E20" s="213">
        <v>33.49440457730818</v>
      </c>
      <c r="F20" s="120">
        <v>25298.658721286643</v>
      </c>
    </row>
    <row r="21" spans="1:6" ht="12.75">
      <c r="A21" s="30">
        <v>2002</v>
      </c>
      <c r="B21" s="212">
        <v>2.778</v>
      </c>
      <c r="C21" s="120">
        <v>273.50251979841613</v>
      </c>
      <c r="D21" s="212">
        <v>75.979</v>
      </c>
      <c r="E21" s="213">
        <v>35.42</v>
      </c>
      <c r="F21" s="120">
        <v>26911.7618</v>
      </c>
    </row>
    <row r="22" spans="1:6" ht="12.75">
      <c r="A22" s="30">
        <v>2003</v>
      </c>
      <c r="B22" s="212">
        <v>3.089</v>
      </c>
      <c r="C22" s="120">
        <v>294.52897377792164</v>
      </c>
      <c r="D22" s="212">
        <v>90.98</v>
      </c>
      <c r="E22" s="213">
        <v>39.44</v>
      </c>
      <c r="F22" s="120">
        <v>35882.512</v>
      </c>
    </row>
    <row r="23" spans="1:6" ht="12.75">
      <c r="A23" s="30">
        <v>2004</v>
      </c>
      <c r="B23" s="212">
        <v>2.938</v>
      </c>
      <c r="C23" s="120">
        <v>256.358066712049</v>
      </c>
      <c r="D23" s="212">
        <v>75.318</v>
      </c>
      <c r="E23" s="213">
        <v>36.04</v>
      </c>
      <c r="F23" s="120">
        <v>27144.6072</v>
      </c>
    </row>
    <row r="24" spans="1:6" ht="12.75">
      <c r="A24" s="30">
        <v>2005</v>
      </c>
      <c r="B24" s="212">
        <v>2.419</v>
      </c>
      <c r="C24" s="120">
        <v>251.51715584952458</v>
      </c>
      <c r="D24" s="212">
        <v>60.842</v>
      </c>
      <c r="E24" s="213">
        <v>37.77</v>
      </c>
      <c r="F24" s="120">
        <v>22980.0234</v>
      </c>
    </row>
    <row r="25" spans="1:6" ht="13.5" thickBot="1">
      <c r="A25" s="11">
        <v>2006</v>
      </c>
      <c r="B25" s="214">
        <v>2.409</v>
      </c>
      <c r="C25" s="215">
        <v>265.450394354504</v>
      </c>
      <c r="D25" s="214">
        <v>63.947</v>
      </c>
      <c r="E25" s="216">
        <v>46.75</v>
      </c>
      <c r="F25" s="215">
        <v>29895.2225</v>
      </c>
    </row>
  </sheetData>
  <mergeCells count="3">
    <mergeCell ref="A1:F1"/>
    <mergeCell ref="A3:F3"/>
    <mergeCell ref="A5:A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07">
    <pageSetUpPr fitToPage="1"/>
  </sheetPr>
  <dimension ref="A1:K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306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18</v>
      </c>
      <c r="C8" s="144">
        <v>35</v>
      </c>
      <c r="D8" s="143">
        <v>3</v>
      </c>
      <c r="E8" s="152">
        <v>38</v>
      </c>
      <c r="F8" s="144" t="s">
        <v>18</v>
      </c>
      <c r="G8" s="144">
        <v>17000</v>
      </c>
      <c r="H8" s="143">
        <v>21000</v>
      </c>
      <c r="I8" s="144">
        <v>658</v>
      </c>
      <c r="J8" s="99"/>
      <c r="K8" s="99"/>
    </row>
    <row r="9" spans="1:11" ht="12.75">
      <c r="A9" s="115" t="s">
        <v>127</v>
      </c>
      <c r="B9" s="118" t="s">
        <v>18</v>
      </c>
      <c r="C9" s="118">
        <v>35</v>
      </c>
      <c r="D9" s="120">
        <v>3</v>
      </c>
      <c r="E9" s="116">
        <v>38</v>
      </c>
      <c r="F9" s="118" t="s">
        <v>18</v>
      </c>
      <c r="G9" s="118">
        <v>17000</v>
      </c>
      <c r="H9" s="120">
        <v>21000</v>
      </c>
      <c r="I9" s="118">
        <v>658</v>
      </c>
      <c r="J9" s="99"/>
      <c r="K9" s="99"/>
    </row>
    <row r="10" spans="1:11" ht="12.75">
      <c r="A10" s="115" t="s">
        <v>128</v>
      </c>
      <c r="B10" s="116" t="s">
        <v>18</v>
      </c>
      <c r="C10" s="116">
        <v>24</v>
      </c>
      <c r="D10" s="120">
        <v>2</v>
      </c>
      <c r="E10" s="116">
        <v>26</v>
      </c>
      <c r="F10" s="118" t="s">
        <v>18</v>
      </c>
      <c r="G10" s="118">
        <v>17000</v>
      </c>
      <c r="H10" s="120">
        <v>21000</v>
      </c>
      <c r="I10" s="116">
        <v>450</v>
      </c>
      <c r="J10" s="99"/>
      <c r="K10" s="99"/>
    </row>
    <row r="11" spans="1:11" ht="12.75">
      <c r="A11" s="115" t="s">
        <v>129</v>
      </c>
      <c r="B11" s="118" t="s">
        <v>18</v>
      </c>
      <c r="C11" s="118">
        <v>29</v>
      </c>
      <c r="D11" s="120">
        <v>3</v>
      </c>
      <c r="E11" s="116">
        <v>32</v>
      </c>
      <c r="F11" s="118" t="s">
        <v>18</v>
      </c>
      <c r="G11" s="118">
        <v>17000</v>
      </c>
      <c r="H11" s="120">
        <v>21000</v>
      </c>
      <c r="I11" s="118">
        <v>556</v>
      </c>
      <c r="J11" s="99"/>
      <c r="K11" s="99"/>
    </row>
    <row r="12" spans="1:11" ht="12.75">
      <c r="A12" s="137" t="s">
        <v>130</v>
      </c>
      <c r="B12" s="145" t="s">
        <v>18</v>
      </c>
      <c r="C12" s="145">
        <v>123</v>
      </c>
      <c r="D12" s="153">
        <v>11</v>
      </c>
      <c r="E12" s="145">
        <v>134</v>
      </c>
      <c r="F12" s="146" t="s">
        <v>18</v>
      </c>
      <c r="G12" s="146">
        <v>17000</v>
      </c>
      <c r="H12" s="153">
        <v>21000</v>
      </c>
      <c r="I12" s="145">
        <v>2322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7</v>
      </c>
      <c r="C14" s="145" t="s">
        <v>18</v>
      </c>
      <c r="D14" s="153">
        <v>3</v>
      </c>
      <c r="E14" s="145">
        <v>10</v>
      </c>
      <c r="F14" s="146">
        <v>20000</v>
      </c>
      <c r="G14" s="145" t="s">
        <v>18</v>
      </c>
      <c r="H14" s="153">
        <v>40000</v>
      </c>
      <c r="I14" s="146">
        <v>260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1</v>
      </c>
      <c r="C16" s="145" t="s">
        <v>18</v>
      </c>
      <c r="D16" s="145" t="s">
        <v>18</v>
      </c>
      <c r="E16" s="145">
        <v>1</v>
      </c>
      <c r="F16" s="146">
        <v>16000</v>
      </c>
      <c r="G16" s="146" t="s">
        <v>18</v>
      </c>
      <c r="H16" s="145" t="s">
        <v>18</v>
      </c>
      <c r="I16" s="145">
        <v>16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18</v>
      </c>
      <c r="C18" s="118">
        <v>15</v>
      </c>
      <c r="D18" s="120">
        <v>2</v>
      </c>
      <c r="E18" s="116">
        <v>17</v>
      </c>
      <c r="F18" s="118" t="s">
        <v>18</v>
      </c>
      <c r="G18" s="118">
        <v>18000</v>
      </c>
      <c r="H18" s="120">
        <v>34000</v>
      </c>
      <c r="I18" s="118">
        <v>338</v>
      </c>
      <c r="J18" s="99"/>
      <c r="K18" s="99"/>
    </row>
    <row r="19" spans="1:11" ht="12.75">
      <c r="A19" s="115" t="s">
        <v>134</v>
      </c>
      <c r="B19" s="118">
        <v>13</v>
      </c>
      <c r="C19" s="120">
        <v>12</v>
      </c>
      <c r="D19" s="120">
        <v>3</v>
      </c>
      <c r="E19" s="116">
        <v>28</v>
      </c>
      <c r="F19" s="118">
        <v>15900</v>
      </c>
      <c r="G19" s="120">
        <v>23150</v>
      </c>
      <c r="H19" s="120">
        <v>38000</v>
      </c>
      <c r="I19" s="118">
        <v>599</v>
      </c>
      <c r="J19" s="99"/>
      <c r="K19" s="99"/>
    </row>
    <row r="20" spans="1:11" ht="12.75">
      <c r="A20" s="115" t="s">
        <v>135</v>
      </c>
      <c r="B20" s="118">
        <v>14</v>
      </c>
      <c r="C20" s="118">
        <v>43</v>
      </c>
      <c r="D20" s="120">
        <v>1</v>
      </c>
      <c r="E20" s="116">
        <v>58</v>
      </c>
      <c r="F20" s="118">
        <v>13700</v>
      </c>
      <c r="G20" s="118">
        <v>22925</v>
      </c>
      <c r="H20" s="120">
        <v>40000</v>
      </c>
      <c r="I20" s="118">
        <v>1218</v>
      </c>
      <c r="J20" s="99"/>
      <c r="K20" s="99"/>
    </row>
    <row r="21" spans="1:11" ht="12.75">
      <c r="A21" s="137" t="s">
        <v>213</v>
      </c>
      <c r="B21" s="145">
        <v>27</v>
      </c>
      <c r="C21" s="145">
        <v>70</v>
      </c>
      <c r="D21" s="153">
        <v>6</v>
      </c>
      <c r="E21" s="145">
        <v>103</v>
      </c>
      <c r="F21" s="146">
        <v>14759</v>
      </c>
      <c r="G21" s="146">
        <v>21908</v>
      </c>
      <c r="H21" s="153">
        <v>37000</v>
      </c>
      <c r="I21" s="145">
        <v>2155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18</v>
      </c>
      <c r="C23" s="146">
        <v>140</v>
      </c>
      <c r="D23" s="153">
        <v>5</v>
      </c>
      <c r="E23" s="145">
        <v>145</v>
      </c>
      <c r="F23" s="145" t="s">
        <v>18</v>
      </c>
      <c r="G23" s="146">
        <v>68636</v>
      </c>
      <c r="H23" s="153">
        <v>90000</v>
      </c>
      <c r="I23" s="146">
        <v>10059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18</v>
      </c>
      <c r="C25" s="146">
        <v>54</v>
      </c>
      <c r="D25" s="153">
        <v>6</v>
      </c>
      <c r="E25" s="145">
        <v>60</v>
      </c>
      <c r="F25" s="145" t="s">
        <v>18</v>
      </c>
      <c r="G25" s="146">
        <v>45000</v>
      </c>
      <c r="H25" s="153">
        <v>88000</v>
      </c>
      <c r="I25" s="146">
        <v>2958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>
        <v>8</v>
      </c>
      <c r="D27" s="116" t="s">
        <v>18</v>
      </c>
      <c r="E27" s="116">
        <v>8</v>
      </c>
      <c r="F27" s="116" t="s">
        <v>18</v>
      </c>
      <c r="G27" s="118">
        <v>6000</v>
      </c>
      <c r="H27" s="116" t="s">
        <v>18</v>
      </c>
      <c r="I27" s="116">
        <v>48</v>
      </c>
      <c r="J27" s="99"/>
      <c r="K27" s="99"/>
    </row>
    <row r="28" spans="1:11" ht="12.75">
      <c r="A28" s="115" t="s">
        <v>139</v>
      </c>
      <c r="B28" s="116" t="s">
        <v>18</v>
      </c>
      <c r="C28" s="116" t="s">
        <v>18</v>
      </c>
      <c r="D28" s="116" t="s">
        <v>18</v>
      </c>
      <c r="E28" s="116" t="s">
        <v>18</v>
      </c>
      <c r="F28" s="116" t="s">
        <v>18</v>
      </c>
      <c r="G28" s="118" t="s">
        <v>18</v>
      </c>
      <c r="H28" s="116" t="s">
        <v>18</v>
      </c>
      <c r="I28" s="116" t="s">
        <v>18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246</v>
      </c>
      <c r="D29" s="116" t="s">
        <v>18</v>
      </c>
      <c r="E29" s="116">
        <v>246</v>
      </c>
      <c r="F29" s="116" t="s">
        <v>18</v>
      </c>
      <c r="G29" s="118">
        <v>38000</v>
      </c>
      <c r="H29" s="116" t="s">
        <v>18</v>
      </c>
      <c r="I29" s="118">
        <v>9348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254</v>
      </c>
      <c r="D30" s="145" t="s">
        <v>18</v>
      </c>
      <c r="E30" s="145">
        <v>254</v>
      </c>
      <c r="F30" s="145" t="s">
        <v>18</v>
      </c>
      <c r="G30" s="146">
        <v>36992</v>
      </c>
      <c r="H30" s="145" t="s">
        <v>18</v>
      </c>
      <c r="I30" s="145">
        <v>9396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12</v>
      </c>
      <c r="C32" s="147">
        <v>236</v>
      </c>
      <c r="D32" s="116" t="s">
        <v>18</v>
      </c>
      <c r="E32" s="116">
        <v>248</v>
      </c>
      <c r="F32" s="147">
        <v>10750</v>
      </c>
      <c r="G32" s="147">
        <v>19263</v>
      </c>
      <c r="H32" s="116" t="s">
        <v>18</v>
      </c>
      <c r="I32" s="118">
        <v>4675</v>
      </c>
      <c r="J32" s="99"/>
      <c r="K32" s="99"/>
    </row>
    <row r="33" spans="1:11" ht="12.75">
      <c r="A33" s="115" t="s">
        <v>142</v>
      </c>
      <c r="B33" s="147">
        <v>6</v>
      </c>
      <c r="C33" s="147">
        <v>15</v>
      </c>
      <c r="D33" s="116" t="s">
        <v>18</v>
      </c>
      <c r="E33" s="116">
        <v>21</v>
      </c>
      <c r="F33" s="147">
        <v>15000</v>
      </c>
      <c r="G33" s="147">
        <v>25000</v>
      </c>
      <c r="H33" s="116" t="s">
        <v>18</v>
      </c>
      <c r="I33" s="118">
        <v>465</v>
      </c>
      <c r="J33" s="99"/>
      <c r="K33" s="99"/>
    </row>
    <row r="34" spans="1:11" ht="12.75">
      <c r="A34" s="115" t="s">
        <v>143</v>
      </c>
      <c r="B34" s="147">
        <v>10</v>
      </c>
      <c r="C34" s="147">
        <v>63</v>
      </c>
      <c r="D34" s="116" t="s">
        <v>18</v>
      </c>
      <c r="E34" s="116">
        <v>73</v>
      </c>
      <c r="F34" s="147">
        <v>11600</v>
      </c>
      <c r="G34" s="147">
        <v>22508</v>
      </c>
      <c r="H34" s="116" t="s">
        <v>18</v>
      </c>
      <c r="I34" s="118">
        <v>1534</v>
      </c>
      <c r="J34" s="99"/>
      <c r="K34" s="99"/>
    </row>
    <row r="35" spans="1:11" ht="12.75">
      <c r="A35" s="115" t="s">
        <v>144</v>
      </c>
      <c r="B35" s="147" t="s">
        <v>18</v>
      </c>
      <c r="C35" s="147">
        <v>44</v>
      </c>
      <c r="D35" s="116" t="s">
        <v>18</v>
      </c>
      <c r="E35" s="116">
        <v>44</v>
      </c>
      <c r="F35" s="147" t="s">
        <v>18</v>
      </c>
      <c r="G35" s="147">
        <v>20000</v>
      </c>
      <c r="H35" s="116" t="s">
        <v>18</v>
      </c>
      <c r="I35" s="118">
        <v>880</v>
      </c>
      <c r="J35" s="99"/>
      <c r="K35" s="99"/>
    </row>
    <row r="36" spans="1:11" ht="12.75">
      <c r="A36" s="137" t="s">
        <v>145</v>
      </c>
      <c r="B36" s="145">
        <v>28</v>
      </c>
      <c r="C36" s="145">
        <v>358</v>
      </c>
      <c r="D36" s="145" t="s">
        <v>18</v>
      </c>
      <c r="E36" s="145">
        <v>386</v>
      </c>
      <c r="F36" s="146">
        <v>11964</v>
      </c>
      <c r="G36" s="146">
        <v>20165</v>
      </c>
      <c r="H36" s="145" t="s">
        <v>18</v>
      </c>
      <c r="I36" s="145">
        <v>7554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18</v>
      </c>
      <c r="C38" s="146">
        <v>42</v>
      </c>
      <c r="D38" s="145" t="s">
        <v>18</v>
      </c>
      <c r="E38" s="145">
        <v>42</v>
      </c>
      <c r="F38" s="146" t="s">
        <v>18</v>
      </c>
      <c r="G38" s="146">
        <v>22000</v>
      </c>
      <c r="H38" s="145" t="s">
        <v>18</v>
      </c>
      <c r="I38" s="146">
        <v>924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18</v>
      </c>
      <c r="C40" s="118">
        <v>3</v>
      </c>
      <c r="D40" s="116" t="s">
        <v>18</v>
      </c>
      <c r="E40" s="116">
        <v>3</v>
      </c>
      <c r="F40" s="116" t="s">
        <v>18</v>
      </c>
      <c r="G40" s="118">
        <v>16000</v>
      </c>
      <c r="H40" s="116" t="s">
        <v>18</v>
      </c>
      <c r="I40" s="118">
        <v>48</v>
      </c>
      <c r="J40" s="99"/>
      <c r="K40" s="99"/>
    </row>
    <row r="41" spans="1:11" ht="12.75">
      <c r="A41" s="115" t="s">
        <v>148</v>
      </c>
      <c r="B41" s="118" t="s">
        <v>18</v>
      </c>
      <c r="C41" s="118">
        <v>7</v>
      </c>
      <c r="D41" s="116" t="s">
        <v>18</v>
      </c>
      <c r="E41" s="116">
        <v>7</v>
      </c>
      <c r="F41" s="118" t="s">
        <v>18</v>
      </c>
      <c r="G41" s="118">
        <v>15000</v>
      </c>
      <c r="H41" s="116" t="s">
        <v>18</v>
      </c>
      <c r="I41" s="118">
        <v>105</v>
      </c>
      <c r="J41" s="99"/>
      <c r="K41" s="99"/>
    </row>
    <row r="42" spans="1:11" ht="12.75">
      <c r="A42" s="115" t="s">
        <v>149</v>
      </c>
      <c r="B42" s="118" t="s">
        <v>18</v>
      </c>
      <c r="C42" s="118">
        <v>5</v>
      </c>
      <c r="D42" s="116" t="s">
        <v>18</v>
      </c>
      <c r="E42" s="116">
        <v>5</v>
      </c>
      <c r="F42" s="118" t="s">
        <v>18</v>
      </c>
      <c r="G42" s="118">
        <v>18300</v>
      </c>
      <c r="H42" s="116" t="s">
        <v>18</v>
      </c>
      <c r="I42" s="118">
        <v>92</v>
      </c>
      <c r="J42" s="99"/>
      <c r="K42" s="99"/>
    </row>
    <row r="43" spans="1:11" ht="12.75">
      <c r="A43" s="115" t="s">
        <v>150</v>
      </c>
      <c r="B43" s="116" t="s">
        <v>18</v>
      </c>
      <c r="C43" s="118" t="s">
        <v>18</v>
      </c>
      <c r="D43" s="116" t="s">
        <v>18</v>
      </c>
      <c r="E43" s="116" t="s">
        <v>18</v>
      </c>
      <c r="F43" s="116" t="s">
        <v>18</v>
      </c>
      <c r="G43" s="118" t="s">
        <v>18</v>
      </c>
      <c r="H43" s="116" t="s">
        <v>18</v>
      </c>
      <c r="I43" s="118" t="s">
        <v>18</v>
      </c>
      <c r="J43" s="99"/>
      <c r="K43" s="99"/>
    </row>
    <row r="44" spans="1:11" ht="12.75">
      <c r="A44" s="115" t="s">
        <v>151</v>
      </c>
      <c r="B44" s="118" t="s">
        <v>18</v>
      </c>
      <c r="C44" s="118">
        <v>15</v>
      </c>
      <c r="D44" s="120">
        <v>1</v>
      </c>
      <c r="E44" s="116">
        <v>16</v>
      </c>
      <c r="F44" s="118" t="s">
        <v>18</v>
      </c>
      <c r="G44" s="118">
        <v>18000</v>
      </c>
      <c r="H44" s="120">
        <v>25000</v>
      </c>
      <c r="I44" s="118">
        <v>295</v>
      </c>
      <c r="J44" s="99"/>
      <c r="K44" s="99"/>
    </row>
    <row r="45" spans="1:11" ht="12.75">
      <c r="A45" s="115" t="s">
        <v>152</v>
      </c>
      <c r="B45" s="116" t="s">
        <v>18</v>
      </c>
      <c r="C45" s="118" t="s">
        <v>18</v>
      </c>
      <c r="D45" s="116" t="s">
        <v>18</v>
      </c>
      <c r="E45" s="116" t="s">
        <v>18</v>
      </c>
      <c r="F45" s="116" t="s">
        <v>18</v>
      </c>
      <c r="G45" s="118" t="s">
        <v>18</v>
      </c>
      <c r="H45" s="116" t="s">
        <v>18</v>
      </c>
      <c r="I45" s="118" t="s">
        <v>18</v>
      </c>
      <c r="J45" s="99"/>
      <c r="K45" s="99"/>
    </row>
    <row r="46" spans="1:11" ht="12.75">
      <c r="A46" s="115" t="s">
        <v>153</v>
      </c>
      <c r="B46" s="118" t="s">
        <v>18</v>
      </c>
      <c r="C46" s="118" t="s">
        <v>18</v>
      </c>
      <c r="D46" s="116" t="s">
        <v>18</v>
      </c>
      <c r="E46" s="116" t="s">
        <v>18</v>
      </c>
      <c r="F46" s="118" t="s">
        <v>18</v>
      </c>
      <c r="G46" s="118" t="s">
        <v>18</v>
      </c>
      <c r="H46" s="116" t="s">
        <v>18</v>
      </c>
      <c r="I46" s="118" t="s">
        <v>18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25</v>
      </c>
      <c r="D47" s="120">
        <v>3</v>
      </c>
      <c r="E47" s="116">
        <v>28</v>
      </c>
      <c r="F47" s="116" t="s">
        <v>18</v>
      </c>
      <c r="G47" s="118">
        <v>14000</v>
      </c>
      <c r="H47" s="120">
        <v>32800</v>
      </c>
      <c r="I47" s="118">
        <v>448</v>
      </c>
      <c r="J47" s="99"/>
      <c r="K47" s="99"/>
    </row>
    <row r="48" spans="1:11" ht="12.75">
      <c r="A48" s="115" t="s">
        <v>155</v>
      </c>
      <c r="B48" s="118" t="s">
        <v>18</v>
      </c>
      <c r="C48" s="118">
        <v>8</v>
      </c>
      <c r="D48" s="120">
        <v>2</v>
      </c>
      <c r="E48" s="116">
        <v>10</v>
      </c>
      <c r="F48" s="118" t="s">
        <v>18</v>
      </c>
      <c r="G48" s="118">
        <v>18000</v>
      </c>
      <c r="H48" s="120">
        <v>40000</v>
      </c>
      <c r="I48" s="118">
        <v>224</v>
      </c>
      <c r="J48" s="99"/>
      <c r="K48" s="99"/>
    </row>
    <row r="49" spans="1:11" ht="12.75">
      <c r="A49" s="137" t="s">
        <v>215</v>
      </c>
      <c r="B49" s="145" t="s">
        <v>18</v>
      </c>
      <c r="C49" s="145">
        <v>63</v>
      </c>
      <c r="D49" s="153">
        <v>6</v>
      </c>
      <c r="E49" s="145">
        <v>69</v>
      </c>
      <c r="F49" s="146" t="s">
        <v>18</v>
      </c>
      <c r="G49" s="146">
        <v>16008</v>
      </c>
      <c r="H49" s="153">
        <v>33900</v>
      </c>
      <c r="I49" s="145">
        <v>1212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18</v>
      </c>
      <c r="C51" s="146">
        <v>112</v>
      </c>
      <c r="D51" s="145" t="s">
        <v>18</v>
      </c>
      <c r="E51" s="145">
        <v>112</v>
      </c>
      <c r="F51" s="145" t="s">
        <v>18</v>
      </c>
      <c r="G51" s="146">
        <v>20000</v>
      </c>
      <c r="H51" s="145" t="s">
        <v>18</v>
      </c>
      <c r="I51" s="146">
        <v>2240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18</v>
      </c>
      <c r="C53" s="118">
        <v>70</v>
      </c>
      <c r="D53" s="116" t="s">
        <v>18</v>
      </c>
      <c r="E53" s="116">
        <v>70</v>
      </c>
      <c r="F53" s="116" t="s">
        <v>18</v>
      </c>
      <c r="G53" s="118">
        <v>18250</v>
      </c>
      <c r="H53" s="116" t="s">
        <v>18</v>
      </c>
      <c r="I53" s="118">
        <v>1278</v>
      </c>
      <c r="J53" s="99"/>
      <c r="K53" s="99"/>
    </row>
    <row r="54" spans="1:11" ht="12.75">
      <c r="A54" s="115" t="s">
        <v>158</v>
      </c>
      <c r="B54" s="116" t="s">
        <v>18</v>
      </c>
      <c r="C54" s="118">
        <v>22</v>
      </c>
      <c r="D54" s="116" t="s">
        <v>18</v>
      </c>
      <c r="E54" s="116">
        <v>22</v>
      </c>
      <c r="F54" s="116" t="s">
        <v>18</v>
      </c>
      <c r="G54" s="118">
        <v>16000</v>
      </c>
      <c r="H54" s="116" t="s">
        <v>18</v>
      </c>
      <c r="I54" s="118">
        <v>352</v>
      </c>
      <c r="J54" s="99"/>
      <c r="K54" s="99"/>
    </row>
    <row r="55" spans="1:11" ht="12.75">
      <c r="A55" s="115" t="s">
        <v>159</v>
      </c>
      <c r="B55" s="116" t="s">
        <v>18</v>
      </c>
      <c r="C55" s="118" t="s">
        <v>18</v>
      </c>
      <c r="D55" s="116" t="s">
        <v>18</v>
      </c>
      <c r="E55" s="116" t="s">
        <v>18</v>
      </c>
      <c r="F55" s="116" t="s">
        <v>18</v>
      </c>
      <c r="G55" s="118" t="s">
        <v>18</v>
      </c>
      <c r="H55" s="116" t="s">
        <v>18</v>
      </c>
      <c r="I55" s="118" t="s">
        <v>18</v>
      </c>
      <c r="J55" s="99"/>
      <c r="K55" s="99"/>
    </row>
    <row r="56" spans="1:11" ht="12.75">
      <c r="A56" s="115" t="s">
        <v>160</v>
      </c>
      <c r="B56" s="116" t="s">
        <v>18</v>
      </c>
      <c r="C56" s="118">
        <v>7</v>
      </c>
      <c r="D56" s="116" t="s">
        <v>18</v>
      </c>
      <c r="E56" s="116">
        <v>7</v>
      </c>
      <c r="F56" s="116" t="s">
        <v>18</v>
      </c>
      <c r="G56" s="118">
        <v>17000</v>
      </c>
      <c r="H56" s="116" t="s">
        <v>18</v>
      </c>
      <c r="I56" s="118">
        <v>119</v>
      </c>
      <c r="J56" s="99"/>
      <c r="K56" s="99"/>
    </row>
    <row r="57" spans="1:11" ht="12.75">
      <c r="A57" s="115" t="s">
        <v>161</v>
      </c>
      <c r="B57" s="116" t="s">
        <v>18</v>
      </c>
      <c r="C57" s="118">
        <v>42</v>
      </c>
      <c r="D57" s="116" t="s">
        <v>18</v>
      </c>
      <c r="E57" s="116">
        <v>42</v>
      </c>
      <c r="F57" s="116" t="s">
        <v>18</v>
      </c>
      <c r="G57" s="118">
        <v>20482</v>
      </c>
      <c r="H57" s="116" t="s">
        <v>18</v>
      </c>
      <c r="I57" s="118">
        <v>860</v>
      </c>
      <c r="J57" s="99"/>
      <c r="K57" s="99"/>
    </row>
    <row r="58" spans="1:11" ht="12.75">
      <c r="A58" s="137" t="s">
        <v>162</v>
      </c>
      <c r="B58" s="145" t="s">
        <v>18</v>
      </c>
      <c r="C58" s="145">
        <v>141</v>
      </c>
      <c r="D58" s="145" t="s">
        <v>18</v>
      </c>
      <c r="E58" s="145">
        <v>141</v>
      </c>
      <c r="F58" s="145" t="s">
        <v>18</v>
      </c>
      <c r="G58" s="146">
        <v>18502</v>
      </c>
      <c r="H58" s="145" t="s">
        <v>18</v>
      </c>
      <c r="I58" s="145">
        <v>2609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18</v>
      </c>
      <c r="C60" s="118">
        <v>85</v>
      </c>
      <c r="D60" s="118" t="s">
        <v>18</v>
      </c>
      <c r="E60" s="116">
        <v>85</v>
      </c>
      <c r="F60" s="116" t="s">
        <v>18</v>
      </c>
      <c r="G60" s="118">
        <v>23000</v>
      </c>
      <c r="H60" s="118" t="s">
        <v>18</v>
      </c>
      <c r="I60" s="118">
        <v>1955</v>
      </c>
      <c r="J60" s="99"/>
      <c r="K60" s="99"/>
    </row>
    <row r="61" spans="1:11" ht="12.75">
      <c r="A61" s="115" t="s">
        <v>164</v>
      </c>
      <c r="B61" s="118">
        <v>1</v>
      </c>
      <c r="C61" s="118">
        <v>39</v>
      </c>
      <c r="D61" s="116" t="s">
        <v>18</v>
      </c>
      <c r="E61" s="116">
        <v>40</v>
      </c>
      <c r="F61" s="118">
        <v>12000</v>
      </c>
      <c r="G61" s="118">
        <v>25000</v>
      </c>
      <c r="H61" s="116" t="s">
        <v>18</v>
      </c>
      <c r="I61" s="118">
        <v>987</v>
      </c>
      <c r="J61" s="99"/>
      <c r="K61" s="99"/>
    </row>
    <row r="62" spans="1:11" ht="12.75">
      <c r="A62" s="115" t="s">
        <v>165</v>
      </c>
      <c r="B62" s="116" t="s">
        <v>18</v>
      </c>
      <c r="C62" s="118">
        <v>125</v>
      </c>
      <c r="D62" s="116" t="s">
        <v>18</v>
      </c>
      <c r="E62" s="116">
        <v>125</v>
      </c>
      <c r="F62" s="116" t="s">
        <v>18</v>
      </c>
      <c r="G62" s="118">
        <v>22000</v>
      </c>
      <c r="H62" s="116" t="s">
        <v>18</v>
      </c>
      <c r="I62" s="118">
        <v>2750</v>
      </c>
      <c r="J62" s="99"/>
      <c r="K62" s="99"/>
    </row>
    <row r="63" spans="1:11" ht="12.75">
      <c r="A63" s="137" t="s">
        <v>166</v>
      </c>
      <c r="B63" s="145">
        <v>1</v>
      </c>
      <c r="C63" s="145">
        <v>249</v>
      </c>
      <c r="D63" s="145" t="s">
        <v>18</v>
      </c>
      <c r="E63" s="145">
        <v>250</v>
      </c>
      <c r="F63" s="146">
        <v>12000</v>
      </c>
      <c r="G63" s="146">
        <v>22811</v>
      </c>
      <c r="H63" s="146" t="s">
        <v>18</v>
      </c>
      <c r="I63" s="145">
        <v>5692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61</v>
      </c>
      <c r="D65" s="145" t="s">
        <v>18</v>
      </c>
      <c r="E65" s="145">
        <v>61</v>
      </c>
      <c r="F65" s="145" t="s">
        <v>18</v>
      </c>
      <c r="G65" s="146">
        <v>35000</v>
      </c>
      <c r="H65" s="145" t="s">
        <v>18</v>
      </c>
      <c r="I65" s="146">
        <v>2135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18</v>
      </c>
      <c r="C67" s="118">
        <v>105</v>
      </c>
      <c r="D67" s="116" t="s">
        <v>18</v>
      </c>
      <c r="E67" s="116">
        <v>105</v>
      </c>
      <c r="F67" s="116" t="s">
        <v>18</v>
      </c>
      <c r="G67" s="118">
        <v>15000</v>
      </c>
      <c r="H67" s="116" t="s">
        <v>18</v>
      </c>
      <c r="I67" s="118">
        <v>1575</v>
      </c>
      <c r="J67" s="99"/>
      <c r="K67" s="99"/>
    </row>
    <row r="68" spans="1:11" ht="12.75">
      <c r="A68" s="115" t="s">
        <v>169</v>
      </c>
      <c r="B68" s="116" t="s">
        <v>18</v>
      </c>
      <c r="C68" s="118">
        <v>25</v>
      </c>
      <c r="D68" s="116" t="s">
        <v>18</v>
      </c>
      <c r="E68" s="116">
        <v>25</v>
      </c>
      <c r="F68" s="116" t="s">
        <v>18</v>
      </c>
      <c r="G68" s="118">
        <v>15000</v>
      </c>
      <c r="H68" s="116" t="s">
        <v>18</v>
      </c>
      <c r="I68" s="118">
        <v>375</v>
      </c>
      <c r="J68" s="99"/>
      <c r="K68" s="99"/>
    </row>
    <row r="69" spans="1:11" ht="12.75">
      <c r="A69" s="137" t="s">
        <v>170</v>
      </c>
      <c r="B69" s="145" t="s">
        <v>18</v>
      </c>
      <c r="C69" s="145">
        <v>130</v>
      </c>
      <c r="D69" s="145" t="s">
        <v>18</v>
      </c>
      <c r="E69" s="145">
        <v>130</v>
      </c>
      <c r="F69" s="145" t="s">
        <v>18</v>
      </c>
      <c r="G69" s="146">
        <v>15000</v>
      </c>
      <c r="H69" s="145" t="s">
        <v>18</v>
      </c>
      <c r="I69" s="145">
        <v>1950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>
        <v>16</v>
      </c>
      <c r="D71" s="118" t="s">
        <v>18</v>
      </c>
      <c r="E71" s="116">
        <v>16</v>
      </c>
      <c r="F71" s="116" t="s">
        <v>18</v>
      </c>
      <c r="G71" s="118">
        <v>20000</v>
      </c>
      <c r="H71" s="118" t="s">
        <v>18</v>
      </c>
      <c r="I71" s="118">
        <v>320</v>
      </c>
      <c r="J71" s="99"/>
      <c r="K71" s="99"/>
    </row>
    <row r="72" spans="1:11" ht="12.75">
      <c r="A72" s="115" t="s">
        <v>172</v>
      </c>
      <c r="B72" s="116" t="s">
        <v>18</v>
      </c>
      <c r="C72" s="118">
        <v>152</v>
      </c>
      <c r="D72" s="116" t="s">
        <v>18</v>
      </c>
      <c r="E72" s="116">
        <v>152</v>
      </c>
      <c r="F72" s="116" t="s">
        <v>18</v>
      </c>
      <c r="G72" s="118">
        <v>27000</v>
      </c>
      <c r="H72" s="116" t="s">
        <v>18</v>
      </c>
      <c r="I72" s="118">
        <v>4104</v>
      </c>
      <c r="J72" s="99"/>
      <c r="K72" s="99"/>
    </row>
    <row r="73" spans="1:11" ht="12.75">
      <c r="A73" s="115" t="s">
        <v>173</v>
      </c>
      <c r="B73" s="118" t="s">
        <v>18</v>
      </c>
      <c r="C73" s="118">
        <v>113</v>
      </c>
      <c r="D73" s="116" t="s">
        <v>18</v>
      </c>
      <c r="E73" s="116">
        <v>113</v>
      </c>
      <c r="F73" s="118" t="s">
        <v>18</v>
      </c>
      <c r="G73" s="118">
        <v>25000</v>
      </c>
      <c r="H73" s="116" t="s">
        <v>18</v>
      </c>
      <c r="I73" s="118">
        <v>2825</v>
      </c>
      <c r="J73" s="99"/>
      <c r="K73" s="99"/>
    </row>
    <row r="74" spans="1:11" ht="12.75">
      <c r="A74" s="115" t="s">
        <v>174</v>
      </c>
      <c r="B74" s="116" t="s">
        <v>18</v>
      </c>
      <c r="C74" s="118">
        <v>21</v>
      </c>
      <c r="D74" s="116" t="s">
        <v>18</v>
      </c>
      <c r="E74" s="116">
        <v>21</v>
      </c>
      <c r="F74" s="116" t="s">
        <v>18</v>
      </c>
      <c r="G74" s="118">
        <v>26667</v>
      </c>
      <c r="H74" s="116" t="s">
        <v>18</v>
      </c>
      <c r="I74" s="118">
        <v>560</v>
      </c>
      <c r="J74" s="99"/>
      <c r="K74" s="99"/>
    </row>
    <row r="75" spans="1:11" ht="12.75">
      <c r="A75" s="115" t="s">
        <v>175</v>
      </c>
      <c r="B75" s="118">
        <v>1</v>
      </c>
      <c r="C75" s="118">
        <v>5</v>
      </c>
      <c r="D75" s="116" t="s">
        <v>18</v>
      </c>
      <c r="E75" s="116">
        <v>6</v>
      </c>
      <c r="F75" s="118">
        <v>7000</v>
      </c>
      <c r="G75" s="118">
        <v>21000</v>
      </c>
      <c r="H75" s="116" t="s">
        <v>18</v>
      </c>
      <c r="I75" s="118">
        <v>112</v>
      </c>
      <c r="J75" s="99"/>
      <c r="K75" s="99"/>
    </row>
    <row r="76" spans="1:11" ht="12.75">
      <c r="A76" s="115" t="s">
        <v>176</v>
      </c>
      <c r="B76" s="118">
        <v>1</v>
      </c>
      <c r="C76" s="118">
        <v>60</v>
      </c>
      <c r="D76" s="116" t="s">
        <v>18</v>
      </c>
      <c r="E76" s="116">
        <v>61</v>
      </c>
      <c r="F76" s="118">
        <v>5000</v>
      </c>
      <c r="G76" s="118">
        <v>19000</v>
      </c>
      <c r="H76" s="116" t="s">
        <v>18</v>
      </c>
      <c r="I76" s="118">
        <v>1145</v>
      </c>
      <c r="J76" s="99"/>
      <c r="K76" s="99"/>
    </row>
    <row r="77" spans="1:11" ht="12.75">
      <c r="A77" s="115" t="s">
        <v>177</v>
      </c>
      <c r="B77" s="116" t="s">
        <v>18</v>
      </c>
      <c r="C77" s="118">
        <v>87</v>
      </c>
      <c r="D77" s="116" t="s">
        <v>18</v>
      </c>
      <c r="E77" s="116">
        <v>87</v>
      </c>
      <c r="F77" s="116" t="s">
        <v>18</v>
      </c>
      <c r="G77" s="118">
        <v>25000</v>
      </c>
      <c r="H77" s="116" t="s">
        <v>18</v>
      </c>
      <c r="I77" s="118">
        <v>2175</v>
      </c>
      <c r="J77" s="99"/>
      <c r="K77" s="99"/>
    </row>
    <row r="78" spans="1:11" ht="12.75">
      <c r="A78" s="115" t="s">
        <v>178</v>
      </c>
      <c r="B78" s="116" t="s">
        <v>18</v>
      </c>
      <c r="C78" s="118">
        <v>10</v>
      </c>
      <c r="D78" s="116" t="s">
        <v>18</v>
      </c>
      <c r="E78" s="116">
        <v>10</v>
      </c>
      <c r="F78" s="116" t="s">
        <v>18</v>
      </c>
      <c r="G78" s="118">
        <v>21401</v>
      </c>
      <c r="H78" s="116" t="s">
        <v>18</v>
      </c>
      <c r="I78" s="118">
        <v>214</v>
      </c>
      <c r="J78" s="99"/>
      <c r="K78" s="99"/>
    </row>
    <row r="79" spans="1:11" ht="12.75">
      <c r="A79" s="137" t="s">
        <v>216</v>
      </c>
      <c r="B79" s="145">
        <v>2</v>
      </c>
      <c r="C79" s="145">
        <v>464</v>
      </c>
      <c r="D79" s="145" t="s">
        <v>18</v>
      </c>
      <c r="E79" s="145">
        <v>466</v>
      </c>
      <c r="F79" s="146">
        <v>6000</v>
      </c>
      <c r="G79" s="146">
        <v>24662</v>
      </c>
      <c r="H79" s="146" t="s">
        <v>18</v>
      </c>
      <c r="I79" s="145">
        <v>11455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1</v>
      </c>
      <c r="C81" s="118">
        <v>15</v>
      </c>
      <c r="D81" s="116" t="s">
        <v>18</v>
      </c>
      <c r="E81" s="116">
        <v>16</v>
      </c>
      <c r="F81" s="120">
        <v>12000</v>
      </c>
      <c r="G81" s="118">
        <v>27333</v>
      </c>
      <c r="H81" s="116" t="s">
        <v>18</v>
      </c>
      <c r="I81" s="118">
        <v>422</v>
      </c>
      <c r="J81" s="99"/>
      <c r="K81" s="99"/>
    </row>
    <row r="82" spans="1:11" ht="12.75">
      <c r="A82" s="115" t="s">
        <v>180</v>
      </c>
      <c r="B82" s="118" t="s">
        <v>18</v>
      </c>
      <c r="C82" s="118">
        <v>29</v>
      </c>
      <c r="D82" s="116" t="s">
        <v>18</v>
      </c>
      <c r="E82" s="116">
        <v>29</v>
      </c>
      <c r="F82" s="118" t="s">
        <v>18</v>
      </c>
      <c r="G82" s="118">
        <v>20270</v>
      </c>
      <c r="H82" s="116" t="s">
        <v>18</v>
      </c>
      <c r="I82" s="118">
        <v>588</v>
      </c>
      <c r="J82" s="99"/>
      <c r="K82" s="99"/>
    </row>
    <row r="83" spans="1:11" ht="12.75">
      <c r="A83" s="137" t="s">
        <v>181</v>
      </c>
      <c r="B83" s="146">
        <v>1</v>
      </c>
      <c r="C83" s="146">
        <v>44</v>
      </c>
      <c r="D83" s="145" t="s">
        <v>18</v>
      </c>
      <c r="E83" s="145">
        <v>45</v>
      </c>
      <c r="F83" s="146">
        <v>12000</v>
      </c>
      <c r="G83" s="146">
        <v>22678</v>
      </c>
      <c r="H83" s="145" t="s">
        <v>18</v>
      </c>
      <c r="I83" s="146">
        <v>1010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67</v>
      </c>
      <c r="C85" s="125">
        <v>2305</v>
      </c>
      <c r="D85" s="125">
        <v>37</v>
      </c>
      <c r="E85" s="125">
        <v>2409</v>
      </c>
      <c r="F85" s="154">
        <v>13813</v>
      </c>
      <c r="G85" s="154">
        <v>26580</v>
      </c>
      <c r="H85" s="154">
        <v>47416</v>
      </c>
      <c r="I85" s="125">
        <v>63947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27"/>
  <sheetViews>
    <sheetView showGridLines="0" zoomScale="75" zoomScaleNormal="75" workbookViewId="0" topLeftCell="A1">
      <selection activeCell="E34" sqref="E34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2.75" customHeight="1">
      <c r="A2" s="273" t="s">
        <v>333</v>
      </c>
    </row>
    <row r="3" spans="1:8" s="15" customFormat="1" ht="15">
      <c r="A3" s="235" t="s">
        <v>270</v>
      </c>
      <c r="B3" s="235"/>
      <c r="C3" s="235"/>
      <c r="D3" s="235"/>
      <c r="E3" s="235"/>
      <c r="F3" s="235"/>
      <c r="G3" s="235"/>
      <c r="H3" s="235"/>
    </row>
    <row r="4" spans="1:8" s="15" customFormat="1" ht="13.5" customHeight="1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247" t="s">
        <v>4</v>
      </c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1:8" ht="12.75">
      <c r="A7" s="248"/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250" t="s">
        <v>15</v>
      </c>
      <c r="H7" s="252" t="s">
        <v>16</v>
      </c>
    </row>
    <row r="8" spans="1:8" ht="13.5" thickBot="1">
      <c r="A8" s="249"/>
      <c r="B8" s="171"/>
      <c r="C8" s="171"/>
      <c r="D8" s="171"/>
      <c r="E8" s="172" t="s">
        <v>17</v>
      </c>
      <c r="F8" s="171"/>
      <c r="G8" s="251"/>
      <c r="H8" s="253"/>
    </row>
    <row r="9" spans="1:8" ht="12.75">
      <c r="A9" s="10">
        <v>1990</v>
      </c>
      <c r="B9" s="212">
        <v>30.8</v>
      </c>
      <c r="C9" s="120">
        <v>265</v>
      </c>
      <c r="D9" s="212">
        <v>815.7</v>
      </c>
      <c r="E9" s="213">
        <v>20.56663421201303</v>
      </c>
      <c r="F9" s="120">
        <v>167762.03526739028</v>
      </c>
      <c r="G9" s="120" t="s">
        <v>18</v>
      </c>
      <c r="H9" s="120">
        <v>131174</v>
      </c>
    </row>
    <row r="10" spans="1:8" ht="12.75">
      <c r="A10" s="10">
        <v>1991</v>
      </c>
      <c r="B10" s="212">
        <v>27.3</v>
      </c>
      <c r="C10" s="120">
        <v>249</v>
      </c>
      <c r="D10" s="212">
        <v>680</v>
      </c>
      <c r="E10" s="213">
        <v>18.925871167045305</v>
      </c>
      <c r="F10" s="120">
        <v>128694.7219116993</v>
      </c>
      <c r="G10" s="120">
        <v>588</v>
      </c>
      <c r="H10" s="120">
        <v>164092</v>
      </c>
    </row>
    <row r="11" spans="1:8" ht="12.75">
      <c r="A11" s="10">
        <v>1992</v>
      </c>
      <c r="B11" s="212">
        <v>26.2</v>
      </c>
      <c r="C11" s="120">
        <v>247.5142300492799</v>
      </c>
      <c r="D11" s="212">
        <v>647.9</v>
      </c>
      <c r="E11" s="213">
        <v>11.821908093229</v>
      </c>
      <c r="F11" s="120">
        <v>76594.14253603067</v>
      </c>
      <c r="G11" s="120">
        <v>445</v>
      </c>
      <c r="H11" s="120">
        <v>179379</v>
      </c>
    </row>
    <row r="12" spans="1:8" ht="12.75">
      <c r="A12" s="10">
        <v>1993</v>
      </c>
      <c r="B12" s="212">
        <v>23.2</v>
      </c>
      <c r="C12" s="120">
        <v>260.6034482758621</v>
      </c>
      <c r="D12" s="212">
        <v>604.6</v>
      </c>
      <c r="E12" s="213">
        <v>11.178825141538352</v>
      </c>
      <c r="F12" s="120">
        <v>67587.17680574086</v>
      </c>
      <c r="G12" s="120">
        <v>69</v>
      </c>
      <c r="H12" s="120">
        <v>210749</v>
      </c>
    </row>
    <row r="13" spans="1:8" ht="12.75">
      <c r="A13" s="10">
        <v>1994</v>
      </c>
      <c r="B13" s="212">
        <v>22.297</v>
      </c>
      <c r="C13" s="120">
        <v>262.3128672018657</v>
      </c>
      <c r="D13" s="212">
        <v>584.879</v>
      </c>
      <c r="E13" s="213">
        <v>23.241138076520862</v>
      </c>
      <c r="F13" s="120">
        <v>135932.53597057445</v>
      </c>
      <c r="G13" s="120">
        <v>288</v>
      </c>
      <c r="H13" s="120">
        <v>201367</v>
      </c>
    </row>
    <row r="14" spans="1:8" ht="12.75">
      <c r="A14" s="30">
        <v>1995</v>
      </c>
      <c r="B14" s="212">
        <v>21.848</v>
      </c>
      <c r="C14" s="120">
        <v>334.12394727206157</v>
      </c>
      <c r="D14" s="212">
        <v>729.994</v>
      </c>
      <c r="E14" s="213">
        <v>15.776567740074286</v>
      </c>
      <c r="F14" s="120">
        <v>115167.99790847789</v>
      </c>
      <c r="G14" s="120">
        <v>438</v>
      </c>
      <c r="H14" s="120">
        <v>276423</v>
      </c>
    </row>
    <row r="15" spans="1:8" ht="12.75">
      <c r="A15" s="30">
        <v>1996</v>
      </c>
      <c r="B15" s="212">
        <v>20.1</v>
      </c>
      <c r="C15" s="120">
        <v>324.07960199004975</v>
      </c>
      <c r="D15" s="212">
        <v>651.4</v>
      </c>
      <c r="E15" s="213">
        <v>17.687786232014712</v>
      </c>
      <c r="F15" s="120">
        <v>115218.23951534383</v>
      </c>
      <c r="G15" s="120">
        <v>717</v>
      </c>
      <c r="H15" s="120">
        <v>269203</v>
      </c>
    </row>
    <row r="16" spans="1:8" ht="12.75">
      <c r="A16" s="30">
        <v>1997</v>
      </c>
      <c r="B16" s="212">
        <v>20.2</v>
      </c>
      <c r="C16" s="120">
        <v>333.36633663366337</v>
      </c>
      <c r="D16" s="212">
        <v>673.4</v>
      </c>
      <c r="E16" s="213">
        <v>16.437681054896448</v>
      </c>
      <c r="F16" s="120">
        <v>110691.34422367267</v>
      </c>
      <c r="G16" s="120">
        <v>1346</v>
      </c>
      <c r="H16" s="120">
        <v>311365</v>
      </c>
    </row>
    <row r="17" spans="1:8" ht="12.75">
      <c r="A17" s="30">
        <v>1998</v>
      </c>
      <c r="B17" s="212">
        <v>19.7</v>
      </c>
      <c r="C17" s="120">
        <v>384.46700507614213</v>
      </c>
      <c r="D17" s="212">
        <v>757.4</v>
      </c>
      <c r="E17" s="213">
        <v>18.58329426754655</v>
      </c>
      <c r="F17" s="120">
        <v>140749.87078239757</v>
      </c>
      <c r="G17" s="120">
        <v>1811</v>
      </c>
      <c r="H17" s="120">
        <v>336314</v>
      </c>
    </row>
    <row r="18" spans="1:8" ht="12.75">
      <c r="A18" s="30">
        <v>1999</v>
      </c>
      <c r="B18" s="212">
        <v>18.2</v>
      </c>
      <c r="C18" s="120">
        <v>391.2637362637363</v>
      </c>
      <c r="D18" s="212">
        <v>712.1</v>
      </c>
      <c r="E18" s="213">
        <v>17.910160710636713</v>
      </c>
      <c r="F18" s="120">
        <v>127538.25442044405</v>
      </c>
      <c r="G18" s="120">
        <v>1718</v>
      </c>
      <c r="H18" s="120">
        <v>323366</v>
      </c>
    </row>
    <row r="19" spans="1:8" ht="12.75">
      <c r="A19" s="30">
        <v>2000</v>
      </c>
      <c r="B19" s="212">
        <v>18.3</v>
      </c>
      <c r="C19" s="120">
        <v>392.02185792349724</v>
      </c>
      <c r="D19" s="212">
        <v>717.4</v>
      </c>
      <c r="E19" s="213">
        <v>17.832029137066822</v>
      </c>
      <c r="F19" s="120">
        <v>127926.97702931738</v>
      </c>
      <c r="G19" s="120">
        <v>3338.124</v>
      </c>
      <c r="H19" s="120">
        <v>299558.02</v>
      </c>
    </row>
    <row r="20" spans="1:8" ht="12.75">
      <c r="A20" s="30">
        <v>2001</v>
      </c>
      <c r="B20" s="212">
        <v>17.658</v>
      </c>
      <c r="C20" s="120">
        <v>376.37104994903154</v>
      </c>
      <c r="D20" s="212">
        <v>664.596</v>
      </c>
      <c r="E20" s="213">
        <v>20.52</v>
      </c>
      <c r="F20" s="120">
        <v>136375.0992</v>
      </c>
      <c r="G20" s="120">
        <v>5590.5</v>
      </c>
      <c r="H20" s="120">
        <v>312913.996</v>
      </c>
    </row>
    <row r="21" spans="1:8" ht="12.75">
      <c r="A21" s="30">
        <v>2002</v>
      </c>
      <c r="B21" s="212">
        <v>15.677</v>
      </c>
      <c r="C21" s="120">
        <v>397.1078650251962</v>
      </c>
      <c r="D21" s="212">
        <v>622.546</v>
      </c>
      <c r="E21" s="213">
        <v>19.16</v>
      </c>
      <c r="F21" s="120">
        <v>119279.81360000002</v>
      </c>
      <c r="G21" s="120">
        <v>11651.356</v>
      </c>
      <c r="H21" s="120">
        <v>308473.693</v>
      </c>
    </row>
    <row r="22" spans="1:8" ht="12.75">
      <c r="A22" s="30">
        <v>2003</v>
      </c>
      <c r="B22" s="212">
        <v>16.022</v>
      </c>
      <c r="C22" s="120">
        <v>457.5252777431033</v>
      </c>
      <c r="D22" s="212">
        <v>733.047</v>
      </c>
      <c r="E22" s="213">
        <v>30.23</v>
      </c>
      <c r="F22" s="120">
        <v>221600.1081</v>
      </c>
      <c r="G22" s="120">
        <v>9821</v>
      </c>
      <c r="H22" s="120">
        <v>326331</v>
      </c>
    </row>
    <row r="23" spans="1:8" ht="12.75">
      <c r="A23" s="30">
        <v>2004</v>
      </c>
      <c r="B23" s="212">
        <v>17.209</v>
      </c>
      <c r="C23" s="120">
        <v>474.29135917252603</v>
      </c>
      <c r="D23" s="212">
        <v>816.208</v>
      </c>
      <c r="E23" s="213">
        <v>17.58</v>
      </c>
      <c r="F23" s="120">
        <v>143489.36639999997</v>
      </c>
      <c r="G23" s="120">
        <v>8997</v>
      </c>
      <c r="H23" s="120">
        <v>311058</v>
      </c>
    </row>
    <row r="24" spans="1:8" ht="12.75">
      <c r="A24" s="30">
        <v>2005</v>
      </c>
      <c r="B24" s="212">
        <v>16.235</v>
      </c>
      <c r="C24" s="120">
        <v>443.2528487834924</v>
      </c>
      <c r="D24" s="212">
        <v>719.621</v>
      </c>
      <c r="E24" s="213">
        <v>19.8</v>
      </c>
      <c r="F24" s="120">
        <v>142484.958</v>
      </c>
      <c r="G24" s="120">
        <v>12674</v>
      </c>
      <c r="H24" s="120">
        <v>353169</v>
      </c>
    </row>
    <row r="25" spans="1:8" ht="12.75">
      <c r="A25" s="30">
        <v>2006</v>
      </c>
      <c r="B25" s="212">
        <v>16.174</v>
      </c>
      <c r="C25" s="120">
        <v>451.8993446271794</v>
      </c>
      <c r="D25" s="212">
        <v>730.902</v>
      </c>
      <c r="E25" s="213">
        <v>21.59</v>
      </c>
      <c r="F25" s="120">
        <v>157801.7418</v>
      </c>
      <c r="G25" s="120">
        <v>16145</v>
      </c>
      <c r="H25" s="120">
        <v>363168</v>
      </c>
    </row>
    <row r="26" spans="1:8" ht="13.5" thickBot="1">
      <c r="A26" s="11" t="s">
        <v>329</v>
      </c>
      <c r="B26" s="214">
        <v>16.1</v>
      </c>
      <c r="C26" s="215">
        <v>454.3478260869565</v>
      </c>
      <c r="D26" s="214">
        <v>731.5</v>
      </c>
      <c r="E26" s="216">
        <v>24.12</v>
      </c>
      <c r="F26" s="215">
        <v>176437.8</v>
      </c>
      <c r="G26" s="215"/>
      <c r="H26" s="215"/>
    </row>
    <row r="27" ht="12.75">
      <c r="A27" s="7" t="s">
        <v>328</v>
      </c>
    </row>
  </sheetData>
  <mergeCells count="5">
    <mergeCell ref="A1:H1"/>
    <mergeCell ref="A3:H3"/>
    <mergeCell ref="A5:A8"/>
    <mergeCell ref="G7:G8"/>
    <mergeCell ref="H7:H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8">
    <pageSetUpPr fitToPage="1"/>
  </sheetPr>
  <dimension ref="A1:K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307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18</v>
      </c>
      <c r="C8" s="144" t="s">
        <v>18</v>
      </c>
      <c r="D8" s="152" t="s">
        <v>18</v>
      </c>
      <c r="E8" s="152" t="s">
        <v>18</v>
      </c>
      <c r="F8" s="144" t="s">
        <v>18</v>
      </c>
      <c r="G8" s="144" t="s">
        <v>18</v>
      </c>
      <c r="H8" s="152" t="s">
        <v>18</v>
      </c>
      <c r="I8" s="144" t="s">
        <v>18</v>
      </c>
      <c r="J8" s="99"/>
      <c r="K8" s="99"/>
    </row>
    <row r="9" spans="1:11" ht="12.75">
      <c r="A9" s="115" t="s">
        <v>127</v>
      </c>
      <c r="B9" s="118" t="s">
        <v>18</v>
      </c>
      <c r="C9" s="118" t="s">
        <v>18</v>
      </c>
      <c r="D9" s="116" t="s">
        <v>18</v>
      </c>
      <c r="E9" s="116" t="s">
        <v>18</v>
      </c>
      <c r="F9" s="118" t="s">
        <v>18</v>
      </c>
      <c r="G9" s="118" t="s">
        <v>18</v>
      </c>
      <c r="H9" s="116" t="s">
        <v>18</v>
      </c>
      <c r="I9" s="118" t="s">
        <v>18</v>
      </c>
      <c r="J9" s="99"/>
      <c r="K9" s="99"/>
    </row>
    <row r="10" spans="1:11" ht="12.75">
      <c r="A10" s="115" t="s">
        <v>128</v>
      </c>
      <c r="B10" s="116" t="s">
        <v>18</v>
      </c>
      <c r="C10" s="116" t="s">
        <v>18</v>
      </c>
      <c r="D10" s="116" t="s">
        <v>18</v>
      </c>
      <c r="E10" s="116" t="s">
        <v>18</v>
      </c>
      <c r="F10" s="118" t="s">
        <v>18</v>
      </c>
      <c r="G10" s="118" t="s">
        <v>18</v>
      </c>
      <c r="H10" s="116" t="s">
        <v>18</v>
      </c>
      <c r="I10" s="116" t="s">
        <v>18</v>
      </c>
      <c r="J10" s="99"/>
      <c r="K10" s="99"/>
    </row>
    <row r="11" spans="1:11" ht="12.75">
      <c r="A11" s="115" t="s">
        <v>129</v>
      </c>
      <c r="B11" s="118" t="s">
        <v>18</v>
      </c>
      <c r="C11" s="118" t="s">
        <v>18</v>
      </c>
      <c r="D11" s="116" t="s">
        <v>18</v>
      </c>
      <c r="E11" s="116" t="s">
        <v>18</v>
      </c>
      <c r="F11" s="118" t="s">
        <v>18</v>
      </c>
      <c r="G11" s="118" t="s">
        <v>18</v>
      </c>
      <c r="H11" s="116" t="s">
        <v>18</v>
      </c>
      <c r="I11" s="118" t="s">
        <v>18</v>
      </c>
      <c r="J11" s="99"/>
      <c r="K11" s="99"/>
    </row>
    <row r="12" spans="1:11" ht="12.75">
      <c r="A12" s="137" t="s">
        <v>130</v>
      </c>
      <c r="B12" s="145" t="s">
        <v>18</v>
      </c>
      <c r="C12" s="145" t="s">
        <v>18</v>
      </c>
      <c r="D12" s="145" t="s">
        <v>18</v>
      </c>
      <c r="E12" s="145" t="s">
        <v>18</v>
      </c>
      <c r="F12" s="146" t="s">
        <v>18</v>
      </c>
      <c r="G12" s="146" t="s">
        <v>18</v>
      </c>
      <c r="H12" s="145" t="s">
        <v>18</v>
      </c>
      <c r="I12" s="145" t="s">
        <v>18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 t="s">
        <v>18</v>
      </c>
      <c r="C14" s="145" t="s">
        <v>18</v>
      </c>
      <c r="D14" s="145" t="s">
        <v>18</v>
      </c>
      <c r="E14" s="145" t="s">
        <v>18</v>
      </c>
      <c r="F14" s="146" t="s">
        <v>18</v>
      </c>
      <c r="G14" s="145" t="s">
        <v>18</v>
      </c>
      <c r="H14" s="145" t="s">
        <v>18</v>
      </c>
      <c r="I14" s="146" t="s">
        <v>18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18</v>
      </c>
      <c r="C16" s="145" t="s">
        <v>18</v>
      </c>
      <c r="D16" s="145" t="s">
        <v>18</v>
      </c>
      <c r="E16" s="145" t="s">
        <v>18</v>
      </c>
      <c r="F16" s="146" t="s">
        <v>18</v>
      </c>
      <c r="G16" s="146" t="s">
        <v>18</v>
      </c>
      <c r="H16" s="145" t="s">
        <v>18</v>
      </c>
      <c r="I16" s="145" t="s">
        <v>18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18</v>
      </c>
      <c r="C18" s="118" t="s">
        <v>18</v>
      </c>
      <c r="D18" s="116" t="s">
        <v>18</v>
      </c>
      <c r="E18" s="116" t="s">
        <v>18</v>
      </c>
      <c r="F18" s="118" t="s">
        <v>18</v>
      </c>
      <c r="G18" s="118" t="s">
        <v>18</v>
      </c>
      <c r="H18" s="116" t="s">
        <v>18</v>
      </c>
      <c r="I18" s="118" t="s">
        <v>18</v>
      </c>
      <c r="J18" s="99"/>
      <c r="K18" s="99"/>
    </row>
    <row r="19" spans="1:11" ht="12.75">
      <c r="A19" s="115" t="s">
        <v>134</v>
      </c>
      <c r="B19" s="118" t="s">
        <v>18</v>
      </c>
      <c r="C19" s="116" t="s">
        <v>18</v>
      </c>
      <c r="D19" s="116" t="s">
        <v>18</v>
      </c>
      <c r="E19" s="116" t="s">
        <v>18</v>
      </c>
      <c r="F19" s="118" t="s">
        <v>18</v>
      </c>
      <c r="G19" s="116" t="s">
        <v>18</v>
      </c>
      <c r="H19" s="116" t="s">
        <v>18</v>
      </c>
      <c r="I19" s="118" t="s">
        <v>18</v>
      </c>
      <c r="J19" s="99"/>
      <c r="K19" s="99"/>
    </row>
    <row r="20" spans="1:11" ht="12.75">
      <c r="A20" s="115" t="s">
        <v>135</v>
      </c>
      <c r="B20" s="118" t="s">
        <v>18</v>
      </c>
      <c r="C20" s="118" t="s">
        <v>18</v>
      </c>
      <c r="D20" s="116" t="s">
        <v>18</v>
      </c>
      <c r="E20" s="116" t="s">
        <v>18</v>
      </c>
      <c r="F20" s="118" t="s">
        <v>18</v>
      </c>
      <c r="G20" s="118" t="s">
        <v>18</v>
      </c>
      <c r="H20" s="116" t="s">
        <v>18</v>
      </c>
      <c r="I20" s="118" t="s">
        <v>18</v>
      </c>
      <c r="J20" s="99"/>
      <c r="K20" s="99"/>
    </row>
    <row r="21" spans="1:11" ht="12.75">
      <c r="A21" s="137" t="s">
        <v>213</v>
      </c>
      <c r="B21" s="145" t="s">
        <v>18</v>
      </c>
      <c r="C21" s="145" t="s">
        <v>18</v>
      </c>
      <c r="D21" s="145" t="s">
        <v>18</v>
      </c>
      <c r="E21" s="145" t="s">
        <v>18</v>
      </c>
      <c r="F21" s="146" t="s">
        <v>18</v>
      </c>
      <c r="G21" s="146" t="s">
        <v>18</v>
      </c>
      <c r="H21" s="145" t="s">
        <v>18</v>
      </c>
      <c r="I21" s="145" t="s">
        <v>18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18</v>
      </c>
      <c r="C23" s="146">
        <v>6</v>
      </c>
      <c r="D23" s="145" t="s">
        <v>18</v>
      </c>
      <c r="E23" s="145">
        <v>6</v>
      </c>
      <c r="F23" s="145" t="s">
        <v>18</v>
      </c>
      <c r="G23" s="146">
        <v>25000</v>
      </c>
      <c r="H23" s="145" t="s">
        <v>18</v>
      </c>
      <c r="I23" s="146">
        <v>150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18</v>
      </c>
      <c r="C25" s="146">
        <v>5</v>
      </c>
      <c r="D25" s="145" t="s">
        <v>18</v>
      </c>
      <c r="E25" s="145">
        <v>5</v>
      </c>
      <c r="F25" s="145" t="s">
        <v>18</v>
      </c>
      <c r="G25" s="146">
        <v>22000</v>
      </c>
      <c r="H25" s="145" t="s">
        <v>18</v>
      </c>
      <c r="I25" s="146">
        <v>110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 t="s">
        <v>18</v>
      </c>
      <c r="D27" s="116" t="s">
        <v>18</v>
      </c>
      <c r="E27" s="116" t="s">
        <v>18</v>
      </c>
      <c r="F27" s="116" t="s">
        <v>18</v>
      </c>
      <c r="G27" s="118" t="s">
        <v>18</v>
      </c>
      <c r="H27" s="116" t="s">
        <v>18</v>
      </c>
      <c r="I27" s="116" t="s">
        <v>18</v>
      </c>
      <c r="J27" s="99"/>
      <c r="K27" s="99"/>
    </row>
    <row r="28" spans="1:11" ht="12.75">
      <c r="A28" s="115" t="s">
        <v>139</v>
      </c>
      <c r="B28" s="116" t="s">
        <v>18</v>
      </c>
      <c r="C28" s="116">
        <v>6</v>
      </c>
      <c r="D28" s="116" t="s">
        <v>18</v>
      </c>
      <c r="E28" s="116">
        <v>6</v>
      </c>
      <c r="F28" s="116" t="s">
        <v>18</v>
      </c>
      <c r="G28" s="118">
        <v>30000</v>
      </c>
      <c r="H28" s="116" t="s">
        <v>18</v>
      </c>
      <c r="I28" s="116">
        <v>180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5</v>
      </c>
      <c r="D29" s="116" t="s">
        <v>18</v>
      </c>
      <c r="E29" s="116">
        <v>5</v>
      </c>
      <c r="F29" s="116" t="s">
        <v>18</v>
      </c>
      <c r="G29" s="118">
        <v>45000</v>
      </c>
      <c r="H29" s="116" t="s">
        <v>18</v>
      </c>
      <c r="I29" s="118">
        <v>225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11</v>
      </c>
      <c r="D30" s="145" t="s">
        <v>18</v>
      </c>
      <c r="E30" s="145">
        <v>11</v>
      </c>
      <c r="F30" s="145" t="s">
        <v>18</v>
      </c>
      <c r="G30" s="146">
        <v>36818</v>
      </c>
      <c r="H30" s="145" t="s">
        <v>18</v>
      </c>
      <c r="I30" s="145">
        <v>405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14</v>
      </c>
      <c r="C32" s="147" t="s">
        <v>18</v>
      </c>
      <c r="D32" s="120">
        <v>22</v>
      </c>
      <c r="E32" s="116">
        <v>36</v>
      </c>
      <c r="F32" s="147">
        <v>3786</v>
      </c>
      <c r="G32" s="147" t="s">
        <v>18</v>
      </c>
      <c r="H32" s="120">
        <v>35818</v>
      </c>
      <c r="I32" s="118">
        <v>841</v>
      </c>
      <c r="J32" s="99"/>
      <c r="K32" s="99"/>
    </row>
    <row r="33" spans="1:11" ht="12.75">
      <c r="A33" s="115" t="s">
        <v>142</v>
      </c>
      <c r="B33" s="147">
        <v>33</v>
      </c>
      <c r="C33" s="147">
        <v>54</v>
      </c>
      <c r="D33" s="116" t="s">
        <v>18</v>
      </c>
      <c r="E33" s="116">
        <v>87</v>
      </c>
      <c r="F33" s="147">
        <v>15000</v>
      </c>
      <c r="G33" s="147">
        <v>30000</v>
      </c>
      <c r="H33" s="116" t="s">
        <v>18</v>
      </c>
      <c r="I33" s="118">
        <v>2115</v>
      </c>
      <c r="J33" s="99"/>
      <c r="K33" s="99"/>
    </row>
    <row r="34" spans="1:11" ht="12.75">
      <c r="A34" s="115" t="s">
        <v>143</v>
      </c>
      <c r="B34" s="147">
        <v>3</v>
      </c>
      <c r="C34" s="147">
        <v>51</v>
      </c>
      <c r="D34" s="116" t="s">
        <v>18</v>
      </c>
      <c r="E34" s="116">
        <v>54</v>
      </c>
      <c r="F34" s="147">
        <v>12000</v>
      </c>
      <c r="G34" s="147">
        <v>21196</v>
      </c>
      <c r="H34" s="116" t="s">
        <v>18</v>
      </c>
      <c r="I34" s="118">
        <v>1117</v>
      </c>
      <c r="J34" s="99"/>
      <c r="K34" s="99"/>
    </row>
    <row r="35" spans="1:11" ht="12.75">
      <c r="A35" s="115" t="s">
        <v>144</v>
      </c>
      <c r="B35" s="147">
        <v>18</v>
      </c>
      <c r="C35" s="147">
        <v>147</v>
      </c>
      <c r="D35" s="116" t="s">
        <v>18</v>
      </c>
      <c r="E35" s="116">
        <v>165</v>
      </c>
      <c r="F35" s="147">
        <v>5000</v>
      </c>
      <c r="G35" s="147">
        <v>27231</v>
      </c>
      <c r="H35" s="116" t="s">
        <v>18</v>
      </c>
      <c r="I35" s="118">
        <v>4093</v>
      </c>
      <c r="J35" s="99"/>
      <c r="K35" s="99"/>
    </row>
    <row r="36" spans="1:11" ht="12.75">
      <c r="A36" s="137" t="s">
        <v>145</v>
      </c>
      <c r="B36" s="145">
        <v>68</v>
      </c>
      <c r="C36" s="145">
        <v>252</v>
      </c>
      <c r="D36" s="153">
        <v>22</v>
      </c>
      <c r="E36" s="145">
        <v>342</v>
      </c>
      <c r="F36" s="146">
        <v>9912</v>
      </c>
      <c r="G36" s="146">
        <v>26603</v>
      </c>
      <c r="H36" s="153">
        <v>35818</v>
      </c>
      <c r="I36" s="145">
        <v>8166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18</v>
      </c>
      <c r="C38" s="146">
        <v>341</v>
      </c>
      <c r="D38" s="153">
        <v>35</v>
      </c>
      <c r="E38" s="145">
        <v>376</v>
      </c>
      <c r="F38" s="146" t="s">
        <v>18</v>
      </c>
      <c r="G38" s="146">
        <v>33000</v>
      </c>
      <c r="H38" s="153">
        <v>46000</v>
      </c>
      <c r="I38" s="146">
        <v>12863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20">
        <v>4</v>
      </c>
      <c r="C40" s="118">
        <v>16</v>
      </c>
      <c r="D40" s="116" t="s">
        <v>18</v>
      </c>
      <c r="E40" s="116">
        <v>20</v>
      </c>
      <c r="F40" s="120">
        <v>4000</v>
      </c>
      <c r="G40" s="118">
        <v>10000</v>
      </c>
      <c r="H40" s="116" t="s">
        <v>18</v>
      </c>
      <c r="I40" s="118">
        <v>176</v>
      </c>
      <c r="J40" s="99"/>
      <c r="K40" s="99"/>
    </row>
    <row r="41" spans="1:11" ht="12.75">
      <c r="A41" s="115" t="s">
        <v>148</v>
      </c>
      <c r="B41" s="118" t="s">
        <v>18</v>
      </c>
      <c r="C41" s="118" t="s">
        <v>18</v>
      </c>
      <c r="D41" s="116" t="s">
        <v>18</v>
      </c>
      <c r="E41" s="116" t="s">
        <v>18</v>
      </c>
      <c r="F41" s="118" t="s">
        <v>18</v>
      </c>
      <c r="G41" s="118" t="s">
        <v>18</v>
      </c>
      <c r="H41" s="116" t="s">
        <v>18</v>
      </c>
      <c r="I41" s="118" t="s">
        <v>18</v>
      </c>
      <c r="J41" s="99"/>
      <c r="K41" s="99"/>
    </row>
    <row r="42" spans="1:11" ht="12.75">
      <c r="A42" s="115" t="s">
        <v>149</v>
      </c>
      <c r="B42" s="118" t="s">
        <v>18</v>
      </c>
      <c r="C42" s="118">
        <v>3</v>
      </c>
      <c r="D42" s="116" t="s">
        <v>18</v>
      </c>
      <c r="E42" s="116">
        <v>3</v>
      </c>
      <c r="F42" s="118" t="s">
        <v>18</v>
      </c>
      <c r="G42" s="118">
        <v>40000</v>
      </c>
      <c r="H42" s="116" t="s">
        <v>18</v>
      </c>
      <c r="I42" s="118">
        <v>120</v>
      </c>
      <c r="J42" s="99"/>
      <c r="K42" s="99"/>
    </row>
    <row r="43" spans="1:11" ht="12.75">
      <c r="A43" s="115" t="s">
        <v>150</v>
      </c>
      <c r="B43" s="116" t="s">
        <v>18</v>
      </c>
      <c r="C43" s="118" t="s">
        <v>18</v>
      </c>
      <c r="D43" s="116" t="s">
        <v>18</v>
      </c>
      <c r="E43" s="116" t="s">
        <v>18</v>
      </c>
      <c r="F43" s="116" t="s">
        <v>18</v>
      </c>
      <c r="G43" s="118" t="s">
        <v>18</v>
      </c>
      <c r="H43" s="116" t="s">
        <v>18</v>
      </c>
      <c r="I43" s="118" t="s">
        <v>18</v>
      </c>
      <c r="J43" s="99"/>
      <c r="K43" s="99"/>
    </row>
    <row r="44" spans="1:11" ht="12.75">
      <c r="A44" s="115" t="s">
        <v>151</v>
      </c>
      <c r="B44" s="118">
        <v>16</v>
      </c>
      <c r="C44" s="118">
        <v>12</v>
      </c>
      <c r="D44" s="116" t="s">
        <v>18</v>
      </c>
      <c r="E44" s="116">
        <v>28</v>
      </c>
      <c r="F44" s="118">
        <v>8000</v>
      </c>
      <c r="G44" s="118">
        <v>15000</v>
      </c>
      <c r="H44" s="116" t="s">
        <v>18</v>
      </c>
      <c r="I44" s="118">
        <v>308</v>
      </c>
      <c r="J44" s="99"/>
      <c r="K44" s="99"/>
    </row>
    <row r="45" spans="1:11" ht="12.75">
      <c r="A45" s="115" t="s">
        <v>152</v>
      </c>
      <c r="B45" s="116" t="s">
        <v>18</v>
      </c>
      <c r="C45" s="118" t="s">
        <v>18</v>
      </c>
      <c r="D45" s="116" t="s">
        <v>18</v>
      </c>
      <c r="E45" s="116" t="s">
        <v>18</v>
      </c>
      <c r="F45" s="116" t="s">
        <v>18</v>
      </c>
      <c r="G45" s="118" t="s">
        <v>18</v>
      </c>
      <c r="H45" s="116" t="s">
        <v>18</v>
      </c>
      <c r="I45" s="118" t="s">
        <v>18</v>
      </c>
      <c r="J45" s="99"/>
      <c r="K45" s="99"/>
    </row>
    <row r="46" spans="1:11" ht="12.75">
      <c r="A46" s="115" t="s">
        <v>153</v>
      </c>
      <c r="B46" s="118" t="s">
        <v>18</v>
      </c>
      <c r="C46" s="118" t="s">
        <v>18</v>
      </c>
      <c r="D46" s="116" t="s">
        <v>18</v>
      </c>
      <c r="E46" s="116" t="s">
        <v>18</v>
      </c>
      <c r="F46" s="118" t="s">
        <v>18</v>
      </c>
      <c r="G46" s="118" t="s">
        <v>18</v>
      </c>
      <c r="H46" s="116" t="s">
        <v>18</v>
      </c>
      <c r="I46" s="118" t="s">
        <v>18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7</v>
      </c>
      <c r="D47" s="116" t="s">
        <v>18</v>
      </c>
      <c r="E47" s="116">
        <v>7</v>
      </c>
      <c r="F47" s="116" t="s">
        <v>18</v>
      </c>
      <c r="G47" s="118">
        <v>23000</v>
      </c>
      <c r="H47" s="116" t="s">
        <v>18</v>
      </c>
      <c r="I47" s="118">
        <v>161</v>
      </c>
      <c r="J47" s="99"/>
      <c r="K47" s="99"/>
    </row>
    <row r="48" spans="1:11" ht="12.75">
      <c r="A48" s="115" t="s">
        <v>155</v>
      </c>
      <c r="B48" s="118">
        <v>29</v>
      </c>
      <c r="C48" s="118">
        <v>1</v>
      </c>
      <c r="D48" s="116" t="s">
        <v>18</v>
      </c>
      <c r="E48" s="116">
        <v>30</v>
      </c>
      <c r="F48" s="118">
        <v>15000</v>
      </c>
      <c r="G48" s="118">
        <v>25000</v>
      </c>
      <c r="H48" s="116" t="s">
        <v>18</v>
      </c>
      <c r="I48" s="118">
        <v>460</v>
      </c>
      <c r="J48" s="99"/>
      <c r="K48" s="99"/>
    </row>
    <row r="49" spans="1:11" ht="12.75">
      <c r="A49" s="137" t="s">
        <v>215</v>
      </c>
      <c r="B49" s="145">
        <v>49</v>
      </c>
      <c r="C49" s="145">
        <v>39</v>
      </c>
      <c r="D49" s="145" t="s">
        <v>18</v>
      </c>
      <c r="E49" s="145">
        <v>88</v>
      </c>
      <c r="F49" s="146">
        <v>11816</v>
      </c>
      <c r="G49" s="146">
        <v>16564</v>
      </c>
      <c r="H49" s="145" t="s">
        <v>18</v>
      </c>
      <c r="I49" s="145">
        <v>1225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53">
        <v>40</v>
      </c>
      <c r="C51" s="146">
        <v>12</v>
      </c>
      <c r="D51" s="145" t="s">
        <v>18</v>
      </c>
      <c r="E51" s="145">
        <v>52</v>
      </c>
      <c r="F51" s="153">
        <v>4750</v>
      </c>
      <c r="G51" s="146">
        <v>35000</v>
      </c>
      <c r="H51" s="145" t="s">
        <v>18</v>
      </c>
      <c r="I51" s="146">
        <v>610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20">
        <v>5</v>
      </c>
      <c r="C53" s="118">
        <v>35</v>
      </c>
      <c r="D53" s="116" t="s">
        <v>18</v>
      </c>
      <c r="E53" s="116">
        <v>40</v>
      </c>
      <c r="F53" s="120">
        <v>2800</v>
      </c>
      <c r="G53" s="118">
        <v>25000</v>
      </c>
      <c r="H53" s="116" t="s">
        <v>18</v>
      </c>
      <c r="I53" s="118">
        <v>889</v>
      </c>
      <c r="J53" s="99"/>
      <c r="K53" s="99"/>
    </row>
    <row r="54" spans="1:11" ht="12.75">
      <c r="A54" s="115" t="s">
        <v>158</v>
      </c>
      <c r="B54" s="116" t="s">
        <v>18</v>
      </c>
      <c r="C54" s="118">
        <v>510</v>
      </c>
      <c r="D54" s="116" t="s">
        <v>18</v>
      </c>
      <c r="E54" s="116">
        <v>510</v>
      </c>
      <c r="F54" s="116" t="s">
        <v>18</v>
      </c>
      <c r="G54" s="118">
        <v>29000</v>
      </c>
      <c r="H54" s="116" t="s">
        <v>18</v>
      </c>
      <c r="I54" s="118">
        <v>14790</v>
      </c>
      <c r="J54" s="99"/>
      <c r="K54" s="99"/>
    </row>
    <row r="55" spans="1:11" ht="12.75">
      <c r="A55" s="115" t="s">
        <v>159</v>
      </c>
      <c r="B55" s="116" t="s">
        <v>18</v>
      </c>
      <c r="C55" s="118">
        <v>3</v>
      </c>
      <c r="D55" s="116" t="s">
        <v>18</v>
      </c>
      <c r="E55" s="116">
        <v>3</v>
      </c>
      <c r="F55" s="116" t="s">
        <v>18</v>
      </c>
      <c r="G55" s="118">
        <v>23000</v>
      </c>
      <c r="H55" s="116" t="s">
        <v>18</v>
      </c>
      <c r="I55" s="118">
        <v>69</v>
      </c>
      <c r="J55" s="99"/>
      <c r="K55" s="99"/>
    </row>
    <row r="56" spans="1:11" ht="12.75">
      <c r="A56" s="115" t="s">
        <v>160</v>
      </c>
      <c r="B56" s="116" t="s">
        <v>18</v>
      </c>
      <c r="C56" s="118" t="s">
        <v>18</v>
      </c>
      <c r="D56" s="116" t="s">
        <v>18</v>
      </c>
      <c r="E56" s="116" t="s">
        <v>18</v>
      </c>
      <c r="F56" s="116" t="s">
        <v>18</v>
      </c>
      <c r="G56" s="118" t="s">
        <v>18</v>
      </c>
      <c r="H56" s="116" t="s">
        <v>18</v>
      </c>
      <c r="I56" s="118" t="s">
        <v>18</v>
      </c>
      <c r="J56" s="99"/>
      <c r="K56" s="99"/>
    </row>
    <row r="57" spans="1:11" ht="12.75">
      <c r="A57" s="115" t="s">
        <v>161</v>
      </c>
      <c r="B57" s="120">
        <v>915</v>
      </c>
      <c r="C57" s="118">
        <v>150</v>
      </c>
      <c r="D57" s="116" t="s">
        <v>18</v>
      </c>
      <c r="E57" s="116">
        <v>1065</v>
      </c>
      <c r="F57" s="120">
        <v>7300</v>
      </c>
      <c r="G57" s="118">
        <v>21200</v>
      </c>
      <c r="H57" s="116" t="s">
        <v>18</v>
      </c>
      <c r="I57" s="118">
        <v>9860</v>
      </c>
      <c r="J57" s="99"/>
      <c r="K57" s="99"/>
    </row>
    <row r="58" spans="1:11" ht="12.75">
      <c r="A58" s="137" t="s">
        <v>162</v>
      </c>
      <c r="B58" s="153">
        <v>920</v>
      </c>
      <c r="C58" s="145">
        <v>698</v>
      </c>
      <c r="D58" s="145" t="s">
        <v>18</v>
      </c>
      <c r="E58" s="145">
        <v>1618</v>
      </c>
      <c r="F58" s="153">
        <v>7276</v>
      </c>
      <c r="G58" s="146">
        <v>27097</v>
      </c>
      <c r="H58" s="145" t="s">
        <v>18</v>
      </c>
      <c r="I58" s="145">
        <v>25608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20">
        <v>1</v>
      </c>
      <c r="C60" s="118">
        <v>114</v>
      </c>
      <c r="D60" s="118">
        <v>60</v>
      </c>
      <c r="E60" s="116">
        <v>175</v>
      </c>
      <c r="F60" s="120">
        <v>12000</v>
      </c>
      <c r="G60" s="118">
        <v>50000</v>
      </c>
      <c r="H60" s="118">
        <v>80000</v>
      </c>
      <c r="I60" s="118">
        <v>10512</v>
      </c>
      <c r="J60" s="99"/>
      <c r="K60" s="99"/>
    </row>
    <row r="61" spans="1:11" ht="12.75">
      <c r="A61" s="115" t="s">
        <v>164</v>
      </c>
      <c r="B61" s="118">
        <v>159</v>
      </c>
      <c r="C61" s="118">
        <v>327</v>
      </c>
      <c r="D61" s="116" t="s">
        <v>18</v>
      </c>
      <c r="E61" s="116">
        <v>486</v>
      </c>
      <c r="F61" s="118">
        <v>15000</v>
      </c>
      <c r="G61" s="118">
        <v>32000</v>
      </c>
      <c r="H61" s="116" t="s">
        <v>18</v>
      </c>
      <c r="I61" s="118">
        <v>12849</v>
      </c>
      <c r="J61" s="99"/>
      <c r="K61" s="99"/>
    </row>
    <row r="62" spans="1:11" ht="12.75">
      <c r="A62" s="115" t="s">
        <v>165</v>
      </c>
      <c r="B62" s="116" t="s">
        <v>18</v>
      </c>
      <c r="C62" s="118">
        <v>1754</v>
      </c>
      <c r="D62" s="116" t="s">
        <v>18</v>
      </c>
      <c r="E62" s="116">
        <v>1754</v>
      </c>
      <c r="F62" s="116" t="s">
        <v>18</v>
      </c>
      <c r="G62" s="118">
        <v>55000</v>
      </c>
      <c r="H62" s="116" t="s">
        <v>18</v>
      </c>
      <c r="I62" s="118">
        <v>96470</v>
      </c>
      <c r="J62" s="99"/>
      <c r="K62" s="99"/>
    </row>
    <row r="63" spans="1:11" ht="12.75">
      <c r="A63" s="137" t="s">
        <v>166</v>
      </c>
      <c r="B63" s="145">
        <v>160</v>
      </c>
      <c r="C63" s="145">
        <v>2195</v>
      </c>
      <c r="D63" s="145">
        <v>60</v>
      </c>
      <c r="E63" s="145">
        <v>2415</v>
      </c>
      <c r="F63" s="146">
        <v>14981</v>
      </c>
      <c r="G63" s="146">
        <v>51314</v>
      </c>
      <c r="H63" s="146">
        <v>80000</v>
      </c>
      <c r="I63" s="145">
        <v>119831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1286</v>
      </c>
      <c r="D65" s="153">
        <v>130</v>
      </c>
      <c r="E65" s="145">
        <v>1416</v>
      </c>
      <c r="F65" s="145" t="s">
        <v>18</v>
      </c>
      <c r="G65" s="146">
        <v>53310</v>
      </c>
      <c r="H65" s="153">
        <v>91000</v>
      </c>
      <c r="I65" s="146">
        <v>80387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20">
        <v>165</v>
      </c>
      <c r="C67" s="118">
        <v>385</v>
      </c>
      <c r="D67" s="116" t="s">
        <v>18</v>
      </c>
      <c r="E67" s="116">
        <v>550</v>
      </c>
      <c r="F67" s="120">
        <v>7000</v>
      </c>
      <c r="G67" s="118">
        <v>23000</v>
      </c>
      <c r="H67" s="116" t="s">
        <v>18</v>
      </c>
      <c r="I67" s="118">
        <v>10010</v>
      </c>
      <c r="J67" s="99"/>
      <c r="K67" s="99"/>
    </row>
    <row r="68" spans="1:11" ht="12.75">
      <c r="A68" s="115" t="s">
        <v>169</v>
      </c>
      <c r="B68" s="120">
        <v>105</v>
      </c>
      <c r="C68" s="118">
        <v>195</v>
      </c>
      <c r="D68" s="116" t="s">
        <v>18</v>
      </c>
      <c r="E68" s="116">
        <v>300</v>
      </c>
      <c r="F68" s="120">
        <v>7000</v>
      </c>
      <c r="G68" s="118">
        <v>22000</v>
      </c>
      <c r="H68" s="116" t="s">
        <v>18</v>
      </c>
      <c r="I68" s="118">
        <v>5025</v>
      </c>
      <c r="J68" s="99"/>
      <c r="K68" s="99"/>
    </row>
    <row r="69" spans="1:11" ht="12.75">
      <c r="A69" s="137" t="s">
        <v>170</v>
      </c>
      <c r="B69" s="153">
        <v>270</v>
      </c>
      <c r="C69" s="145">
        <v>580</v>
      </c>
      <c r="D69" s="145" t="s">
        <v>18</v>
      </c>
      <c r="E69" s="145">
        <v>850</v>
      </c>
      <c r="F69" s="153">
        <v>7000</v>
      </c>
      <c r="G69" s="146">
        <v>22664</v>
      </c>
      <c r="H69" s="145" t="s">
        <v>18</v>
      </c>
      <c r="I69" s="145">
        <v>15035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>
        <v>800</v>
      </c>
      <c r="D71" s="118">
        <v>4151</v>
      </c>
      <c r="E71" s="116">
        <v>4951</v>
      </c>
      <c r="F71" s="116" t="s">
        <v>18</v>
      </c>
      <c r="G71" s="118">
        <v>61998</v>
      </c>
      <c r="H71" s="118">
        <v>64280</v>
      </c>
      <c r="I71" s="118">
        <v>316424</v>
      </c>
      <c r="J71" s="99"/>
      <c r="K71" s="99"/>
    </row>
    <row r="72" spans="1:11" ht="12.75">
      <c r="A72" s="115" t="s">
        <v>172</v>
      </c>
      <c r="B72" s="116" t="s">
        <v>18</v>
      </c>
      <c r="C72" s="118">
        <v>756</v>
      </c>
      <c r="D72" s="116" t="s">
        <v>18</v>
      </c>
      <c r="E72" s="116">
        <v>756</v>
      </c>
      <c r="F72" s="120">
        <v>2900</v>
      </c>
      <c r="G72" s="118">
        <v>23000</v>
      </c>
      <c r="H72" s="116" t="s">
        <v>18</v>
      </c>
      <c r="I72" s="118">
        <v>17388</v>
      </c>
      <c r="J72" s="99"/>
      <c r="K72" s="99"/>
    </row>
    <row r="73" spans="1:11" ht="12.75">
      <c r="A73" s="115" t="s">
        <v>173</v>
      </c>
      <c r="B73" s="118">
        <v>185</v>
      </c>
      <c r="C73" s="118">
        <v>260</v>
      </c>
      <c r="D73" s="120">
        <v>483</v>
      </c>
      <c r="E73" s="116">
        <v>928</v>
      </c>
      <c r="F73" s="118">
        <v>7000</v>
      </c>
      <c r="G73" s="118">
        <v>30000</v>
      </c>
      <c r="H73" s="120">
        <v>40000</v>
      </c>
      <c r="I73" s="118">
        <v>28415</v>
      </c>
      <c r="J73" s="99"/>
      <c r="K73" s="99"/>
    </row>
    <row r="74" spans="1:11" ht="12.75">
      <c r="A74" s="115" t="s">
        <v>174</v>
      </c>
      <c r="B74" s="116" t="s">
        <v>18</v>
      </c>
      <c r="C74" s="118">
        <v>155</v>
      </c>
      <c r="D74" s="120">
        <v>256</v>
      </c>
      <c r="E74" s="116">
        <v>411</v>
      </c>
      <c r="F74" s="116" t="s">
        <v>18</v>
      </c>
      <c r="G74" s="118">
        <v>28129</v>
      </c>
      <c r="H74" s="120">
        <v>60234</v>
      </c>
      <c r="I74" s="118">
        <v>19780</v>
      </c>
      <c r="J74" s="99"/>
      <c r="K74" s="99"/>
    </row>
    <row r="75" spans="1:11" ht="12.75">
      <c r="A75" s="115" t="s">
        <v>175</v>
      </c>
      <c r="B75" s="118">
        <v>40</v>
      </c>
      <c r="C75" s="118">
        <v>368</v>
      </c>
      <c r="D75" s="116" t="s">
        <v>18</v>
      </c>
      <c r="E75" s="116">
        <v>408</v>
      </c>
      <c r="F75" s="118">
        <v>7000</v>
      </c>
      <c r="G75" s="118">
        <v>24000</v>
      </c>
      <c r="H75" s="116" t="s">
        <v>18</v>
      </c>
      <c r="I75" s="118">
        <v>9112</v>
      </c>
      <c r="J75" s="99"/>
      <c r="K75" s="99"/>
    </row>
    <row r="76" spans="1:11" ht="12.75">
      <c r="A76" s="115" t="s">
        <v>176</v>
      </c>
      <c r="B76" s="118">
        <v>32</v>
      </c>
      <c r="C76" s="118">
        <v>92</v>
      </c>
      <c r="D76" s="116" t="s">
        <v>18</v>
      </c>
      <c r="E76" s="116">
        <v>124</v>
      </c>
      <c r="F76" s="118">
        <v>5100</v>
      </c>
      <c r="G76" s="118">
        <v>24000</v>
      </c>
      <c r="H76" s="116" t="s">
        <v>18</v>
      </c>
      <c r="I76" s="118">
        <v>2371</v>
      </c>
      <c r="J76" s="99"/>
      <c r="K76" s="99"/>
    </row>
    <row r="77" spans="1:11" ht="12.75">
      <c r="A77" s="115" t="s">
        <v>177</v>
      </c>
      <c r="B77" s="120">
        <v>104</v>
      </c>
      <c r="C77" s="118">
        <v>166</v>
      </c>
      <c r="D77" s="116" t="s">
        <v>18</v>
      </c>
      <c r="E77" s="116">
        <v>270</v>
      </c>
      <c r="F77" s="120">
        <v>15000</v>
      </c>
      <c r="G77" s="118">
        <v>30000</v>
      </c>
      <c r="H77" s="116" t="s">
        <v>18</v>
      </c>
      <c r="I77" s="118">
        <v>6540</v>
      </c>
      <c r="J77" s="99"/>
      <c r="K77" s="99"/>
    </row>
    <row r="78" spans="1:11" ht="12.75">
      <c r="A78" s="115" t="s">
        <v>178</v>
      </c>
      <c r="B78" s="120">
        <v>125</v>
      </c>
      <c r="C78" s="118">
        <v>864</v>
      </c>
      <c r="D78" s="120">
        <v>25</v>
      </c>
      <c r="E78" s="116">
        <v>1014</v>
      </c>
      <c r="F78" s="120">
        <v>38250</v>
      </c>
      <c r="G78" s="118">
        <v>63750</v>
      </c>
      <c r="H78" s="120">
        <v>79688</v>
      </c>
      <c r="I78" s="118">
        <v>61853</v>
      </c>
      <c r="J78" s="99"/>
      <c r="K78" s="99"/>
    </row>
    <row r="79" spans="1:11" ht="12.75">
      <c r="A79" s="137" t="s">
        <v>216</v>
      </c>
      <c r="B79" s="145">
        <v>486</v>
      </c>
      <c r="C79" s="145">
        <v>3461</v>
      </c>
      <c r="D79" s="145">
        <v>4915</v>
      </c>
      <c r="E79" s="145">
        <v>8862</v>
      </c>
      <c r="F79" s="146">
        <v>16624</v>
      </c>
      <c r="G79" s="146">
        <v>43411</v>
      </c>
      <c r="H79" s="146">
        <v>61762</v>
      </c>
      <c r="I79" s="145">
        <v>461883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29</v>
      </c>
      <c r="C81" s="118">
        <v>70</v>
      </c>
      <c r="D81" s="120">
        <v>13</v>
      </c>
      <c r="E81" s="116">
        <v>112</v>
      </c>
      <c r="F81" s="120">
        <v>25000</v>
      </c>
      <c r="G81" s="118">
        <v>38200</v>
      </c>
      <c r="H81" s="120">
        <v>45000</v>
      </c>
      <c r="I81" s="118">
        <v>3984</v>
      </c>
      <c r="J81" s="99"/>
      <c r="K81" s="99"/>
    </row>
    <row r="82" spans="1:11" ht="12.75">
      <c r="A82" s="115" t="s">
        <v>180</v>
      </c>
      <c r="B82" s="118" t="s">
        <v>18</v>
      </c>
      <c r="C82" s="118">
        <v>12</v>
      </c>
      <c r="D82" s="120">
        <v>9</v>
      </c>
      <c r="E82" s="116">
        <v>21</v>
      </c>
      <c r="F82" s="118" t="s">
        <v>18</v>
      </c>
      <c r="G82" s="118">
        <v>24150</v>
      </c>
      <c r="H82" s="120">
        <v>39500</v>
      </c>
      <c r="I82" s="118">
        <v>645</v>
      </c>
      <c r="J82" s="99"/>
      <c r="K82" s="99"/>
    </row>
    <row r="83" spans="1:11" ht="12.75">
      <c r="A83" s="137" t="s">
        <v>181</v>
      </c>
      <c r="B83" s="146">
        <v>29</v>
      </c>
      <c r="C83" s="146">
        <v>82</v>
      </c>
      <c r="D83" s="153">
        <v>22</v>
      </c>
      <c r="E83" s="145">
        <v>133</v>
      </c>
      <c r="F83" s="146">
        <v>25000</v>
      </c>
      <c r="G83" s="146">
        <v>36144</v>
      </c>
      <c r="H83" s="153">
        <v>42750</v>
      </c>
      <c r="I83" s="146">
        <v>4629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2022</v>
      </c>
      <c r="C85" s="125">
        <v>8968</v>
      </c>
      <c r="D85" s="125">
        <v>5184</v>
      </c>
      <c r="E85" s="125">
        <v>16174</v>
      </c>
      <c r="F85" s="154">
        <v>10498</v>
      </c>
      <c r="G85" s="154">
        <v>43058</v>
      </c>
      <c r="H85" s="154">
        <v>62409</v>
      </c>
      <c r="I85" s="125">
        <v>730902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1">
    <pageSetUpPr fitToPage="1"/>
  </sheetPr>
  <dimension ref="A1:H30"/>
  <sheetViews>
    <sheetView showGridLines="0" zoomScale="75" zoomScaleNormal="75" workbookViewId="0" topLeftCell="A1">
      <selection activeCell="D28" sqref="D28"/>
    </sheetView>
  </sheetViews>
  <sheetFormatPr defaultColWidth="11.421875" defaultRowHeight="12.75"/>
  <cols>
    <col min="1" max="1" width="14.7109375" style="7" customWidth="1"/>
    <col min="2" max="2" width="17.8515625" style="7" customWidth="1"/>
    <col min="3" max="3" width="14.7109375" style="7" customWidth="1"/>
    <col min="4" max="4" width="17.7109375" style="7" customWidth="1"/>
    <col min="5" max="9" width="14.7109375" style="7" customWidth="1"/>
    <col min="10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3.5" customHeight="1">
      <c r="A2" s="273" t="s">
        <v>333</v>
      </c>
    </row>
    <row r="3" spans="1:8" s="15" customFormat="1" ht="15">
      <c r="A3" s="235" t="s">
        <v>271</v>
      </c>
      <c r="B3" s="235"/>
      <c r="C3" s="235"/>
      <c r="D3" s="235"/>
      <c r="E3" s="235"/>
      <c r="F3" s="235"/>
      <c r="G3" s="235"/>
      <c r="H3" s="235"/>
    </row>
    <row r="4" spans="1:8" s="15" customFormat="1" ht="13.5" customHeight="1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247" t="s">
        <v>4</v>
      </c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1:8" ht="12.75">
      <c r="A7" s="248"/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250" t="s">
        <v>15</v>
      </c>
      <c r="H7" s="252" t="s">
        <v>16</v>
      </c>
    </row>
    <row r="8" spans="1:8" ht="13.5" thickBot="1">
      <c r="A8" s="249"/>
      <c r="B8" s="171"/>
      <c r="C8" s="171"/>
      <c r="D8" s="171"/>
      <c r="E8" s="172" t="s">
        <v>17</v>
      </c>
      <c r="F8" s="171"/>
      <c r="G8" s="251"/>
      <c r="H8" s="253"/>
    </row>
    <row r="9" spans="1:8" ht="12.75">
      <c r="A9" s="10">
        <v>1990</v>
      </c>
      <c r="B9" s="217">
        <v>61.5</v>
      </c>
      <c r="C9" s="116">
        <v>154</v>
      </c>
      <c r="D9" s="217">
        <v>947.2</v>
      </c>
      <c r="E9" s="217">
        <v>24.010433570132104</v>
      </c>
      <c r="F9" s="217">
        <v>227426.82677629127</v>
      </c>
      <c r="G9" s="116">
        <v>488</v>
      </c>
      <c r="H9" s="116">
        <v>145067</v>
      </c>
    </row>
    <row r="10" spans="1:8" ht="12.75">
      <c r="A10" s="10">
        <v>1991</v>
      </c>
      <c r="B10" s="217">
        <v>60.5</v>
      </c>
      <c r="C10" s="116">
        <v>151</v>
      </c>
      <c r="D10" s="217">
        <v>915.5</v>
      </c>
      <c r="E10" s="217">
        <v>27.568425228084095</v>
      </c>
      <c r="F10" s="217">
        <v>252389.0231149255</v>
      </c>
      <c r="G10" s="116">
        <v>364</v>
      </c>
      <c r="H10" s="116">
        <v>172331</v>
      </c>
    </row>
    <row r="11" spans="1:8" ht="12.75">
      <c r="A11" s="10">
        <v>1992</v>
      </c>
      <c r="B11" s="217">
        <v>56.2</v>
      </c>
      <c r="C11" s="116">
        <v>154.01128937481081</v>
      </c>
      <c r="D11" s="217">
        <v>864.9</v>
      </c>
      <c r="E11" s="217">
        <v>27.790799706706096</v>
      </c>
      <c r="F11" s="217">
        <v>240362.626663301</v>
      </c>
      <c r="G11" s="116">
        <v>436</v>
      </c>
      <c r="H11" s="116">
        <v>146158</v>
      </c>
    </row>
    <row r="12" spans="1:8" ht="12.75">
      <c r="A12" s="10">
        <v>1993</v>
      </c>
      <c r="B12" s="217">
        <v>50.5</v>
      </c>
      <c r="C12" s="116">
        <v>168.87128712871288</v>
      </c>
      <c r="D12" s="217">
        <v>852.8</v>
      </c>
      <c r="E12" s="217">
        <v>21.570324426333947</v>
      </c>
      <c r="F12" s="217">
        <v>183951.72670777587</v>
      </c>
      <c r="G12" s="116">
        <v>3752</v>
      </c>
      <c r="H12" s="116">
        <v>196756</v>
      </c>
    </row>
    <row r="13" spans="1:8" ht="12.75">
      <c r="A13" s="10">
        <v>1994</v>
      </c>
      <c r="B13" s="217">
        <v>47.232</v>
      </c>
      <c r="C13" s="116">
        <v>185.74716294037944</v>
      </c>
      <c r="D13" s="217">
        <v>877.321</v>
      </c>
      <c r="E13" s="217">
        <v>31.186518096474465</v>
      </c>
      <c r="F13" s="217">
        <v>273605.8724291707</v>
      </c>
      <c r="G13" s="116">
        <v>5863</v>
      </c>
      <c r="H13" s="116">
        <v>235348</v>
      </c>
    </row>
    <row r="14" spans="1:8" ht="12.75">
      <c r="A14" s="30">
        <v>1995</v>
      </c>
      <c r="B14" s="217">
        <v>42.248</v>
      </c>
      <c r="C14" s="116">
        <v>203.61531906835827</v>
      </c>
      <c r="D14" s="217">
        <v>860.234</v>
      </c>
      <c r="E14" s="217">
        <v>24.857860637313237</v>
      </c>
      <c r="F14" s="217">
        <v>213835.76887478514</v>
      </c>
      <c r="G14" s="116">
        <v>5747</v>
      </c>
      <c r="H14" s="116">
        <v>295361</v>
      </c>
    </row>
    <row r="15" spans="1:8" ht="12.75">
      <c r="A15" s="30">
        <v>1996</v>
      </c>
      <c r="B15" s="217">
        <v>43.4</v>
      </c>
      <c r="C15" s="116">
        <v>223.0184331797235</v>
      </c>
      <c r="D15" s="217">
        <v>967.9</v>
      </c>
      <c r="E15" s="217">
        <v>22.0391138677533</v>
      </c>
      <c r="F15" s="217">
        <v>213316.58312598418</v>
      </c>
      <c r="G15" s="116">
        <v>7197</v>
      </c>
      <c r="H15" s="116">
        <v>348183</v>
      </c>
    </row>
    <row r="16" spans="1:8" ht="12.75">
      <c r="A16" s="30">
        <v>1997</v>
      </c>
      <c r="B16" s="217">
        <v>43.8</v>
      </c>
      <c r="C16" s="116">
        <v>224.84018264840185</v>
      </c>
      <c r="D16" s="217">
        <v>984.8</v>
      </c>
      <c r="E16" s="217">
        <v>29.18514778887647</v>
      </c>
      <c r="F16" s="217">
        <v>287415.33542485547</v>
      </c>
      <c r="G16" s="116">
        <v>9533</v>
      </c>
      <c r="H16" s="116">
        <v>371999</v>
      </c>
    </row>
    <row r="17" spans="1:8" ht="12.75">
      <c r="A17" s="30">
        <v>1998</v>
      </c>
      <c r="B17" s="217">
        <v>43.7</v>
      </c>
      <c r="C17" s="116">
        <v>233.40961098398168</v>
      </c>
      <c r="D17" s="217">
        <v>1020</v>
      </c>
      <c r="E17" s="217">
        <v>24.863870758357073</v>
      </c>
      <c r="F17" s="217">
        <v>253611.48173524215</v>
      </c>
      <c r="G17" s="116">
        <v>13844</v>
      </c>
      <c r="H17" s="116">
        <v>386311</v>
      </c>
    </row>
    <row r="18" spans="1:8" ht="12.75">
      <c r="A18" s="30">
        <v>1999</v>
      </c>
      <c r="B18" s="217">
        <v>43</v>
      </c>
      <c r="C18" s="116">
        <v>267.39534883720927</v>
      </c>
      <c r="D18" s="217">
        <v>1149.8</v>
      </c>
      <c r="E18" s="217">
        <v>23.493563160362054</v>
      </c>
      <c r="F18" s="217">
        <v>270128.9892178429</v>
      </c>
      <c r="G18" s="116">
        <v>18590</v>
      </c>
      <c r="H18" s="116">
        <v>390417</v>
      </c>
    </row>
    <row r="19" spans="1:8" ht="12.75">
      <c r="A19" s="30">
        <v>2000</v>
      </c>
      <c r="B19" s="217">
        <v>41.6</v>
      </c>
      <c r="C19" s="116">
        <v>256.7307692307692</v>
      </c>
      <c r="D19" s="217">
        <v>1068</v>
      </c>
      <c r="E19" s="217">
        <v>26.4</v>
      </c>
      <c r="F19" s="217">
        <v>281952</v>
      </c>
      <c r="G19" s="116">
        <v>17685.883</v>
      </c>
      <c r="H19" s="116">
        <v>339709.323</v>
      </c>
    </row>
    <row r="20" spans="1:8" ht="12.75">
      <c r="A20" s="30">
        <v>2001</v>
      </c>
      <c r="B20" s="217">
        <v>40.192</v>
      </c>
      <c r="C20" s="116">
        <v>258.2501492834395</v>
      </c>
      <c r="D20" s="217">
        <v>1037.959</v>
      </c>
      <c r="E20" s="217">
        <v>25.79</v>
      </c>
      <c r="F20" s="217">
        <v>267689.6261</v>
      </c>
      <c r="G20" s="116">
        <v>19888.216</v>
      </c>
      <c r="H20" s="116">
        <v>390557.449</v>
      </c>
    </row>
    <row r="21" spans="1:8" ht="12.75">
      <c r="A21" s="30">
        <v>2002</v>
      </c>
      <c r="B21" s="217">
        <v>39.156</v>
      </c>
      <c r="C21" s="116">
        <v>281.3819082643784</v>
      </c>
      <c r="D21" s="217">
        <v>1101.779</v>
      </c>
      <c r="E21" s="217">
        <v>23.55</v>
      </c>
      <c r="F21" s="217">
        <v>259468.9545</v>
      </c>
      <c r="G21" s="116">
        <v>28954.799</v>
      </c>
      <c r="H21" s="116">
        <v>390396.952</v>
      </c>
    </row>
    <row r="22" spans="1:8" ht="12.75">
      <c r="A22" s="30">
        <v>2003</v>
      </c>
      <c r="B22" s="217">
        <v>38.9</v>
      </c>
      <c r="C22" s="116">
        <v>275.37275064267357</v>
      </c>
      <c r="D22" s="217">
        <v>1071.2</v>
      </c>
      <c r="E22" s="217">
        <v>31.67</v>
      </c>
      <c r="F22" s="217">
        <v>339249.04</v>
      </c>
      <c r="G22" s="116">
        <v>40993</v>
      </c>
      <c r="H22" s="116">
        <v>430210</v>
      </c>
    </row>
    <row r="23" spans="1:8" ht="12.75">
      <c r="A23" s="30">
        <v>2004</v>
      </c>
      <c r="B23" s="217">
        <v>37.594</v>
      </c>
      <c r="C23" s="116">
        <v>284.92685002926</v>
      </c>
      <c r="D23" s="217">
        <v>1071.154</v>
      </c>
      <c r="E23" s="217">
        <v>29.74</v>
      </c>
      <c r="F23" s="217">
        <v>318561.1996</v>
      </c>
      <c r="G23" s="116">
        <v>47085</v>
      </c>
      <c r="H23" s="116">
        <v>396793</v>
      </c>
    </row>
    <row r="24" spans="1:8" ht="12.75">
      <c r="A24" s="30">
        <v>2005</v>
      </c>
      <c r="B24" s="217">
        <v>40.423</v>
      </c>
      <c r="C24" s="116">
        <v>268.8365534472949</v>
      </c>
      <c r="D24" s="217">
        <v>1086.718</v>
      </c>
      <c r="E24" s="217">
        <v>25.84</v>
      </c>
      <c r="F24" s="217">
        <v>280807.9312</v>
      </c>
      <c r="G24" s="116">
        <v>57033</v>
      </c>
      <c r="H24" s="116">
        <v>386557</v>
      </c>
    </row>
    <row r="25" spans="1:8" ht="12.75">
      <c r="A25" s="30">
        <v>2006</v>
      </c>
      <c r="B25" s="217">
        <v>40.294</v>
      </c>
      <c r="C25" s="116">
        <v>269.99478830595126</v>
      </c>
      <c r="D25" s="217">
        <v>1087.917</v>
      </c>
      <c r="E25" s="217">
        <v>31.01</v>
      </c>
      <c r="F25" s="217">
        <v>337363.06169999996</v>
      </c>
      <c r="G25" s="116">
        <v>62728</v>
      </c>
      <c r="H25" s="116">
        <v>380039</v>
      </c>
    </row>
    <row r="26" spans="1:8" ht="13.5" thickBot="1">
      <c r="A26" s="11" t="s">
        <v>329</v>
      </c>
      <c r="B26" s="218">
        <v>38.6</v>
      </c>
      <c r="C26" s="219">
        <v>295.82901554404145</v>
      </c>
      <c r="D26" s="218">
        <v>1141.9</v>
      </c>
      <c r="E26" s="218">
        <v>34.64</v>
      </c>
      <c r="F26" s="218">
        <v>395554.16</v>
      </c>
      <c r="G26" s="219"/>
      <c r="H26" s="219"/>
    </row>
    <row r="27" spans="1:8" ht="12.75">
      <c r="A27" s="8" t="s">
        <v>328</v>
      </c>
      <c r="B27" s="91"/>
      <c r="C27" s="92"/>
      <c r="D27" s="91"/>
      <c r="E27" s="93"/>
      <c r="F27" s="93"/>
      <c r="G27" s="92"/>
      <c r="H27" s="92"/>
    </row>
    <row r="28" spans="1:8" ht="12.75">
      <c r="A28" s="8"/>
      <c r="B28" s="91"/>
      <c r="C28" s="92"/>
      <c r="D28" s="91"/>
      <c r="E28" s="94"/>
      <c r="F28" s="92"/>
      <c r="G28" s="92"/>
      <c r="H28" s="92"/>
    </row>
    <row r="29" spans="1:8" ht="12.75">
      <c r="A29" s="8"/>
      <c r="B29" s="91"/>
      <c r="C29" s="92"/>
      <c r="D29" s="91"/>
      <c r="E29" s="94"/>
      <c r="F29" s="92"/>
      <c r="G29" s="92"/>
      <c r="H29" s="92"/>
    </row>
    <row r="30" spans="1:8" ht="12.75">
      <c r="A30" s="8"/>
      <c r="B30" s="91"/>
      <c r="C30" s="92"/>
      <c r="D30" s="91"/>
      <c r="E30" s="94"/>
      <c r="F30" s="92"/>
      <c r="G30" s="92"/>
      <c r="H30" s="92"/>
    </row>
  </sheetData>
  <mergeCells count="5">
    <mergeCell ref="A1:H1"/>
    <mergeCell ref="A3:H3"/>
    <mergeCell ref="A5:A8"/>
    <mergeCell ref="G7:G8"/>
    <mergeCell ref="H7:H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I24"/>
  <sheetViews>
    <sheetView showGridLines="0" zoomScale="75" zoomScaleNormal="75" workbookViewId="0" topLeftCell="A1">
      <selection activeCell="E30" sqref="E30"/>
    </sheetView>
  </sheetViews>
  <sheetFormatPr defaultColWidth="11.421875" defaultRowHeight="12.75"/>
  <cols>
    <col min="1" max="1" width="14.7109375" style="7" customWidth="1"/>
    <col min="2" max="9" width="17.7109375" style="7" customWidth="1"/>
    <col min="10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9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="15" customFormat="1" ht="13.5" customHeight="1">
      <c r="A2" s="273" t="s">
        <v>333</v>
      </c>
    </row>
    <row r="3" spans="1:9" ht="15">
      <c r="A3" s="235" t="s">
        <v>272</v>
      </c>
      <c r="B3" s="235"/>
      <c r="C3" s="235"/>
      <c r="D3" s="235"/>
      <c r="E3" s="235"/>
      <c r="F3" s="235"/>
      <c r="G3" s="235"/>
      <c r="H3" s="235"/>
      <c r="I3" s="235"/>
    </row>
    <row r="4" spans="1:9" ht="13.5" thickBot="1">
      <c r="A4" s="183"/>
      <c r="B4" s="83"/>
      <c r="C4" s="83"/>
      <c r="D4" s="83"/>
      <c r="E4" s="83"/>
      <c r="F4" s="83"/>
      <c r="G4" s="83"/>
      <c r="H4" s="83"/>
      <c r="I4" s="83"/>
    </row>
    <row r="5" spans="1:9" ht="12.75">
      <c r="A5" s="175"/>
      <c r="B5" s="184" t="s">
        <v>26</v>
      </c>
      <c r="C5" s="185"/>
      <c r="D5" s="184" t="s">
        <v>27</v>
      </c>
      <c r="E5" s="185"/>
      <c r="F5" s="184" t="s">
        <v>28</v>
      </c>
      <c r="G5" s="185"/>
      <c r="H5" s="184" t="s">
        <v>29</v>
      </c>
      <c r="I5" s="185"/>
    </row>
    <row r="6" spans="1:9" ht="12.75">
      <c r="A6" s="25" t="s">
        <v>4</v>
      </c>
      <c r="B6" s="19" t="s">
        <v>1</v>
      </c>
      <c r="C6" s="19" t="s">
        <v>2</v>
      </c>
      <c r="D6" s="19" t="s">
        <v>1</v>
      </c>
      <c r="E6" s="19" t="s">
        <v>2</v>
      </c>
      <c r="F6" s="19" t="s">
        <v>1</v>
      </c>
      <c r="G6" s="19" t="s">
        <v>2</v>
      </c>
      <c r="H6" s="19" t="s">
        <v>1</v>
      </c>
      <c r="I6" s="19" t="s">
        <v>2</v>
      </c>
    </row>
    <row r="7" spans="1:9" ht="13.5" thickBot="1">
      <c r="A7" s="170"/>
      <c r="B7" s="172" t="s">
        <v>228</v>
      </c>
      <c r="C7" s="172" t="s">
        <v>229</v>
      </c>
      <c r="D7" s="172" t="s">
        <v>228</v>
      </c>
      <c r="E7" s="172" t="s">
        <v>229</v>
      </c>
      <c r="F7" s="172" t="s">
        <v>228</v>
      </c>
      <c r="G7" s="172" t="s">
        <v>229</v>
      </c>
      <c r="H7" s="172" t="s">
        <v>228</v>
      </c>
      <c r="I7" s="172" t="s">
        <v>229</v>
      </c>
    </row>
    <row r="8" spans="1:9" ht="12.75">
      <c r="A8" s="10">
        <v>1990</v>
      </c>
      <c r="B8" s="220">
        <v>14.1</v>
      </c>
      <c r="C8" s="220">
        <v>252.7</v>
      </c>
      <c r="D8" s="220">
        <v>9.7</v>
      </c>
      <c r="E8" s="220">
        <v>124.2</v>
      </c>
      <c r="F8" s="220">
        <v>5</v>
      </c>
      <c r="G8" s="220">
        <v>113.3</v>
      </c>
      <c r="H8" s="220">
        <v>32.6</v>
      </c>
      <c r="I8" s="220">
        <v>457.1</v>
      </c>
    </row>
    <row r="9" spans="1:9" ht="12.75">
      <c r="A9" s="10">
        <v>1991</v>
      </c>
      <c r="B9" s="217">
        <v>12.9</v>
      </c>
      <c r="C9" s="217">
        <v>226</v>
      </c>
      <c r="D9" s="217">
        <v>9.4</v>
      </c>
      <c r="E9" s="217">
        <v>123.1</v>
      </c>
      <c r="F9" s="217">
        <v>5.5</v>
      </c>
      <c r="G9" s="217">
        <v>113.1</v>
      </c>
      <c r="H9" s="217">
        <v>32.7</v>
      </c>
      <c r="I9" s="217">
        <v>453.4</v>
      </c>
    </row>
    <row r="10" spans="1:9" ht="12.75">
      <c r="A10" s="10">
        <v>1992</v>
      </c>
      <c r="B10" s="217">
        <v>11.6</v>
      </c>
      <c r="C10" s="217">
        <v>195.1</v>
      </c>
      <c r="D10" s="217">
        <v>8.6</v>
      </c>
      <c r="E10" s="217">
        <v>110.1</v>
      </c>
      <c r="F10" s="217">
        <v>5.4</v>
      </c>
      <c r="G10" s="217">
        <v>112.1</v>
      </c>
      <c r="H10" s="217">
        <v>30.5</v>
      </c>
      <c r="I10" s="217">
        <v>447.6</v>
      </c>
    </row>
    <row r="11" spans="1:9" ht="12.75">
      <c r="A11" s="10">
        <v>1993</v>
      </c>
      <c r="B11" s="217">
        <v>10.1</v>
      </c>
      <c r="C11" s="217">
        <v>180.5</v>
      </c>
      <c r="D11" s="217">
        <v>7.1</v>
      </c>
      <c r="E11" s="217">
        <v>96.2</v>
      </c>
      <c r="F11" s="217">
        <v>4.6</v>
      </c>
      <c r="G11" s="217">
        <v>114.8</v>
      </c>
      <c r="H11" s="217">
        <v>28.7</v>
      </c>
      <c r="I11" s="217">
        <v>461.4</v>
      </c>
    </row>
    <row r="12" spans="1:9" ht="12.75">
      <c r="A12" s="10">
        <v>1994</v>
      </c>
      <c r="B12" s="217">
        <v>10.7</v>
      </c>
      <c r="C12" s="217">
        <v>189.8</v>
      </c>
      <c r="D12" s="217">
        <v>6.4</v>
      </c>
      <c r="E12" s="217">
        <v>89</v>
      </c>
      <c r="F12" s="217">
        <v>4.8</v>
      </c>
      <c r="G12" s="217">
        <v>132.9</v>
      </c>
      <c r="H12" s="217">
        <v>25.3</v>
      </c>
      <c r="I12" s="217">
        <v>465.6</v>
      </c>
    </row>
    <row r="13" spans="1:9" ht="12.75">
      <c r="A13" s="30">
        <v>1995</v>
      </c>
      <c r="B13" s="217">
        <v>8.1</v>
      </c>
      <c r="C13" s="217">
        <v>118.5</v>
      </c>
      <c r="D13" s="217">
        <v>5.3</v>
      </c>
      <c r="E13" s="217">
        <v>85.8</v>
      </c>
      <c r="F13" s="217">
        <v>4.9</v>
      </c>
      <c r="G13" s="217">
        <v>134.3</v>
      </c>
      <c r="H13" s="217">
        <v>24</v>
      </c>
      <c r="I13" s="217">
        <v>521.7</v>
      </c>
    </row>
    <row r="14" spans="1:9" ht="12.75">
      <c r="A14" s="30">
        <v>1996</v>
      </c>
      <c r="B14" s="217">
        <v>7.3</v>
      </c>
      <c r="C14" s="217">
        <v>122.7</v>
      </c>
      <c r="D14" s="217">
        <v>5</v>
      </c>
      <c r="E14" s="217">
        <v>88.2</v>
      </c>
      <c r="F14" s="217">
        <v>5.2</v>
      </c>
      <c r="G14" s="217">
        <v>154.4</v>
      </c>
      <c r="H14" s="217">
        <v>25.8</v>
      </c>
      <c r="I14" s="217">
        <v>602.5</v>
      </c>
    </row>
    <row r="15" spans="1:9" ht="12.75">
      <c r="A15" s="30">
        <v>1997</v>
      </c>
      <c r="B15" s="217">
        <v>6.5</v>
      </c>
      <c r="C15" s="217">
        <v>119.4</v>
      </c>
      <c r="D15" s="217">
        <v>4.3</v>
      </c>
      <c r="E15" s="217">
        <v>69.5</v>
      </c>
      <c r="F15" s="217">
        <v>5.1</v>
      </c>
      <c r="G15" s="217">
        <v>164.2</v>
      </c>
      <c r="H15" s="217">
        <v>27.8</v>
      </c>
      <c r="I15" s="217">
        <v>631.8</v>
      </c>
    </row>
    <row r="16" spans="1:9" ht="12.75">
      <c r="A16" s="30">
        <v>1998</v>
      </c>
      <c r="B16" s="217">
        <v>6.7</v>
      </c>
      <c r="C16" s="217">
        <v>124.9</v>
      </c>
      <c r="D16" s="217">
        <v>4.1</v>
      </c>
      <c r="E16" s="217">
        <v>73.8</v>
      </c>
      <c r="F16" s="217">
        <v>5.3</v>
      </c>
      <c r="G16" s="217">
        <v>176.3</v>
      </c>
      <c r="H16" s="217">
        <v>27.6</v>
      </c>
      <c r="I16" s="217">
        <v>645</v>
      </c>
    </row>
    <row r="17" spans="1:9" ht="12.75">
      <c r="A17" s="30">
        <v>1999</v>
      </c>
      <c r="B17" s="217">
        <v>6.5</v>
      </c>
      <c r="C17" s="217">
        <v>136.6</v>
      </c>
      <c r="D17" s="217">
        <v>3.7</v>
      </c>
      <c r="E17" s="217">
        <v>74</v>
      </c>
      <c r="F17" s="217">
        <v>5.3</v>
      </c>
      <c r="G17" s="217">
        <v>188.5</v>
      </c>
      <c r="H17" s="217">
        <v>27.6</v>
      </c>
      <c r="I17" s="217">
        <v>750.8</v>
      </c>
    </row>
    <row r="18" spans="1:9" ht="12.75">
      <c r="A18" s="30">
        <v>2000</v>
      </c>
      <c r="B18" s="217">
        <v>6.9</v>
      </c>
      <c r="C18" s="217">
        <v>144.3</v>
      </c>
      <c r="D18" s="217">
        <v>4.3</v>
      </c>
      <c r="E18" s="217">
        <v>91.7</v>
      </c>
      <c r="F18" s="217">
        <v>4.9</v>
      </c>
      <c r="G18" s="217">
        <v>157.6</v>
      </c>
      <c r="H18" s="217">
        <v>25.5</v>
      </c>
      <c r="I18" s="217">
        <v>674.4</v>
      </c>
    </row>
    <row r="19" spans="1:9" ht="12.75">
      <c r="A19" s="30">
        <v>2001</v>
      </c>
      <c r="B19" s="217">
        <v>6.242</v>
      </c>
      <c r="C19" s="217">
        <v>123.239</v>
      </c>
      <c r="D19" s="217">
        <v>4.229</v>
      </c>
      <c r="E19" s="217">
        <v>90.279</v>
      </c>
      <c r="F19" s="217">
        <v>5.495</v>
      </c>
      <c r="G19" s="217">
        <v>209.941</v>
      </c>
      <c r="H19" s="217">
        <v>24.226</v>
      </c>
      <c r="I19" s="217">
        <v>614.5</v>
      </c>
    </row>
    <row r="20" spans="1:9" ht="12.75">
      <c r="A20" s="30">
        <v>2002</v>
      </c>
      <c r="B20" s="217">
        <v>6.218</v>
      </c>
      <c r="C20" s="217">
        <v>146.072</v>
      </c>
      <c r="D20" s="217">
        <v>3.988</v>
      </c>
      <c r="E20" s="217">
        <v>96.09</v>
      </c>
      <c r="F20" s="217">
        <v>3.622</v>
      </c>
      <c r="G20" s="217">
        <v>133.957</v>
      </c>
      <c r="H20" s="217">
        <v>25.328</v>
      </c>
      <c r="I20" s="217">
        <v>725.66</v>
      </c>
    </row>
    <row r="21" spans="1:9" ht="12.75">
      <c r="A21" s="30">
        <v>2003</v>
      </c>
      <c r="B21" s="217">
        <v>6.58</v>
      </c>
      <c r="C21" s="217">
        <v>168.392</v>
      </c>
      <c r="D21" s="217">
        <v>4.09</v>
      </c>
      <c r="E21" s="217">
        <v>88.7</v>
      </c>
      <c r="F21" s="217">
        <v>2.815</v>
      </c>
      <c r="G21" s="217">
        <v>92.367</v>
      </c>
      <c r="H21" s="217">
        <v>25.387</v>
      </c>
      <c r="I21" s="217">
        <v>721.73</v>
      </c>
    </row>
    <row r="22" spans="1:9" ht="12.75">
      <c r="A22" s="30">
        <v>2004</v>
      </c>
      <c r="B22" s="217">
        <v>6.489</v>
      </c>
      <c r="C22" s="217">
        <v>147.316</v>
      </c>
      <c r="D22" s="217">
        <v>3.984</v>
      </c>
      <c r="E22" s="217">
        <v>89.413</v>
      </c>
      <c r="F22" s="217">
        <v>2.64</v>
      </c>
      <c r="G22" s="217">
        <v>91.298</v>
      </c>
      <c r="H22" s="217">
        <v>24.484</v>
      </c>
      <c r="I22" s="217">
        <v>743.128</v>
      </c>
    </row>
    <row r="23" spans="1:9" ht="12.75">
      <c r="A23" s="30">
        <v>2005</v>
      </c>
      <c r="B23" s="217">
        <v>8.095</v>
      </c>
      <c r="C23" s="217">
        <v>173.147</v>
      </c>
      <c r="D23" s="217">
        <v>4.791</v>
      </c>
      <c r="E23" s="217">
        <v>99.657</v>
      </c>
      <c r="F23" s="217">
        <v>2.253</v>
      </c>
      <c r="G23" s="217">
        <v>75.181</v>
      </c>
      <c r="H23" s="217">
        <v>25.284</v>
      </c>
      <c r="I23" s="217">
        <v>738.733</v>
      </c>
    </row>
    <row r="24" spans="1:9" ht="13.5" thickBot="1">
      <c r="A24" s="11">
        <v>2006</v>
      </c>
      <c r="B24" s="218">
        <v>7.038</v>
      </c>
      <c r="C24" s="218">
        <v>168.646</v>
      </c>
      <c r="D24" s="218">
        <v>4.625</v>
      </c>
      <c r="E24" s="218">
        <v>97.841</v>
      </c>
      <c r="F24" s="218">
        <v>2.474</v>
      </c>
      <c r="G24" s="218">
        <v>84.083</v>
      </c>
      <c r="H24" s="218">
        <v>26.157</v>
      </c>
      <c r="I24" s="218">
        <v>737.347</v>
      </c>
    </row>
  </sheetData>
  <mergeCells count="2">
    <mergeCell ref="A3:I3"/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10">
    <pageSetUpPr fitToPage="1"/>
  </sheetPr>
  <dimension ref="A1:K85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308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18</v>
      </c>
      <c r="C8" s="144" t="s">
        <v>18</v>
      </c>
      <c r="D8" s="152" t="s">
        <v>18</v>
      </c>
      <c r="E8" s="152" t="s">
        <v>18</v>
      </c>
      <c r="F8" s="144" t="s">
        <v>18</v>
      </c>
      <c r="G8" s="144" t="s">
        <v>18</v>
      </c>
      <c r="H8" s="152" t="s">
        <v>18</v>
      </c>
      <c r="I8" s="144" t="s">
        <v>18</v>
      </c>
      <c r="J8" s="99"/>
      <c r="K8" s="99"/>
    </row>
    <row r="9" spans="1:11" ht="12.75">
      <c r="A9" s="115" t="s">
        <v>127</v>
      </c>
      <c r="B9" s="118" t="s">
        <v>18</v>
      </c>
      <c r="C9" s="118" t="s">
        <v>18</v>
      </c>
      <c r="D9" s="116" t="s">
        <v>18</v>
      </c>
      <c r="E9" s="116" t="s">
        <v>18</v>
      </c>
      <c r="F9" s="118" t="s">
        <v>18</v>
      </c>
      <c r="G9" s="118" t="s">
        <v>18</v>
      </c>
      <c r="H9" s="116" t="s">
        <v>18</v>
      </c>
      <c r="I9" s="118" t="s">
        <v>18</v>
      </c>
      <c r="J9" s="99"/>
      <c r="K9" s="99"/>
    </row>
    <row r="10" spans="1:11" ht="12.75">
      <c r="A10" s="115" t="s">
        <v>128</v>
      </c>
      <c r="B10" s="116" t="s">
        <v>18</v>
      </c>
      <c r="C10" s="116" t="s">
        <v>18</v>
      </c>
      <c r="D10" s="116" t="s">
        <v>18</v>
      </c>
      <c r="E10" s="116" t="s">
        <v>18</v>
      </c>
      <c r="F10" s="118" t="s">
        <v>18</v>
      </c>
      <c r="G10" s="118" t="s">
        <v>18</v>
      </c>
      <c r="H10" s="116" t="s">
        <v>18</v>
      </c>
      <c r="I10" s="116" t="s">
        <v>18</v>
      </c>
      <c r="J10" s="99"/>
      <c r="K10" s="99"/>
    </row>
    <row r="11" spans="1:11" ht="12.75">
      <c r="A11" s="115" t="s">
        <v>129</v>
      </c>
      <c r="B11" s="118" t="s">
        <v>18</v>
      </c>
      <c r="C11" s="118" t="s">
        <v>18</v>
      </c>
      <c r="D11" s="116" t="s">
        <v>18</v>
      </c>
      <c r="E11" s="116" t="s">
        <v>18</v>
      </c>
      <c r="F11" s="118" t="s">
        <v>18</v>
      </c>
      <c r="G11" s="118" t="s">
        <v>18</v>
      </c>
      <c r="H11" s="116" t="s">
        <v>18</v>
      </c>
      <c r="I11" s="118" t="s">
        <v>18</v>
      </c>
      <c r="J11" s="99"/>
      <c r="K11" s="99"/>
    </row>
    <row r="12" spans="1:11" ht="12.75">
      <c r="A12" s="137" t="s">
        <v>130</v>
      </c>
      <c r="B12" s="145" t="s">
        <v>18</v>
      </c>
      <c r="C12" s="145" t="s">
        <v>18</v>
      </c>
      <c r="D12" s="145" t="s">
        <v>18</v>
      </c>
      <c r="E12" s="145" t="s">
        <v>18</v>
      </c>
      <c r="F12" s="146" t="s">
        <v>18</v>
      </c>
      <c r="G12" s="146" t="s">
        <v>18</v>
      </c>
      <c r="H12" s="145" t="s">
        <v>18</v>
      </c>
      <c r="I12" s="145" t="s">
        <v>18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 t="s">
        <v>18</v>
      </c>
      <c r="C14" s="145" t="s">
        <v>18</v>
      </c>
      <c r="D14" s="145" t="s">
        <v>18</v>
      </c>
      <c r="E14" s="145" t="s">
        <v>18</v>
      </c>
      <c r="F14" s="146" t="s">
        <v>18</v>
      </c>
      <c r="G14" s="145" t="s">
        <v>18</v>
      </c>
      <c r="H14" s="145" t="s">
        <v>18</v>
      </c>
      <c r="I14" s="146" t="s">
        <v>18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18</v>
      </c>
      <c r="C16" s="145" t="s">
        <v>18</v>
      </c>
      <c r="D16" s="145" t="s">
        <v>18</v>
      </c>
      <c r="E16" s="145" t="s">
        <v>18</v>
      </c>
      <c r="F16" s="146" t="s">
        <v>18</v>
      </c>
      <c r="G16" s="146" t="s">
        <v>18</v>
      </c>
      <c r="H16" s="145" t="s">
        <v>18</v>
      </c>
      <c r="I16" s="145" t="s">
        <v>18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18</v>
      </c>
      <c r="C18" s="118" t="s">
        <v>18</v>
      </c>
      <c r="D18" s="116" t="s">
        <v>18</v>
      </c>
      <c r="E18" s="116" t="s">
        <v>18</v>
      </c>
      <c r="F18" s="118" t="s">
        <v>18</v>
      </c>
      <c r="G18" s="118" t="s">
        <v>18</v>
      </c>
      <c r="H18" s="116" t="s">
        <v>18</v>
      </c>
      <c r="I18" s="118" t="s">
        <v>18</v>
      </c>
      <c r="J18" s="99"/>
      <c r="K18" s="99"/>
    </row>
    <row r="19" spans="1:11" ht="12.75">
      <c r="A19" s="115" t="s">
        <v>134</v>
      </c>
      <c r="B19" s="118" t="s">
        <v>18</v>
      </c>
      <c r="C19" s="116" t="s">
        <v>18</v>
      </c>
      <c r="D19" s="116" t="s">
        <v>18</v>
      </c>
      <c r="E19" s="116" t="s">
        <v>18</v>
      </c>
      <c r="F19" s="118" t="s">
        <v>18</v>
      </c>
      <c r="G19" s="116" t="s">
        <v>18</v>
      </c>
      <c r="H19" s="116" t="s">
        <v>18</v>
      </c>
      <c r="I19" s="118" t="s">
        <v>18</v>
      </c>
      <c r="J19" s="99"/>
      <c r="K19" s="99"/>
    </row>
    <row r="20" spans="1:11" ht="12.75">
      <c r="A20" s="115" t="s">
        <v>135</v>
      </c>
      <c r="B20" s="118" t="s">
        <v>18</v>
      </c>
      <c r="C20" s="118" t="s">
        <v>18</v>
      </c>
      <c r="D20" s="116" t="s">
        <v>18</v>
      </c>
      <c r="E20" s="116" t="s">
        <v>18</v>
      </c>
      <c r="F20" s="118" t="s">
        <v>18</v>
      </c>
      <c r="G20" s="118" t="s">
        <v>18</v>
      </c>
      <c r="H20" s="116" t="s">
        <v>18</v>
      </c>
      <c r="I20" s="118" t="s">
        <v>18</v>
      </c>
      <c r="J20" s="99"/>
      <c r="K20" s="99"/>
    </row>
    <row r="21" spans="1:11" ht="12.75">
      <c r="A21" s="137" t="s">
        <v>213</v>
      </c>
      <c r="B21" s="145" t="s">
        <v>18</v>
      </c>
      <c r="C21" s="145" t="s">
        <v>18</v>
      </c>
      <c r="D21" s="145" t="s">
        <v>18</v>
      </c>
      <c r="E21" s="145" t="s">
        <v>18</v>
      </c>
      <c r="F21" s="146" t="s">
        <v>18</v>
      </c>
      <c r="G21" s="146" t="s">
        <v>18</v>
      </c>
      <c r="H21" s="145" t="s">
        <v>18</v>
      </c>
      <c r="I21" s="145" t="s">
        <v>18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53">
        <v>2</v>
      </c>
      <c r="C23" s="146">
        <v>35</v>
      </c>
      <c r="D23" s="145" t="s">
        <v>18</v>
      </c>
      <c r="E23" s="145">
        <v>37</v>
      </c>
      <c r="F23" s="153">
        <v>8650</v>
      </c>
      <c r="G23" s="146">
        <v>19766</v>
      </c>
      <c r="H23" s="145" t="s">
        <v>18</v>
      </c>
      <c r="I23" s="146">
        <v>709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18</v>
      </c>
      <c r="C25" s="146">
        <v>15</v>
      </c>
      <c r="D25" s="145" t="s">
        <v>18</v>
      </c>
      <c r="E25" s="145">
        <v>15</v>
      </c>
      <c r="F25" s="145" t="s">
        <v>18</v>
      </c>
      <c r="G25" s="146">
        <v>20000</v>
      </c>
      <c r="H25" s="145" t="s">
        <v>18</v>
      </c>
      <c r="I25" s="146">
        <v>300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>
        <v>2</v>
      </c>
      <c r="D27" s="116" t="s">
        <v>18</v>
      </c>
      <c r="E27" s="116">
        <v>2</v>
      </c>
      <c r="F27" s="116" t="s">
        <v>18</v>
      </c>
      <c r="G27" s="118">
        <v>35000</v>
      </c>
      <c r="H27" s="116" t="s">
        <v>18</v>
      </c>
      <c r="I27" s="116">
        <v>70</v>
      </c>
      <c r="J27" s="99"/>
      <c r="K27" s="99"/>
    </row>
    <row r="28" spans="1:11" ht="12.75">
      <c r="A28" s="115" t="s">
        <v>139</v>
      </c>
      <c r="B28" s="116" t="s">
        <v>18</v>
      </c>
      <c r="C28" s="116" t="s">
        <v>18</v>
      </c>
      <c r="D28" s="116" t="s">
        <v>18</v>
      </c>
      <c r="E28" s="116" t="s">
        <v>18</v>
      </c>
      <c r="F28" s="116" t="s">
        <v>18</v>
      </c>
      <c r="G28" s="118" t="s">
        <v>18</v>
      </c>
      <c r="H28" s="116" t="s">
        <v>18</v>
      </c>
      <c r="I28" s="116" t="s">
        <v>18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2</v>
      </c>
      <c r="D29" s="116" t="s">
        <v>18</v>
      </c>
      <c r="E29" s="116">
        <v>2</v>
      </c>
      <c r="F29" s="116" t="s">
        <v>18</v>
      </c>
      <c r="G29" s="118">
        <v>25000</v>
      </c>
      <c r="H29" s="116" t="s">
        <v>18</v>
      </c>
      <c r="I29" s="118">
        <v>50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4</v>
      </c>
      <c r="D30" s="145" t="s">
        <v>18</v>
      </c>
      <c r="E30" s="145">
        <v>4</v>
      </c>
      <c r="F30" s="145" t="s">
        <v>18</v>
      </c>
      <c r="G30" s="146">
        <v>30000</v>
      </c>
      <c r="H30" s="145" t="s">
        <v>18</v>
      </c>
      <c r="I30" s="145">
        <v>120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66</v>
      </c>
      <c r="C32" s="147">
        <v>3</v>
      </c>
      <c r="D32" s="120">
        <v>62</v>
      </c>
      <c r="E32" s="116">
        <v>131</v>
      </c>
      <c r="F32" s="147">
        <v>3348</v>
      </c>
      <c r="G32" s="147">
        <v>26000</v>
      </c>
      <c r="H32" s="120">
        <v>26339</v>
      </c>
      <c r="I32" s="118">
        <v>1932</v>
      </c>
      <c r="J32" s="99"/>
      <c r="K32" s="99"/>
    </row>
    <row r="33" spans="1:11" ht="12.75">
      <c r="A33" s="115" t="s">
        <v>142</v>
      </c>
      <c r="B33" s="147">
        <v>50</v>
      </c>
      <c r="C33" s="147">
        <v>76</v>
      </c>
      <c r="D33" s="116" t="s">
        <v>18</v>
      </c>
      <c r="E33" s="116">
        <v>126</v>
      </c>
      <c r="F33" s="147">
        <v>11000</v>
      </c>
      <c r="G33" s="147">
        <v>17000</v>
      </c>
      <c r="H33" s="116" t="s">
        <v>18</v>
      </c>
      <c r="I33" s="118">
        <v>1842</v>
      </c>
      <c r="J33" s="99"/>
      <c r="K33" s="99"/>
    </row>
    <row r="34" spans="1:11" ht="12.75">
      <c r="A34" s="115" t="s">
        <v>143</v>
      </c>
      <c r="B34" s="147" t="s">
        <v>18</v>
      </c>
      <c r="C34" s="147">
        <v>251</v>
      </c>
      <c r="D34" s="116" t="s">
        <v>18</v>
      </c>
      <c r="E34" s="116">
        <v>251</v>
      </c>
      <c r="F34" s="147" t="s">
        <v>18</v>
      </c>
      <c r="G34" s="147">
        <v>21004</v>
      </c>
      <c r="H34" s="116" t="s">
        <v>18</v>
      </c>
      <c r="I34" s="118">
        <v>5272</v>
      </c>
      <c r="J34" s="99"/>
      <c r="K34" s="99"/>
    </row>
    <row r="35" spans="1:11" ht="12.75">
      <c r="A35" s="115" t="s">
        <v>144</v>
      </c>
      <c r="B35" s="147">
        <v>30</v>
      </c>
      <c r="C35" s="147">
        <v>203</v>
      </c>
      <c r="D35" s="116" t="s">
        <v>18</v>
      </c>
      <c r="E35" s="116">
        <v>233</v>
      </c>
      <c r="F35" s="147">
        <v>5800</v>
      </c>
      <c r="G35" s="147">
        <v>21975</v>
      </c>
      <c r="H35" s="116" t="s">
        <v>18</v>
      </c>
      <c r="I35" s="118">
        <v>4635</v>
      </c>
      <c r="J35" s="99"/>
      <c r="K35" s="99"/>
    </row>
    <row r="36" spans="1:11" ht="12.75">
      <c r="A36" s="137" t="s">
        <v>145</v>
      </c>
      <c r="B36" s="145">
        <v>146</v>
      </c>
      <c r="C36" s="145">
        <v>533</v>
      </c>
      <c r="D36" s="153">
        <v>62</v>
      </c>
      <c r="E36" s="145">
        <v>741</v>
      </c>
      <c r="F36" s="146">
        <v>6472</v>
      </c>
      <c r="G36" s="146">
        <v>20831</v>
      </c>
      <c r="H36" s="153">
        <v>26339</v>
      </c>
      <c r="I36" s="145">
        <v>13681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>
        <v>28</v>
      </c>
      <c r="C38" s="146">
        <v>97</v>
      </c>
      <c r="D38" s="153">
        <v>42</v>
      </c>
      <c r="E38" s="145">
        <v>167</v>
      </c>
      <c r="F38" s="146">
        <v>16000</v>
      </c>
      <c r="G38" s="146">
        <v>22500</v>
      </c>
      <c r="H38" s="153">
        <v>32000</v>
      </c>
      <c r="I38" s="146">
        <v>3975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18</v>
      </c>
      <c r="C40" s="118">
        <v>8</v>
      </c>
      <c r="D40" s="116" t="s">
        <v>18</v>
      </c>
      <c r="E40" s="116">
        <v>8</v>
      </c>
      <c r="F40" s="116" t="s">
        <v>18</v>
      </c>
      <c r="G40" s="118">
        <v>6300</v>
      </c>
      <c r="H40" s="116" t="s">
        <v>18</v>
      </c>
      <c r="I40" s="118">
        <v>50</v>
      </c>
      <c r="J40" s="99"/>
      <c r="K40" s="99"/>
    </row>
    <row r="41" spans="1:11" ht="12.75">
      <c r="A41" s="115" t="s">
        <v>148</v>
      </c>
      <c r="B41" s="118" t="s">
        <v>18</v>
      </c>
      <c r="C41" s="118" t="s">
        <v>18</v>
      </c>
      <c r="D41" s="116" t="s">
        <v>18</v>
      </c>
      <c r="E41" s="116" t="s">
        <v>18</v>
      </c>
      <c r="F41" s="118" t="s">
        <v>18</v>
      </c>
      <c r="G41" s="118" t="s">
        <v>18</v>
      </c>
      <c r="H41" s="116" t="s">
        <v>18</v>
      </c>
      <c r="I41" s="118" t="s">
        <v>18</v>
      </c>
      <c r="J41" s="99"/>
      <c r="K41" s="99"/>
    </row>
    <row r="42" spans="1:11" ht="12.75">
      <c r="A42" s="115" t="s">
        <v>149</v>
      </c>
      <c r="B42" s="118" t="s">
        <v>18</v>
      </c>
      <c r="C42" s="118" t="s">
        <v>18</v>
      </c>
      <c r="D42" s="116" t="s">
        <v>18</v>
      </c>
      <c r="E42" s="116" t="s">
        <v>18</v>
      </c>
      <c r="F42" s="118" t="s">
        <v>18</v>
      </c>
      <c r="G42" s="118" t="s">
        <v>18</v>
      </c>
      <c r="H42" s="116" t="s">
        <v>18</v>
      </c>
      <c r="I42" s="118" t="s">
        <v>18</v>
      </c>
      <c r="J42" s="99"/>
      <c r="K42" s="99"/>
    </row>
    <row r="43" spans="1:11" ht="12.75">
      <c r="A43" s="115" t="s">
        <v>150</v>
      </c>
      <c r="B43" s="116" t="s">
        <v>18</v>
      </c>
      <c r="C43" s="118" t="s">
        <v>18</v>
      </c>
      <c r="D43" s="116" t="s">
        <v>18</v>
      </c>
      <c r="E43" s="116" t="s">
        <v>18</v>
      </c>
      <c r="F43" s="116" t="s">
        <v>18</v>
      </c>
      <c r="G43" s="118" t="s">
        <v>18</v>
      </c>
      <c r="H43" s="116" t="s">
        <v>18</v>
      </c>
      <c r="I43" s="118" t="s">
        <v>18</v>
      </c>
      <c r="J43" s="99"/>
      <c r="K43" s="99"/>
    </row>
    <row r="44" spans="1:11" ht="12.75">
      <c r="A44" s="115" t="s">
        <v>151</v>
      </c>
      <c r="B44" s="118">
        <v>18</v>
      </c>
      <c r="C44" s="118">
        <v>9</v>
      </c>
      <c r="D44" s="116" t="s">
        <v>18</v>
      </c>
      <c r="E44" s="116">
        <v>27</v>
      </c>
      <c r="F44" s="118">
        <v>9000</v>
      </c>
      <c r="G44" s="118">
        <v>16000</v>
      </c>
      <c r="H44" s="116" t="s">
        <v>18</v>
      </c>
      <c r="I44" s="118">
        <v>306</v>
      </c>
      <c r="J44" s="99"/>
      <c r="K44" s="99"/>
    </row>
    <row r="45" spans="1:11" ht="12.75">
      <c r="A45" s="115" t="s">
        <v>152</v>
      </c>
      <c r="B45" s="116" t="s">
        <v>18</v>
      </c>
      <c r="C45" s="118" t="s">
        <v>18</v>
      </c>
      <c r="D45" s="116" t="s">
        <v>18</v>
      </c>
      <c r="E45" s="116" t="s">
        <v>18</v>
      </c>
      <c r="F45" s="116" t="s">
        <v>18</v>
      </c>
      <c r="G45" s="118" t="s">
        <v>18</v>
      </c>
      <c r="H45" s="116" t="s">
        <v>18</v>
      </c>
      <c r="I45" s="118" t="s">
        <v>18</v>
      </c>
      <c r="J45" s="99"/>
      <c r="K45" s="99"/>
    </row>
    <row r="46" spans="1:11" ht="12.75">
      <c r="A46" s="115" t="s">
        <v>153</v>
      </c>
      <c r="B46" s="118" t="s">
        <v>18</v>
      </c>
      <c r="C46" s="118" t="s">
        <v>18</v>
      </c>
      <c r="D46" s="116" t="s">
        <v>18</v>
      </c>
      <c r="E46" s="116" t="s">
        <v>18</v>
      </c>
      <c r="F46" s="118" t="s">
        <v>18</v>
      </c>
      <c r="G46" s="118" t="s">
        <v>18</v>
      </c>
      <c r="H46" s="116" t="s">
        <v>18</v>
      </c>
      <c r="I46" s="118" t="s">
        <v>18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10</v>
      </c>
      <c r="D47" s="116" t="s">
        <v>18</v>
      </c>
      <c r="E47" s="116">
        <v>10</v>
      </c>
      <c r="F47" s="116" t="s">
        <v>18</v>
      </c>
      <c r="G47" s="118">
        <v>21000</v>
      </c>
      <c r="H47" s="116" t="s">
        <v>18</v>
      </c>
      <c r="I47" s="118">
        <v>210</v>
      </c>
      <c r="J47" s="99"/>
      <c r="K47" s="99"/>
    </row>
    <row r="48" spans="1:11" ht="12.75">
      <c r="A48" s="115" t="s">
        <v>155</v>
      </c>
      <c r="B48" s="118">
        <v>31</v>
      </c>
      <c r="C48" s="118">
        <v>1</v>
      </c>
      <c r="D48" s="116" t="s">
        <v>18</v>
      </c>
      <c r="E48" s="116">
        <v>32</v>
      </c>
      <c r="F48" s="118">
        <v>10000</v>
      </c>
      <c r="G48" s="118">
        <v>20000</v>
      </c>
      <c r="H48" s="116" t="s">
        <v>18</v>
      </c>
      <c r="I48" s="118">
        <v>330</v>
      </c>
      <c r="J48" s="99"/>
      <c r="K48" s="99"/>
    </row>
    <row r="49" spans="1:11" ht="12.75">
      <c r="A49" s="137" t="s">
        <v>215</v>
      </c>
      <c r="B49" s="145">
        <v>49</v>
      </c>
      <c r="C49" s="145">
        <v>28</v>
      </c>
      <c r="D49" s="145" t="s">
        <v>18</v>
      </c>
      <c r="E49" s="145">
        <v>77</v>
      </c>
      <c r="F49" s="146">
        <v>9633</v>
      </c>
      <c r="G49" s="146">
        <v>15157</v>
      </c>
      <c r="H49" s="145" t="s">
        <v>18</v>
      </c>
      <c r="I49" s="145">
        <v>896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53">
        <v>1929</v>
      </c>
      <c r="C51" s="146">
        <v>2980</v>
      </c>
      <c r="D51" s="145" t="s">
        <v>18</v>
      </c>
      <c r="E51" s="145">
        <v>4909</v>
      </c>
      <c r="F51" s="153">
        <v>3250</v>
      </c>
      <c r="G51" s="146">
        <v>20000</v>
      </c>
      <c r="H51" s="145" t="s">
        <v>18</v>
      </c>
      <c r="I51" s="146">
        <v>65869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20">
        <v>10</v>
      </c>
      <c r="C53" s="118">
        <v>290</v>
      </c>
      <c r="D53" s="120">
        <v>30</v>
      </c>
      <c r="E53" s="116">
        <v>330</v>
      </c>
      <c r="F53" s="120">
        <v>2000</v>
      </c>
      <c r="G53" s="118">
        <v>20000</v>
      </c>
      <c r="H53" s="120">
        <v>30750</v>
      </c>
      <c r="I53" s="118">
        <v>6743</v>
      </c>
      <c r="J53" s="99"/>
      <c r="K53" s="99"/>
    </row>
    <row r="54" spans="1:11" ht="12.75">
      <c r="A54" s="115" t="s">
        <v>158</v>
      </c>
      <c r="B54" s="120">
        <v>26</v>
      </c>
      <c r="C54" s="118">
        <v>11176</v>
      </c>
      <c r="D54" s="116" t="s">
        <v>18</v>
      </c>
      <c r="E54" s="116">
        <v>11202</v>
      </c>
      <c r="F54" s="120">
        <v>3000</v>
      </c>
      <c r="G54" s="118">
        <v>30000</v>
      </c>
      <c r="H54" s="116" t="s">
        <v>18</v>
      </c>
      <c r="I54" s="118">
        <v>335358</v>
      </c>
      <c r="J54" s="99"/>
      <c r="K54" s="99"/>
    </row>
    <row r="55" spans="1:11" ht="12.75">
      <c r="A55" s="115" t="s">
        <v>159</v>
      </c>
      <c r="B55" s="120">
        <v>166</v>
      </c>
      <c r="C55" s="118">
        <v>111</v>
      </c>
      <c r="D55" s="116" t="s">
        <v>18</v>
      </c>
      <c r="E55" s="116">
        <v>277</v>
      </c>
      <c r="F55" s="120">
        <v>3500</v>
      </c>
      <c r="G55" s="118">
        <v>25000</v>
      </c>
      <c r="H55" s="116" t="s">
        <v>18</v>
      </c>
      <c r="I55" s="118">
        <v>3356</v>
      </c>
      <c r="J55" s="99"/>
      <c r="K55" s="99"/>
    </row>
    <row r="56" spans="1:11" ht="12.75">
      <c r="A56" s="115" t="s">
        <v>160</v>
      </c>
      <c r="B56" s="120">
        <v>14</v>
      </c>
      <c r="C56" s="118">
        <v>10</v>
      </c>
      <c r="D56" s="116" t="s">
        <v>18</v>
      </c>
      <c r="E56" s="116">
        <v>24</v>
      </c>
      <c r="F56" s="120">
        <v>4500</v>
      </c>
      <c r="G56" s="118">
        <v>18000</v>
      </c>
      <c r="H56" s="116" t="s">
        <v>18</v>
      </c>
      <c r="I56" s="118">
        <v>243</v>
      </c>
      <c r="J56" s="99"/>
      <c r="K56" s="99"/>
    </row>
    <row r="57" spans="1:11" ht="12.75">
      <c r="A57" s="115" t="s">
        <v>161</v>
      </c>
      <c r="B57" s="120">
        <v>450</v>
      </c>
      <c r="C57" s="118">
        <v>1060</v>
      </c>
      <c r="D57" s="116" t="s">
        <v>18</v>
      </c>
      <c r="E57" s="116">
        <v>1510</v>
      </c>
      <c r="F57" s="120">
        <v>4001</v>
      </c>
      <c r="G57" s="118">
        <v>20683</v>
      </c>
      <c r="H57" s="116" t="s">
        <v>18</v>
      </c>
      <c r="I57" s="118">
        <v>23724</v>
      </c>
      <c r="J57" s="99"/>
      <c r="K57" s="99"/>
    </row>
    <row r="58" spans="1:11" ht="12.75">
      <c r="A58" s="137" t="s">
        <v>162</v>
      </c>
      <c r="B58" s="153">
        <v>666</v>
      </c>
      <c r="C58" s="145">
        <v>12647</v>
      </c>
      <c r="D58" s="153">
        <v>30</v>
      </c>
      <c r="E58" s="145">
        <v>13343</v>
      </c>
      <c r="F58" s="153">
        <v>3817</v>
      </c>
      <c r="G58" s="146">
        <v>28936</v>
      </c>
      <c r="H58" s="153">
        <v>30750</v>
      </c>
      <c r="I58" s="145">
        <v>369424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20">
        <v>3</v>
      </c>
      <c r="C60" s="118">
        <v>302</v>
      </c>
      <c r="D60" s="118">
        <v>680</v>
      </c>
      <c r="E60" s="116">
        <v>985</v>
      </c>
      <c r="F60" s="120">
        <v>12000</v>
      </c>
      <c r="G60" s="118">
        <v>32702</v>
      </c>
      <c r="H60" s="118">
        <v>41044</v>
      </c>
      <c r="I60" s="118">
        <v>37822</v>
      </c>
      <c r="J60" s="99"/>
      <c r="K60" s="99"/>
    </row>
    <row r="61" spans="1:11" ht="12.75">
      <c r="A61" s="115" t="s">
        <v>164</v>
      </c>
      <c r="B61" s="118">
        <v>92</v>
      </c>
      <c r="C61" s="118">
        <v>594</v>
      </c>
      <c r="D61" s="120">
        <v>13</v>
      </c>
      <c r="E61" s="116">
        <v>699</v>
      </c>
      <c r="F61" s="118">
        <v>5000</v>
      </c>
      <c r="G61" s="118">
        <v>21000</v>
      </c>
      <c r="H61" s="120">
        <v>35000</v>
      </c>
      <c r="I61" s="118">
        <v>13389</v>
      </c>
      <c r="J61" s="99"/>
      <c r="K61" s="99"/>
    </row>
    <row r="62" spans="1:11" ht="12.75">
      <c r="A62" s="115" t="s">
        <v>165</v>
      </c>
      <c r="B62" s="120">
        <v>8</v>
      </c>
      <c r="C62" s="118">
        <v>136</v>
      </c>
      <c r="D62" s="116" t="s">
        <v>18</v>
      </c>
      <c r="E62" s="116">
        <v>144</v>
      </c>
      <c r="F62" s="120">
        <v>8500</v>
      </c>
      <c r="G62" s="118">
        <v>25000</v>
      </c>
      <c r="H62" s="116" t="s">
        <v>18</v>
      </c>
      <c r="I62" s="118">
        <v>3468</v>
      </c>
      <c r="J62" s="99"/>
      <c r="K62" s="99"/>
    </row>
    <row r="63" spans="1:11" ht="12.75">
      <c r="A63" s="137" t="s">
        <v>166</v>
      </c>
      <c r="B63" s="145">
        <v>103</v>
      </c>
      <c r="C63" s="145">
        <v>1032</v>
      </c>
      <c r="D63" s="145">
        <v>693</v>
      </c>
      <c r="E63" s="145">
        <v>1828</v>
      </c>
      <c r="F63" s="146">
        <v>5476</v>
      </c>
      <c r="G63" s="146">
        <v>24952</v>
      </c>
      <c r="H63" s="146">
        <v>40931</v>
      </c>
      <c r="I63" s="145">
        <v>54679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5272</v>
      </c>
      <c r="D65" s="153">
        <v>385</v>
      </c>
      <c r="E65" s="145">
        <v>5657</v>
      </c>
      <c r="F65" s="145" t="s">
        <v>18</v>
      </c>
      <c r="G65" s="146">
        <v>38000</v>
      </c>
      <c r="H65" s="153">
        <v>58000</v>
      </c>
      <c r="I65" s="146">
        <v>222666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20">
        <v>1110</v>
      </c>
      <c r="C67" s="118">
        <v>555</v>
      </c>
      <c r="D67" s="120">
        <v>2035</v>
      </c>
      <c r="E67" s="116">
        <v>3700</v>
      </c>
      <c r="F67" s="120">
        <v>6500</v>
      </c>
      <c r="G67" s="118">
        <v>15000</v>
      </c>
      <c r="H67" s="120">
        <v>22000</v>
      </c>
      <c r="I67" s="118">
        <v>60310</v>
      </c>
      <c r="J67" s="99"/>
      <c r="K67" s="99"/>
    </row>
    <row r="68" spans="1:11" ht="12.75">
      <c r="A68" s="115" t="s">
        <v>169</v>
      </c>
      <c r="B68" s="120">
        <v>22</v>
      </c>
      <c r="C68" s="118">
        <v>133</v>
      </c>
      <c r="D68" s="120">
        <v>295</v>
      </c>
      <c r="E68" s="116">
        <v>450</v>
      </c>
      <c r="F68" s="120">
        <v>6500</v>
      </c>
      <c r="G68" s="118">
        <v>13000</v>
      </c>
      <c r="H68" s="120">
        <v>20000</v>
      </c>
      <c r="I68" s="118">
        <v>7772</v>
      </c>
      <c r="J68" s="99"/>
      <c r="K68" s="99"/>
    </row>
    <row r="69" spans="1:11" ht="12.75">
      <c r="A69" s="137" t="s">
        <v>170</v>
      </c>
      <c r="B69" s="153">
        <v>1132</v>
      </c>
      <c r="C69" s="145">
        <v>688</v>
      </c>
      <c r="D69" s="153">
        <v>2330</v>
      </c>
      <c r="E69" s="145">
        <v>4150</v>
      </c>
      <c r="F69" s="153">
        <v>6500</v>
      </c>
      <c r="G69" s="146">
        <v>14613</v>
      </c>
      <c r="H69" s="153">
        <v>21747</v>
      </c>
      <c r="I69" s="145">
        <v>68082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>
        <v>400</v>
      </c>
      <c r="D71" s="118">
        <v>4470</v>
      </c>
      <c r="E71" s="116">
        <v>4870</v>
      </c>
      <c r="F71" s="116" t="s">
        <v>18</v>
      </c>
      <c r="G71" s="118">
        <v>25005</v>
      </c>
      <c r="H71" s="118">
        <v>36977</v>
      </c>
      <c r="I71" s="118">
        <v>175289</v>
      </c>
      <c r="J71" s="99"/>
      <c r="K71" s="99"/>
    </row>
    <row r="72" spans="1:11" ht="12.75">
      <c r="A72" s="115" t="s">
        <v>172</v>
      </c>
      <c r="B72" s="116" t="s">
        <v>18</v>
      </c>
      <c r="C72" s="118">
        <v>755</v>
      </c>
      <c r="D72" s="116" t="s">
        <v>18</v>
      </c>
      <c r="E72" s="116">
        <v>755</v>
      </c>
      <c r="F72" s="116" t="s">
        <v>18</v>
      </c>
      <c r="G72" s="118">
        <v>20000</v>
      </c>
      <c r="H72" s="116" t="s">
        <v>18</v>
      </c>
      <c r="I72" s="118">
        <v>15100</v>
      </c>
      <c r="J72" s="99"/>
      <c r="K72" s="99"/>
    </row>
    <row r="73" spans="1:11" ht="12.75">
      <c r="A73" s="115" t="s">
        <v>173</v>
      </c>
      <c r="B73" s="118">
        <v>232</v>
      </c>
      <c r="C73" s="118">
        <v>202</v>
      </c>
      <c r="D73" s="120">
        <v>374</v>
      </c>
      <c r="E73" s="116">
        <v>808</v>
      </c>
      <c r="F73" s="118">
        <v>6000</v>
      </c>
      <c r="G73" s="118">
        <v>25000</v>
      </c>
      <c r="H73" s="120">
        <v>40015</v>
      </c>
      <c r="I73" s="118">
        <v>21408</v>
      </c>
      <c r="J73" s="99"/>
      <c r="K73" s="99"/>
    </row>
    <row r="74" spans="1:11" ht="12.75">
      <c r="A74" s="115" t="s">
        <v>174</v>
      </c>
      <c r="B74" s="116" t="s">
        <v>18</v>
      </c>
      <c r="C74" s="118">
        <v>122</v>
      </c>
      <c r="D74" s="120">
        <v>156</v>
      </c>
      <c r="E74" s="116">
        <v>278</v>
      </c>
      <c r="F74" s="116" t="s">
        <v>18</v>
      </c>
      <c r="G74" s="118">
        <v>26434</v>
      </c>
      <c r="H74" s="120">
        <v>50385</v>
      </c>
      <c r="I74" s="118">
        <v>11085</v>
      </c>
      <c r="J74" s="99"/>
      <c r="K74" s="99"/>
    </row>
    <row r="75" spans="1:11" ht="12.75">
      <c r="A75" s="115" t="s">
        <v>175</v>
      </c>
      <c r="B75" s="118">
        <v>33</v>
      </c>
      <c r="C75" s="118">
        <v>432</v>
      </c>
      <c r="D75" s="116" t="s">
        <v>18</v>
      </c>
      <c r="E75" s="116">
        <v>465</v>
      </c>
      <c r="F75" s="118">
        <v>7500</v>
      </c>
      <c r="G75" s="118">
        <v>20000</v>
      </c>
      <c r="H75" s="116" t="s">
        <v>18</v>
      </c>
      <c r="I75" s="118">
        <v>8888</v>
      </c>
      <c r="J75" s="99"/>
      <c r="K75" s="99"/>
    </row>
    <row r="76" spans="1:11" ht="12.75">
      <c r="A76" s="115" t="s">
        <v>176</v>
      </c>
      <c r="B76" s="118">
        <v>56</v>
      </c>
      <c r="C76" s="118">
        <v>105</v>
      </c>
      <c r="D76" s="116" t="s">
        <v>18</v>
      </c>
      <c r="E76" s="116">
        <v>161</v>
      </c>
      <c r="F76" s="118">
        <v>4000</v>
      </c>
      <c r="G76" s="118">
        <v>22500</v>
      </c>
      <c r="H76" s="116" t="s">
        <v>18</v>
      </c>
      <c r="I76" s="118">
        <v>2587</v>
      </c>
      <c r="J76" s="99"/>
      <c r="K76" s="99"/>
    </row>
    <row r="77" spans="1:11" ht="12.75">
      <c r="A77" s="115" t="s">
        <v>177</v>
      </c>
      <c r="B77" s="120">
        <v>126</v>
      </c>
      <c r="C77" s="118">
        <v>571</v>
      </c>
      <c r="D77" s="116" t="s">
        <v>18</v>
      </c>
      <c r="E77" s="116">
        <v>697</v>
      </c>
      <c r="F77" s="120">
        <v>3000</v>
      </c>
      <c r="G77" s="118">
        <v>22000</v>
      </c>
      <c r="H77" s="116" t="s">
        <v>18</v>
      </c>
      <c r="I77" s="118">
        <v>12940</v>
      </c>
      <c r="J77" s="99"/>
      <c r="K77" s="99"/>
    </row>
    <row r="78" spans="1:11" ht="12.75">
      <c r="A78" s="115" t="s">
        <v>178</v>
      </c>
      <c r="B78" s="120">
        <v>120</v>
      </c>
      <c r="C78" s="118">
        <v>1030</v>
      </c>
      <c r="D78" s="120">
        <v>37</v>
      </c>
      <c r="E78" s="116">
        <v>1187</v>
      </c>
      <c r="F78" s="120">
        <v>6684</v>
      </c>
      <c r="G78" s="118">
        <v>33120</v>
      </c>
      <c r="H78" s="120">
        <v>44331</v>
      </c>
      <c r="I78" s="118">
        <v>36556</v>
      </c>
      <c r="J78" s="99"/>
      <c r="K78" s="99"/>
    </row>
    <row r="79" spans="1:11" ht="12.75">
      <c r="A79" s="137" t="s">
        <v>216</v>
      </c>
      <c r="B79" s="145">
        <v>567</v>
      </c>
      <c r="C79" s="145">
        <v>3617</v>
      </c>
      <c r="D79" s="145">
        <v>5037</v>
      </c>
      <c r="E79" s="145">
        <v>9221</v>
      </c>
      <c r="F79" s="146">
        <v>5368</v>
      </c>
      <c r="G79" s="146">
        <v>25174</v>
      </c>
      <c r="H79" s="146">
        <v>37672</v>
      </c>
      <c r="I79" s="145">
        <v>283853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16</v>
      </c>
      <c r="C81" s="118">
        <v>96</v>
      </c>
      <c r="D81" s="120">
        <v>8</v>
      </c>
      <c r="E81" s="116">
        <v>120</v>
      </c>
      <c r="F81" s="120">
        <v>15000</v>
      </c>
      <c r="G81" s="118">
        <v>24688</v>
      </c>
      <c r="H81" s="120">
        <v>32500</v>
      </c>
      <c r="I81" s="118">
        <v>2870</v>
      </c>
      <c r="J81" s="99"/>
      <c r="K81" s="99"/>
    </row>
    <row r="82" spans="1:11" ht="12.75">
      <c r="A82" s="115" t="s">
        <v>180</v>
      </c>
      <c r="B82" s="118" t="s">
        <v>18</v>
      </c>
      <c r="C82" s="118">
        <v>8</v>
      </c>
      <c r="D82" s="120">
        <v>17</v>
      </c>
      <c r="E82" s="116">
        <v>25</v>
      </c>
      <c r="F82" s="118" t="s">
        <v>18</v>
      </c>
      <c r="G82" s="118">
        <v>24700</v>
      </c>
      <c r="H82" s="120">
        <v>35000</v>
      </c>
      <c r="I82" s="118">
        <v>793</v>
      </c>
      <c r="J82" s="99"/>
      <c r="K82" s="99"/>
    </row>
    <row r="83" spans="1:11" ht="12.75">
      <c r="A83" s="137" t="s">
        <v>181</v>
      </c>
      <c r="B83" s="146">
        <v>16</v>
      </c>
      <c r="C83" s="146">
        <v>104</v>
      </c>
      <c r="D83" s="153">
        <v>25</v>
      </c>
      <c r="E83" s="145">
        <v>145</v>
      </c>
      <c r="F83" s="146">
        <v>15000</v>
      </c>
      <c r="G83" s="146">
        <v>24689</v>
      </c>
      <c r="H83" s="153">
        <v>34200</v>
      </c>
      <c r="I83" s="146">
        <v>3663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4638</v>
      </c>
      <c r="C85" s="125">
        <v>27052</v>
      </c>
      <c r="D85" s="125">
        <v>8604</v>
      </c>
      <c r="E85" s="125">
        <v>40294</v>
      </c>
      <c r="F85" s="154">
        <v>4722</v>
      </c>
      <c r="G85" s="154">
        <v>28469</v>
      </c>
      <c r="H85" s="154">
        <v>34388</v>
      </c>
      <c r="I85" s="125">
        <v>1087917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57">
    <pageSetUpPr fitToPage="1"/>
  </sheetPr>
  <dimension ref="A1:I8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309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4.2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36"/>
      <c r="B5" s="131" t="s">
        <v>194</v>
      </c>
      <c r="C5" s="132"/>
      <c r="D5" s="234" t="s">
        <v>27</v>
      </c>
      <c r="E5" s="257"/>
      <c r="F5" s="234" t="s">
        <v>28</v>
      </c>
      <c r="G5" s="257"/>
      <c r="H5" s="234" t="s">
        <v>29</v>
      </c>
      <c r="I5" s="258"/>
    </row>
    <row r="6" spans="1:9" ht="12.75">
      <c r="A6" s="156" t="s">
        <v>124</v>
      </c>
      <c r="B6" s="262" t="s">
        <v>195</v>
      </c>
      <c r="C6" s="263"/>
      <c r="D6" s="259"/>
      <c r="E6" s="260"/>
      <c r="F6" s="259"/>
      <c r="G6" s="260"/>
      <c r="H6" s="259"/>
      <c r="I6" s="261"/>
    </row>
    <row r="7" spans="1:9" ht="12.75">
      <c r="A7" s="156" t="s">
        <v>125</v>
      </c>
      <c r="B7" s="111" t="s">
        <v>1</v>
      </c>
      <c r="C7" s="110" t="s">
        <v>2</v>
      </c>
      <c r="D7" s="111" t="s">
        <v>1</v>
      </c>
      <c r="E7" s="110" t="s">
        <v>2</v>
      </c>
      <c r="F7" s="111" t="s">
        <v>1</v>
      </c>
      <c r="G7" s="110" t="s">
        <v>2</v>
      </c>
      <c r="H7" s="111" t="s">
        <v>1</v>
      </c>
      <c r="I7" s="110" t="s">
        <v>2</v>
      </c>
    </row>
    <row r="8" spans="1:9" ht="13.5" thickBot="1">
      <c r="A8" s="133"/>
      <c r="B8" s="142" t="s">
        <v>37</v>
      </c>
      <c r="C8" s="134" t="s">
        <v>12</v>
      </c>
      <c r="D8" s="142" t="s">
        <v>37</v>
      </c>
      <c r="E8" s="134" t="s">
        <v>12</v>
      </c>
      <c r="F8" s="142" t="s">
        <v>37</v>
      </c>
      <c r="G8" s="134" t="s">
        <v>12</v>
      </c>
      <c r="H8" s="142" t="s">
        <v>37</v>
      </c>
      <c r="I8" s="134" t="s">
        <v>12</v>
      </c>
    </row>
    <row r="9" spans="1:9" ht="12.75">
      <c r="A9" s="136" t="s">
        <v>126</v>
      </c>
      <c r="B9" s="152" t="s">
        <v>18</v>
      </c>
      <c r="C9" s="152" t="s">
        <v>18</v>
      </c>
      <c r="D9" s="152" t="s">
        <v>18</v>
      </c>
      <c r="E9" s="152" t="s">
        <v>18</v>
      </c>
      <c r="F9" s="152" t="s">
        <v>18</v>
      </c>
      <c r="G9" s="152" t="s">
        <v>18</v>
      </c>
      <c r="H9" s="144" t="s">
        <v>18</v>
      </c>
      <c r="I9" s="144" t="s">
        <v>18</v>
      </c>
    </row>
    <row r="10" spans="1:9" ht="12.75">
      <c r="A10" s="115" t="s">
        <v>127</v>
      </c>
      <c r="B10" s="118" t="s">
        <v>18</v>
      </c>
      <c r="C10" s="118" t="s">
        <v>18</v>
      </c>
      <c r="D10" s="116" t="s">
        <v>18</v>
      </c>
      <c r="E10" s="116" t="s">
        <v>18</v>
      </c>
      <c r="F10" s="116" t="s">
        <v>18</v>
      </c>
      <c r="G10" s="116" t="s">
        <v>18</v>
      </c>
      <c r="H10" s="116" t="s">
        <v>18</v>
      </c>
      <c r="I10" s="116" t="s">
        <v>18</v>
      </c>
    </row>
    <row r="11" spans="1:9" ht="12.75">
      <c r="A11" s="115" t="s">
        <v>128</v>
      </c>
      <c r="B11" s="116" t="s">
        <v>18</v>
      </c>
      <c r="C11" s="116" t="s">
        <v>18</v>
      </c>
      <c r="D11" s="116" t="s">
        <v>18</v>
      </c>
      <c r="E11" s="116" t="s">
        <v>18</v>
      </c>
      <c r="F11" s="116" t="s">
        <v>18</v>
      </c>
      <c r="G11" s="116" t="s">
        <v>18</v>
      </c>
      <c r="H11" s="116" t="s">
        <v>18</v>
      </c>
      <c r="I11" s="116" t="s">
        <v>18</v>
      </c>
    </row>
    <row r="12" spans="1:9" ht="12.75">
      <c r="A12" s="115" t="s">
        <v>129</v>
      </c>
      <c r="B12" s="118" t="s">
        <v>18</v>
      </c>
      <c r="C12" s="118" t="s">
        <v>18</v>
      </c>
      <c r="D12" s="118" t="s">
        <v>18</v>
      </c>
      <c r="E12" s="118" t="s">
        <v>18</v>
      </c>
      <c r="F12" s="116" t="s">
        <v>18</v>
      </c>
      <c r="G12" s="116" t="s">
        <v>18</v>
      </c>
      <c r="H12" s="118" t="s">
        <v>18</v>
      </c>
      <c r="I12" s="118" t="s">
        <v>18</v>
      </c>
    </row>
    <row r="13" spans="1:9" ht="12.75">
      <c r="A13" s="137" t="s">
        <v>130</v>
      </c>
      <c r="B13" s="145" t="s">
        <v>18</v>
      </c>
      <c r="C13" s="145" t="s">
        <v>18</v>
      </c>
      <c r="D13" s="145" t="s">
        <v>18</v>
      </c>
      <c r="E13" s="145" t="s">
        <v>18</v>
      </c>
      <c r="F13" s="145" t="s">
        <v>18</v>
      </c>
      <c r="G13" s="145" t="s">
        <v>18</v>
      </c>
      <c r="H13" s="145" t="s">
        <v>18</v>
      </c>
      <c r="I13" s="145" t="s">
        <v>18</v>
      </c>
    </row>
    <row r="14" spans="1:9" ht="12.75">
      <c r="A14" s="115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37" t="s">
        <v>131</v>
      </c>
      <c r="B15" s="146" t="s">
        <v>18</v>
      </c>
      <c r="C15" s="146" t="s">
        <v>18</v>
      </c>
      <c r="D15" s="146" t="s">
        <v>18</v>
      </c>
      <c r="E15" s="146" t="s">
        <v>18</v>
      </c>
      <c r="F15" s="146" t="s">
        <v>18</v>
      </c>
      <c r="G15" s="146" t="s">
        <v>18</v>
      </c>
      <c r="H15" s="145" t="s">
        <v>18</v>
      </c>
      <c r="I15" s="145" t="s">
        <v>18</v>
      </c>
    </row>
    <row r="16" spans="1:9" ht="12.75">
      <c r="A16" s="115"/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137" t="s">
        <v>132</v>
      </c>
      <c r="B17" s="145" t="s">
        <v>18</v>
      </c>
      <c r="C17" s="145" t="s">
        <v>18</v>
      </c>
      <c r="D17" s="145" t="s">
        <v>18</v>
      </c>
      <c r="E17" s="145" t="s">
        <v>18</v>
      </c>
      <c r="F17" s="145" t="s">
        <v>18</v>
      </c>
      <c r="G17" s="145" t="s">
        <v>18</v>
      </c>
      <c r="H17" s="145" t="s">
        <v>18</v>
      </c>
      <c r="I17" s="145" t="s">
        <v>18</v>
      </c>
    </row>
    <row r="18" spans="1:9" ht="12.75">
      <c r="A18" s="115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5" t="s">
        <v>133</v>
      </c>
      <c r="B19" s="118" t="s">
        <v>18</v>
      </c>
      <c r="C19" s="118" t="s">
        <v>18</v>
      </c>
      <c r="D19" s="118" t="s">
        <v>18</v>
      </c>
      <c r="E19" s="118" t="s">
        <v>18</v>
      </c>
      <c r="F19" s="118" t="s">
        <v>18</v>
      </c>
      <c r="G19" s="118" t="s">
        <v>18</v>
      </c>
      <c r="H19" s="118" t="s">
        <v>18</v>
      </c>
      <c r="I19" s="118" t="s">
        <v>18</v>
      </c>
    </row>
    <row r="20" spans="1:9" ht="12.75">
      <c r="A20" s="115" t="s">
        <v>134</v>
      </c>
      <c r="B20" s="118" t="s">
        <v>18</v>
      </c>
      <c r="C20" s="118" t="s">
        <v>18</v>
      </c>
      <c r="D20" s="116" t="s">
        <v>18</v>
      </c>
      <c r="E20" s="116" t="s">
        <v>18</v>
      </c>
      <c r="F20" s="116" t="s">
        <v>18</v>
      </c>
      <c r="G20" s="116" t="s">
        <v>18</v>
      </c>
      <c r="H20" s="116" t="s">
        <v>18</v>
      </c>
      <c r="I20" s="116" t="s">
        <v>18</v>
      </c>
    </row>
    <row r="21" spans="1:9" ht="12.75">
      <c r="A21" s="115" t="s">
        <v>135</v>
      </c>
      <c r="B21" s="118" t="s">
        <v>18</v>
      </c>
      <c r="C21" s="118" t="s">
        <v>18</v>
      </c>
      <c r="D21" s="118" t="s">
        <v>18</v>
      </c>
      <c r="E21" s="118" t="s">
        <v>18</v>
      </c>
      <c r="F21" s="116" t="s">
        <v>18</v>
      </c>
      <c r="G21" s="116" t="s">
        <v>18</v>
      </c>
      <c r="H21" s="116" t="s">
        <v>18</v>
      </c>
      <c r="I21" s="116" t="s">
        <v>18</v>
      </c>
    </row>
    <row r="22" spans="1:9" ht="12.75">
      <c r="A22" s="137" t="s">
        <v>213</v>
      </c>
      <c r="B22" s="145" t="s">
        <v>18</v>
      </c>
      <c r="C22" s="145" t="s">
        <v>18</v>
      </c>
      <c r="D22" s="145" t="s">
        <v>18</v>
      </c>
      <c r="E22" s="145" t="s">
        <v>18</v>
      </c>
      <c r="F22" s="145" t="s">
        <v>18</v>
      </c>
      <c r="G22" s="145" t="s">
        <v>18</v>
      </c>
      <c r="H22" s="145" t="s">
        <v>18</v>
      </c>
      <c r="I22" s="145" t="s">
        <v>18</v>
      </c>
    </row>
    <row r="23" spans="1:9" ht="12.75">
      <c r="A23" s="115"/>
      <c r="B23" s="116"/>
      <c r="C23" s="116"/>
      <c r="D23" s="116"/>
      <c r="E23" s="116"/>
      <c r="F23" s="116"/>
      <c r="G23" s="116"/>
      <c r="H23" s="116"/>
      <c r="I23" s="116"/>
    </row>
    <row r="24" spans="1:9" ht="12.75">
      <c r="A24" s="137" t="s">
        <v>136</v>
      </c>
      <c r="B24" s="146">
        <v>25</v>
      </c>
      <c r="C24" s="146">
        <v>465</v>
      </c>
      <c r="D24" s="146">
        <v>4</v>
      </c>
      <c r="E24" s="146">
        <v>80</v>
      </c>
      <c r="F24" s="146" t="s">
        <v>18</v>
      </c>
      <c r="G24" s="146" t="s">
        <v>18</v>
      </c>
      <c r="H24" s="146">
        <v>8</v>
      </c>
      <c r="I24" s="146">
        <v>164</v>
      </c>
    </row>
    <row r="25" spans="1:9" ht="12.75">
      <c r="A25" s="115"/>
      <c r="B25" s="116"/>
      <c r="C25" s="116"/>
      <c r="D25" s="116"/>
      <c r="E25" s="116"/>
      <c r="F25" s="116"/>
      <c r="G25" s="116"/>
      <c r="H25" s="116"/>
      <c r="I25" s="116"/>
    </row>
    <row r="26" spans="1:9" ht="12.75">
      <c r="A26" s="137" t="s">
        <v>137</v>
      </c>
      <c r="B26" s="146" t="s">
        <v>18</v>
      </c>
      <c r="C26" s="146" t="s">
        <v>18</v>
      </c>
      <c r="D26" s="146">
        <v>15</v>
      </c>
      <c r="E26" s="146">
        <v>300</v>
      </c>
      <c r="F26" s="146" t="s">
        <v>18</v>
      </c>
      <c r="G26" s="146" t="s">
        <v>18</v>
      </c>
      <c r="H26" s="145" t="s">
        <v>18</v>
      </c>
      <c r="I26" s="145" t="s">
        <v>18</v>
      </c>
    </row>
    <row r="27" spans="1:9" ht="12.75">
      <c r="A27" s="115"/>
      <c r="B27" s="116"/>
      <c r="C27" s="116"/>
      <c r="D27" s="116"/>
      <c r="E27" s="116"/>
      <c r="F27" s="116"/>
      <c r="G27" s="116"/>
      <c r="H27" s="116"/>
      <c r="I27" s="116"/>
    </row>
    <row r="28" spans="1:9" ht="12.75">
      <c r="A28" s="115" t="s">
        <v>138</v>
      </c>
      <c r="B28" s="116" t="s">
        <v>18</v>
      </c>
      <c r="C28" s="116" t="s">
        <v>18</v>
      </c>
      <c r="D28" s="116" t="s">
        <v>18</v>
      </c>
      <c r="E28" s="116" t="s">
        <v>18</v>
      </c>
      <c r="F28" s="116" t="s">
        <v>18</v>
      </c>
      <c r="G28" s="116" t="s">
        <v>18</v>
      </c>
      <c r="H28" s="116">
        <v>2</v>
      </c>
      <c r="I28" s="116">
        <v>70</v>
      </c>
    </row>
    <row r="29" spans="1:9" ht="12.75">
      <c r="A29" s="115" t="s">
        <v>139</v>
      </c>
      <c r="B29" s="116" t="s">
        <v>18</v>
      </c>
      <c r="C29" s="116" t="s">
        <v>18</v>
      </c>
      <c r="D29" s="116" t="s">
        <v>18</v>
      </c>
      <c r="E29" s="116" t="s">
        <v>18</v>
      </c>
      <c r="F29" s="116" t="s">
        <v>18</v>
      </c>
      <c r="G29" s="116" t="s">
        <v>18</v>
      </c>
      <c r="H29" s="116" t="s">
        <v>18</v>
      </c>
      <c r="I29" s="116" t="s">
        <v>18</v>
      </c>
    </row>
    <row r="30" spans="1:9" ht="12.75">
      <c r="A30" s="115" t="s">
        <v>140</v>
      </c>
      <c r="B30" s="118" t="s">
        <v>18</v>
      </c>
      <c r="C30" s="118" t="s">
        <v>18</v>
      </c>
      <c r="D30" s="118" t="s">
        <v>18</v>
      </c>
      <c r="E30" s="118" t="s">
        <v>18</v>
      </c>
      <c r="F30" s="118" t="s">
        <v>18</v>
      </c>
      <c r="G30" s="118" t="s">
        <v>18</v>
      </c>
      <c r="H30" s="120">
        <v>2</v>
      </c>
      <c r="I30" s="120">
        <v>50</v>
      </c>
    </row>
    <row r="31" spans="1:9" ht="12.75">
      <c r="A31" s="137" t="s">
        <v>214</v>
      </c>
      <c r="B31" s="145" t="s">
        <v>18</v>
      </c>
      <c r="C31" s="145" t="s">
        <v>18</v>
      </c>
      <c r="D31" s="145" t="s">
        <v>18</v>
      </c>
      <c r="E31" s="145" t="s">
        <v>18</v>
      </c>
      <c r="F31" s="145" t="s">
        <v>18</v>
      </c>
      <c r="G31" s="145" t="s">
        <v>18</v>
      </c>
      <c r="H31" s="145">
        <v>4</v>
      </c>
      <c r="I31" s="145">
        <v>120</v>
      </c>
    </row>
    <row r="32" spans="1:9" ht="12.75">
      <c r="A32" s="115"/>
      <c r="B32" s="116"/>
      <c r="C32" s="116"/>
      <c r="D32" s="116"/>
      <c r="E32" s="116"/>
      <c r="F32" s="116"/>
      <c r="G32" s="116"/>
      <c r="H32" s="116"/>
      <c r="I32" s="116"/>
    </row>
    <row r="33" spans="1:9" ht="12.75">
      <c r="A33" s="115" t="s">
        <v>141</v>
      </c>
      <c r="B33" s="147">
        <v>115</v>
      </c>
      <c r="C33" s="147">
        <v>1705</v>
      </c>
      <c r="D33" s="147">
        <v>7</v>
      </c>
      <c r="E33" s="147">
        <v>101</v>
      </c>
      <c r="F33" s="147">
        <v>1</v>
      </c>
      <c r="G33" s="147">
        <v>12</v>
      </c>
      <c r="H33" s="147">
        <v>8</v>
      </c>
      <c r="I33" s="147">
        <v>114</v>
      </c>
    </row>
    <row r="34" spans="1:9" ht="12.75">
      <c r="A34" s="115" t="s">
        <v>142</v>
      </c>
      <c r="B34" s="120">
        <v>100</v>
      </c>
      <c r="C34" s="120">
        <v>1500</v>
      </c>
      <c r="D34" s="116" t="s">
        <v>18</v>
      </c>
      <c r="E34" s="116" t="s">
        <v>18</v>
      </c>
      <c r="F34" s="116" t="s">
        <v>18</v>
      </c>
      <c r="G34" s="116" t="s">
        <v>18</v>
      </c>
      <c r="H34" s="147">
        <v>26</v>
      </c>
      <c r="I34" s="147">
        <v>342</v>
      </c>
    </row>
    <row r="35" spans="1:9" ht="12.75">
      <c r="A35" s="115" t="s">
        <v>143</v>
      </c>
      <c r="B35" s="147">
        <v>225</v>
      </c>
      <c r="C35" s="147">
        <v>4725</v>
      </c>
      <c r="D35" s="147">
        <v>20</v>
      </c>
      <c r="E35" s="147">
        <v>420</v>
      </c>
      <c r="F35" s="147" t="s">
        <v>18</v>
      </c>
      <c r="G35" s="147">
        <v>127</v>
      </c>
      <c r="H35" s="147">
        <v>6</v>
      </c>
      <c r="I35" s="147" t="s">
        <v>18</v>
      </c>
    </row>
    <row r="36" spans="1:9" ht="12.75">
      <c r="A36" s="115" t="s">
        <v>144</v>
      </c>
      <c r="B36" s="147">
        <v>203</v>
      </c>
      <c r="C36" s="147">
        <v>4035</v>
      </c>
      <c r="D36" s="147">
        <v>5</v>
      </c>
      <c r="E36" s="147">
        <v>100</v>
      </c>
      <c r="F36" s="147">
        <v>15</v>
      </c>
      <c r="G36" s="147">
        <v>300</v>
      </c>
      <c r="H36" s="147">
        <v>10</v>
      </c>
      <c r="I36" s="147">
        <v>200</v>
      </c>
    </row>
    <row r="37" spans="1:9" ht="12.75">
      <c r="A37" s="137" t="s">
        <v>145</v>
      </c>
      <c r="B37" s="145">
        <v>643</v>
      </c>
      <c r="C37" s="145">
        <v>11965</v>
      </c>
      <c r="D37" s="145">
        <v>32</v>
      </c>
      <c r="E37" s="145">
        <v>621</v>
      </c>
      <c r="F37" s="145">
        <v>16</v>
      </c>
      <c r="G37" s="145">
        <v>439</v>
      </c>
      <c r="H37" s="145">
        <v>50</v>
      </c>
      <c r="I37" s="145">
        <v>656</v>
      </c>
    </row>
    <row r="38" spans="1:9" ht="12.75">
      <c r="A38" s="115"/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37" t="s">
        <v>146</v>
      </c>
      <c r="B39" s="146">
        <v>20</v>
      </c>
      <c r="C39" s="146">
        <v>465</v>
      </c>
      <c r="D39" s="146">
        <v>74</v>
      </c>
      <c r="E39" s="146">
        <v>1776</v>
      </c>
      <c r="F39" s="145" t="s">
        <v>18</v>
      </c>
      <c r="G39" s="145" t="s">
        <v>18</v>
      </c>
      <c r="H39" s="153">
        <v>73</v>
      </c>
      <c r="I39" s="153">
        <v>1734</v>
      </c>
    </row>
    <row r="40" spans="1:9" ht="12.75">
      <c r="A40" s="115"/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5" t="s">
        <v>147</v>
      </c>
      <c r="B41" s="118" t="s">
        <v>18</v>
      </c>
      <c r="C41" s="118" t="s">
        <v>18</v>
      </c>
      <c r="D41" s="118" t="s">
        <v>18</v>
      </c>
      <c r="E41" s="118" t="s">
        <v>18</v>
      </c>
      <c r="F41" s="116" t="s">
        <v>18</v>
      </c>
      <c r="G41" s="116" t="s">
        <v>18</v>
      </c>
      <c r="H41" s="120">
        <v>8</v>
      </c>
      <c r="I41" s="120">
        <v>50</v>
      </c>
    </row>
    <row r="42" spans="1:9" ht="12.75">
      <c r="A42" s="115" t="s">
        <v>148</v>
      </c>
      <c r="B42" s="118" t="s">
        <v>18</v>
      </c>
      <c r="C42" s="118" t="s">
        <v>18</v>
      </c>
      <c r="D42" s="116" t="s">
        <v>18</v>
      </c>
      <c r="E42" s="116" t="s">
        <v>18</v>
      </c>
      <c r="F42" s="116" t="s">
        <v>18</v>
      </c>
      <c r="G42" s="116" t="s">
        <v>18</v>
      </c>
      <c r="H42" s="118" t="s">
        <v>18</v>
      </c>
      <c r="I42" s="118" t="s">
        <v>18</v>
      </c>
    </row>
    <row r="43" spans="1:9" ht="12.75">
      <c r="A43" s="115" t="s">
        <v>149</v>
      </c>
      <c r="B43" s="118" t="s">
        <v>18</v>
      </c>
      <c r="C43" s="118" t="s">
        <v>18</v>
      </c>
      <c r="D43" s="118" t="s">
        <v>18</v>
      </c>
      <c r="E43" s="118" t="s">
        <v>18</v>
      </c>
      <c r="F43" s="118" t="s">
        <v>18</v>
      </c>
      <c r="G43" s="118" t="s">
        <v>18</v>
      </c>
      <c r="H43" s="118" t="s">
        <v>18</v>
      </c>
      <c r="I43" s="118" t="s">
        <v>18</v>
      </c>
    </row>
    <row r="44" spans="1:9" ht="12.75">
      <c r="A44" s="115" t="s">
        <v>150</v>
      </c>
      <c r="B44" s="116" t="s">
        <v>18</v>
      </c>
      <c r="C44" s="116" t="s">
        <v>18</v>
      </c>
      <c r="D44" s="116" t="s">
        <v>18</v>
      </c>
      <c r="E44" s="116" t="s">
        <v>18</v>
      </c>
      <c r="F44" s="116" t="s">
        <v>18</v>
      </c>
      <c r="G44" s="116" t="s">
        <v>18</v>
      </c>
      <c r="H44" s="118" t="s">
        <v>18</v>
      </c>
      <c r="I44" s="118" t="s">
        <v>18</v>
      </c>
    </row>
    <row r="45" spans="1:9" ht="12.75">
      <c r="A45" s="115" t="s">
        <v>151</v>
      </c>
      <c r="B45" s="118">
        <v>10</v>
      </c>
      <c r="C45" s="118">
        <v>118</v>
      </c>
      <c r="D45" s="118">
        <v>6</v>
      </c>
      <c r="E45" s="118">
        <v>68</v>
      </c>
      <c r="F45" s="118" t="s">
        <v>18</v>
      </c>
      <c r="G45" s="118" t="s">
        <v>18</v>
      </c>
      <c r="H45" s="118">
        <v>11</v>
      </c>
      <c r="I45" s="118">
        <v>120</v>
      </c>
    </row>
    <row r="46" spans="1:9" ht="12.75">
      <c r="A46" s="115" t="s">
        <v>152</v>
      </c>
      <c r="B46" s="118" t="s">
        <v>18</v>
      </c>
      <c r="C46" s="118" t="s">
        <v>18</v>
      </c>
      <c r="D46" s="118" t="s">
        <v>18</v>
      </c>
      <c r="E46" s="118" t="s">
        <v>18</v>
      </c>
      <c r="F46" s="116" t="s">
        <v>18</v>
      </c>
      <c r="G46" s="116" t="s">
        <v>18</v>
      </c>
      <c r="H46" s="116" t="s">
        <v>18</v>
      </c>
      <c r="I46" s="116" t="s">
        <v>18</v>
      </c>
    </row>
    <row r="47" spans="1:9" ht="12.75">
      <c r="A47" s="115" t="s">
        <v>153</v>
      </c>
      <c r="B47" s="118" t="s">
        <v>18</v>
      </c>
      <c r="C47" s="118" t="s">
        <v>18</v>
      </c>
      <c r="D47" s="118" t="s">
        <v>18</v>
      </c>
      <c r="E47" s="118" t="s">
        <v>18</v>
      </c>
      <c r="F47" s="116" t="s">
        <v>18</v>
      </c>
      <c r="G47" s="116" t="s">
        <v>18</v>
      </c>
      <c r="H47" s="118" t="s">
        <v>18</v>
      </c>
      <c r="I47" s="118" t="s">
        <v>18</v>
      </c>
    </row>
    <row r="48" spans="1:9" ht="12.75">
      <c r="A48" s="115" t="s">
        <v>154</v>
      </c>
      <c r="B48" s="118">
        <v>8</v>
      </c>
      <c r="C48" s="118">
        <v>168</v>
      </c>
      <c r="D48" s="118">
        <v>2</v>
      </c>
      <c r="E48" s="118">
        <v>42</v>
      </c>
      <c r="F48" s="116" t="s">
        <v>18</v>
      </c>
      <c r="G48" s="116" t="s">
        <v>18</v>
      </c>
      <c r="H48" s="116" t="s">
        <v>18</v>
      </c>
      <c r="I48" s="116" t="s">
        <v>18</v>
      </c>
    </row>
    <row r="49" spans="1:9" ht="12.75">
      <c r="A49" s="115" t="s">
        <v>155</v>
      </c>
      <c r="B49" s="118" t="s">
        <v>18</v>
      </c>
      <c r="C49" s="118" t="s">
        <v>18</v>
      </c>
      <c r="D49" s="118" t="s">
        <v>18</v>
      </c>
      <c r="E49" s="118" t="s">
        <v>18</v>
      </c>
      <c r="F49" s="116" t="s">
        <v>18</v>
      </c>
      <c r="G49" s="116" t="s">
        <v>18</v>
      </c>
      <c r="H49" s="118">
        <v>32</v>
      </c>
      <c r="I49" s="118">
        <v>330</v>
      </c>
    </row>
    <row r="50" spans="1:9" ht="12.75">
      <c r="A50" s="137" t="s">
        <v>215</v>
      </c>
      <c r="B50" s="145">
        <v>18</v>
      </c>
      <c r="C50" s="145">
        <v>286</v>
      </c>
      <c r="D50" s="145">
        <v>8</v>
      </c>
      <c r="E50" s="145">
        <v>110</v>
      </c>
      <c r="F50" s="145" t="s">
        <v>18</v>
      </c>
      <c r="G50" s="145" t="s">
        <v>18</v>
      </c>
      <c r="H50" s="145">
        <v>51</v>
      </c>
      <c r="I50" s="145">
        <v>500</v>
      </c>
    </row>
    <row r="51" spans="1:9" ht="12.75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37" t="s">
        <v>156</v>
      </c>
      <c r="B52" s="153">
        <v>3273</v>
      </c>
      <c r="C52" s="153">
        <v>43917</v>
      </c>
      <c r="D52" s="145">
        <v>1636</v>
      </c>
      <c r="E52" s="145">
        <v>21952</v>
      </c>
      <c r="F52" s="145" t="s">
        <v>18</v>
      </c>
      <c r="G52" s="145" t="s">
        <v>18</v>
      </c>
      <c r="H52" s="145" t="s">
        <v>18</v>
      </c>
      <c r="I52" s="145" t="s">
        <v>18</v>
      </c>
    </row>
    <row r="53" spans="1:9" ht="12.75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5" t="s">
        <v>157</v>
      </c>
      <c r="B54" s="120">
        <v>160</v>
      </c>
      <c r="C54" s="120">
        <v>4383</v>
      </c>
      <c r="D54" s="120">
        <v>100</v>
      </c>
      <c r="E54" s="120">
        <v>1349</v>
      </c>
      <c r="F54" s="116" t="s">
        <v>18</v>
      </c>
      <c r="G54" s="116" t="s">
        <v>18</v>
      </c>
      <c r="H54" s="118">
        <v>70</v>
      </c>
      <c r="I54" s="118">
        <v>1011</v>
      </c>
    </row>
    <row r="55" spans="1:9" ht="12.75">
      <c r="A55" s="115" t="s">
        <v>158</v>
      </c>
      <c r="B55" s="118">
        <v>322</v>
      </c>
      <c r="C55" s="118">
        <v>9640</v>
      </c>
      <c r="D55" s="120">
        <v>1463</v>
      </c>
      <c r="E55" s="120">
        <v>43798</v>
      </c>
      <c r="F55" s="116" t="s">
        <v>18</v>
      </c>
      <c r="G55" s="116" t="s">
        <v>18</v>
      </c>
      <c r="H55" s="120">
        <v>9417</v>
      </c>
      <c r="I55" s="120">
        <v>281920</v>
      </c>
    </row>
    <row r="56" spans="1:9" ht="12.75">
      <c r="A56" s="115" t="s">
        <v>159</v>
      </c>
      <c r="B56" s="118">
        <v>277</v>
      </c>
      <c r="C56" s="118">
        <v>3356</v>
      </c>
      <c r="D56" s="116" t="s">
        <v>18</v>
      </c>
      <c r="E56" s="116" t="s">
        <v>18</v>
      </c>
      <c r="F56" s="116" t="s">
        <v>18</v>
      </c>
      <c r="G56" s="116" t="s">
        <v>18</v>
      </c>
      <c r="H56" s="116" t="s">
        <v>18</v>
      </c>
      <c r="I56" s="116" t="s">
        <v>18</v>
      </c>
    </row>
    <row r="57" spans="1:9" ht="12.75">
      <c r="A57" s="115" t="s">
        <v>160</v>
      </c>
      <c r="B57" s="118" t="s">
        <v>18</v>
      </c>
      <c r="C57" s="118" t="s">
        <v>18</v>
      </c>
      <c r="D57" s="118" t="s">
        <v>18</v>
      </c>
      <c r="E57" s="118" t="s">
        <v>18</v>
      </c>
      <c r="F57" s="118">
        <v>18</v>
      </c>
      <c r="G57" s="118">
        <v>182</v>
      </c>
      <c r="H57" s="120">
        <v>6</v>
      </c>
      <c r="I57" s="120">
        <v>61</v>
      </c>
    </row>
    <row r="58" spans="1:9" ht="12.75">
      <c r="A58" s="115" t="s">
        <v>161</v>
      </c>
      <c r="B58" s="118">
        <v>76</v>
      </c>
      <c r="C58" s="118">
        <v>1186</v>
      </c>
      <c r="D58" s="118">
        <v>151</v>
      </c>
      <c r="E58" s="118">
        <v>2372</v>
      </c>
      <c r="F58" s="118">
        <v>45</v>
      </c>
      <c r="G58" s="118">
        <v>712</v>
      </c>
      <c r="H58" s="118">
        <v>1238</v>
      </c>
      <c r="I58" s="118">
        <v>19454</v>
      </c>
    </row>
    <row r="59" spans="1:9" ht="12.75">
      <c r="A59" s="137" t="s">
        <v>162</v>
      </c>
      <c r="B59" s="145">
        <v>835</v>
      </c>
      <c r="C59" s="145">
        <v>18565</v>
      </c>
      <c r="D59" s="145">
        <v>1714</v>
      </c>
      <c r="E59" s="145">
        <v>47519</v>
      </c>
      <c r="F59" s="145">
        <v>63</v>
      </c>
      <c r="G59" s="145">
        <v>894</v>
      </c>
      <c r="H59" s="145">
        <v>10731</v>
      </c>
      <c r="I59" s="145">
        <v>302446</v>
      </c>
    </row>
    <row r="60" spans="1:9" ht="12.75">
      <c r="A60" s="115"/>
      <c r="B60" s="116"/>
      <c r="C60" s="116"/>
      <c r="D60" s="116"/>
      <c r="E60" s="116"/>
      <c r="F60" s="116"/>
      <c r="G60" s="116"/>
      <c r="H60" s="116"/>
      <c r="I60" s="116"/>
    </row>
    <row r="61" spans="1:9" ht="12.75">
      <c r="A61" s="115" t="s">
        <v>163</v>
      </c>
      <c r="B61" s="118">
        <v>110</v>
      </c>
      <c r="C61" s="118">
        <v>3850</v>
      </c>
      <c r="D61" s="118">
        <v>62</v>
      </c>
      <c r="E61" s="118">
        <v>1736</v>
      </c>
      <c r="F61" s="118">
        <v>650</v>
      </c>
      <c r="G61" s="118">
        <v>26650</v>
      </c>
      <c r="H61" s="118">
        <v>163</v>
      </c>
      <c r="I61" s="118">
        <v>5586</v>
      </c>
    </row>
    <row r="62" spans="1:9" ht="12.75">
      <c r="A62" s="115" t="s">
        <v>164</v>
      </c>
      <c r="B62" s="118" t="s">
        <v>18</v>
      </c>
      <c r="C62" s="118" t="s">
        <v>18</v>
      </c>
      <c r="D62" s="118">
        <v>609</v>
      </c>
      <c r="E62" s="118">
        <v>11679</v>
      </c>
      <c r="F62" s="118">
        <v>20</v>
      </c>
      <c r="G62" s="118">
        <v>388</v>
      </c>
      <c r="H62" s="120">
        <v>70</v>
      </c>
      <c r="I62" s="120">
        <v>1322</v>
      </c>
    </row>
    <row r="63" spans="1:9" ht="12.75">
      <c r="A63" s="115" t="s">
        <v>165</v>
      </c>
      <c r="B63" s="118">
        <v>144</v>
      </c>
      <c r="C63" s="118">
        <v>3468</v>
      </c>
      <c r="D63" s="118" t="s">
        <v>18</v>
      </c>
      <c r="E63" s="118" t="s">
        <v>18</v>
      </c>
      <c r="F63" s="118" t="s">
        <v>18</v>
      </c>
      <c r="G63" s="118" t="s">
        <v>18</v>
      </c>
      <c r="H63" s="118" t="s">
        <v>18</v>
      </c>
      <c r="I63" s="118" t="s">
        <v>18</v>
      </c>
    </row>
    <row r="64" spans="1:9" ht="12.75">
      <c r="A64" s="137" t="s">
        <v>166</v>
      </c>
      <c r="B64" s="145">
        <v>254</v>
      </c>
      <c r="C64" s="145">
        <v>7318</v>
      </c>
      <c r="D64" s="145">
        <v>671</v>
      </c>
      <c r="E64" s="145">
        <v>13415</v>
      </c>
      <c r="F64" s="145">
        <v>670</v>
      </c>
      <c r="G64" s="145">
        <v>27038</v>
      </c>
      <c r="H64" s="145">
        <v>233</v>
      </c>
      <c r="I64" s="145">
        <v>6908</v>
      </c>
    </row>
    <row r="65" spans="1:9" ht="12.75">
      <c r="A65" s="115"/>
      <c r="B65" s="116"/>
      <c r="C65" s="116"/>
      <c r="D65" s="116"/>
      <c r="E65" s="116"/>
      <c r="F65" s="116"/>
      <c r="G65" s="116"/>
      <c r="H65" s="116"/>
      <c r="I65" s="116"/>
    </row>
    <row r="66" spans="1:9" ht="12.75">
      <c r="A66" s="137" t="s">
        <v>167</v>
      </c>
      <c r="B66" s="146">
        <v>1005</v>
      </c>
      <c r="C66" s="146">
        <v>40080</v>
      </c>
      <c r="D66" s="146" t="s">
        <v>18</v>
      </c>
      <c r="E66" s="146" t="s">
        <v>18</v>
      </c>
      <c r="F66" s="153">
        <v>179</v>
      </c>
      <c r="G66" s="153">
        <v>13360</v>
      </c>
      <c r="H66" s="146">
        <v>4473</v>
      </c>
      <c r="I66" s="146">
        <v>169226</v>
      </c>
    </row>
    <row r="67" spans="1:9" ht="12.75">
      <c r="A67" s="115"/>
      <c r="B67" s="116"/>
      <c r="C67" s="116"/>
      <c r="D67" s="116"/>
      <c r="E67" s="116"/>
      <c r="F67" s="116"/>
      <c r="G67" s="116"/>
      <c r="H67" s="116"/>
      <c r="I67" s="116"/>
    </row>
    <row r="68" spans="1:9" ht="12.75">
      <c r="A68" s="115" t="s">
        <v>168</v>
      </c>
      <c r="B68" s="116" t="s">
        <v>18</v>
      </c>
      <c r="C68" s="118" t="s">
        <v>18</v>
      </c>
      <c r="D68" s="116" t="s">
        <v>18</v>
      </c>
      <c r="E68" s="118" t="s">
        <v>18</v>
      </c>
      <c r="F68" s="116" t="s">
        <v>18</v>
      </c>
      <c r="G68" s="116" t="s">
        <v>18</v>
      </c>
      <c r="H68" s="120">
        <v>3700</v>
      </c>
      <c r="I68" s="120">
        <v>60310</v>
      </c>
    </row>
    <row r="69" spans="1:9" ht="12.75">
      <c r="A69" s="115" t="s">
        <v>169</v>
      </c>
      <c r="B69" s="116" t="s">
        <v>18</v>
      </c>
      <c r="C69" s="118" t="s">
        <v>18</v>
      </c>
      <c r="D69" s="116" t="s">
        <v>18</v>
      </c>
      <c r="E69" s="118" t="s">
        <v>18</v>
      </c>
      <c r="F69" s="116" t="s">
        <v>18</v>
      </c>
      <c r="G69" s="116" t="s">
        <v>18</v>
      </c>
      <c r="H69" s="120">
        <v>450</v>
      </c>
      <c r="I69" s="120">
        <v>7772</v>
      </c>
    </row>
    <row r="70" spans="1:9" ht="12.75">
      <c r="A70" s="137" t="s">
        <v>170</v>
      </c>
      <c r="B70" s="145" t="s">
        <v>18</v>
      </c>
      <c r="C70" s="145" t="s">
        <v>18</v>
      </c>
      <c r="D70" s="145" t="s">
        <v>18</v>
      </c>
      <c r="E70" s="145" t="s">
        <v>18</v>
      </c>
      <c r="F70" s="145" t="s">
        <v>18</v>
      </c>
      <c r="G70" s="145" t="s">
        <v>18</v>
      </c>
      <c r="H70" s="153">
        <v>4150</v>
      </c>
      <c r="I70" s="153">
        <v>68082</v>
      </c>
    </row>
    <row r="71" spans="1:9" ht="12.75">
      <c r="A71" s="115"/>
      <c r="B71" s="116"/>
      <c r="C71" s="116"/>
      <c r="D71" s="116"/>
      <c r="E71" s="116"/>
      <c r="F71" s="116"/>
      <c r="G71" s="116"/>
      <c r="H71" s="116"/>
      <c r="I71" s="116"/>
    </row>
    <row r="72" spans="1:9" ht="12.75">
      <c r="A72" s="115" t="s">
        <v>171</v>
      </c>
      <c r="B72" s="118">
        <v>89</v>
      </c>
      <c r="C72" s="118">
        <v>3203</v>
      </c>
      <c r="D72" s="120">
        <v>118</v>
      </c>
      <c r="E72" s="120">
        <v>4247</v>
      </c>
      <c r="F72" s="120">
        <v>320</v>
      </c>
      <c r="G72" s="120">
        <v>11518</v>
      </c>
      <c r="H72" s="118">
        <v>4343</v>
      </c>
      <c r="I72" s="118">
        <v>156321</v>
      </c>
    </row>
    <row r="73" spans="1:9" ht="12.75">
      <c r="A73" s="115" t="s">
        <v>172</v>
      </c>
      <c r="B73" s="118">
        <v>279</v>
      </c>
      <c r="C73" s="118">
        <v>4129</v>
      </c>
      <c r="D73" s="118" t="s">
        <v>18</v>
      </c>
      <c r="E73" s="118" t="s">
        <v>18</v>
      </c>
      <c r="F73" s="120">
        <v>310</v>
      </c>
      <c r="G73" s="120">
        <v>4588</v>
      </c>
      <c r="H73" s="118">
        <v>166</v>
      </c>
      <c r="I73" s="118">
        <v>6383</v>
      </c>
    </row>
    <row r="74" spans="1:9" ht="12.75">
      <c r="A74" s="115" t="s">
        <v>173</v>
      </c>
      <c r="B74" s="118">
        <v>404</v>
      </c>
      <c r="C74" s="118">
        <v>10704</v>
      </c>
      <c r="D74" s="118">
        <v>81</v>
      </c>
      <c r="E74" s="118">
        <v>2141</v>
      </c>
      <c r="F74" s="118">
        <v>242</v>
      </c>
      <c r="G74" s="118">
        <v>6422</v>
      </c>
      <c r="H74" s="120">
        <v>81</v>
      </c>
      <c r="I74" s="120">
        <v>2141</v>
      </c>
    </row>
    <row r="75" spans="1:9" ht="12.75">
      <c r="A75" s="115" t="s">
        <v>174</v>
      </c>
      <c r="B75" s="118">
        <v>18</v>
      </c>
      <c r="C75" s="118">
        <v>400</v>
      </c>
      <c r="D75" s="118">
        <v>52</v>
      </c>
      <c r="E75" s="118">
        <v>1500</v>
      </c>
      <c r="F75" s="120">
        <v>20</v>
      </c>
      <c r="G75" s="120">
        <v>400</v>
      </c>
      <c r="H75" s="118">
        <v>188</v>
      </c>
      <c r="I75" s="118">
        <v>8785</v>
      </c>
    </row>
    <row r="76" spans="1:9" ht="12.75">
      <c r="A76" s="115" t="s">
        <v>175</v>
      </c>
      <c r="B76" s="118">
        <v>175</v>
      </c>
      <c r="C76" s="118">
        <v>3325</v>
      </c>
      <c r="D76" s="120">
        <v>220</v>
      </c>
      <c r="E76" s="120">
        <v>4180</v>
      </c>
      <c r="F76" s="120">
        <v>15</v>
      </c>
      <c r="G76" s="120">
        <v>285</v>
      </c>
      <c r="H76" s="120">
        <v>55</v>
      </c>
      <c r="I76" s="120">
        <v>1098</v>
      </c>
    </row>
    <row r="77" spans="1:9" ht="12.75">
      <c r="A77" s="115" t="s">
        <v>176</v>
      </c>
      <c r="B77" s="118" t="s">
        <v>18</v>
      </c>
      <c r="C77" s="118" t="s">
        <v>18</v>
      </c>
      <c r="D77" s="116" t="s">
        <v>18</v>
      </c>
      <c r="E77" s="116" t="s">
        <v>18</v>
      </c>
      <c r="F77" s="116" t="s">
        <v>18</v>
      </c>
      <c r="G77" s="116" t="s">
        <v>18</v>
      </c>
      <c r="H77" s="120">
        <v>161</v>
      </c>
      <c r="I77" s="120">
        <v>2587</v>
      </c>
    </row>
    <row r="78" spans="1:9" ht="12.75">
      <c r="A78" s="115" t="s">
        <v>177</v>
      </c>
      <c r="B78" s="118" t="s">
        <v>18</v>
      </c>
      <c r="C78" s="118" t="s">
        <v>18</v>
      </c>
      <c r="D78" s="116" t="s">
        <v>18</v>
      </c>
      <c r="E78" s="116" t="s">
        <v>18</v>
      </c>
      <c r="F78" s="120">
        <v>411</v>
      </c>
      <c r="G78" s="120">
        <v>12422</v>
      </c>
      <c r="H78" s="120">
        <v>286</v>
      </c>
      <c r="I78" s="120">
        <v>518</v>
      </c>
    </row>
    <row r="79" spans="1:9" ht="12.75">
      <c r="A79" s="115" t="s">
        <v>178</v>
      </c>
      <c r="B79" s="118" t="s">
        <v>18</v>
      </c>
      <c r="C79" s="118">
        <v>23824</v>
      </c>
      <c r="D79" s="116" t="s">
        <v>18</v>
      </c>
      <c r="E79" s="116" t="s">
        <v>18</v>
      </c>
      <c r="F79" s="120">
        <v>228</v>
      </c>
      <c r="G79" s="120">
        <v>6717</v>
      </c>
      <c r="H79" s="118">
        <v>959</v>
      </c>
      <c r="I79" s="118">
        <v>6015</v>
      </c>
    </row>
    <row r="80" spans="1:9" ht="12.75">
      <c r="A80" s="137" t="s">
        <v>216</v>
      </c>
      <c r="B80" s="145">
        <v>965</v>
      </c>
      <c r="C80" s="145">
        <v>45585</v>
      </c>
      <c r="D80" s="145">
        <v>471</v>
      </c>
      <c r="E80" s="145">
        <v>12068</v>
      </c>
      <c r="F80" s="145">
        <v>1546</v>
      </c>
      <c r="G80" s="145">
        <v>42352</v>
      </c>
      <c r="H80" s="145">
        <v>6239</v>
      </c>
      <c r="I80" s="145">
        <v>183848</v>
      </c>
    </row>
    <row r="81" spans="1:9" ht="12.75">
      <c r="A81" s="115"/>
      <c r="B81" s="116"/>
      <c r="C81" s="116"/>
      <c r="D81" s="116"/>
      <c r="E81" s="116"/>
      <c r="F81" s="116"/>
      <c r="G81" s="116"/>
      <c r="H81" s="116"/>
      <c r="I81" s="116"/>
    </row>
    <row r="82" spans="1:9" ht="12.75">
      <c r="A82" s="115" t="s">
        <v>179</v>
      </c>
      <c r="B82" s="116" t="s">
        <v>18</v>
      </c>
      <c r="C82" s="116" t="s">
        <v>18</v>
      </c>
      <c r="D82" s="116" t="s">
        <v>18</v>
      </c>
      <c r="E82" s="116" t="s">
        <v>18</v>
      </c>
      <c r="F82" s="116" t="s">
        <v>18</v>
      </c>
      <c r="G82" s="116" t="s">
        <v>18</v>
      </c>
      <c r="H82" s="118">
        <v>120</v>
      </c>
      <c r="I82" s="118">
        <v>2870</v>
      </c>
    </row>
    <row r="83" spans="1:9" ht="12.75">
      <c r="A83" s="115" t="s">
        <v>180</v>
      </c>
      <c r="B83" s="118" t="s">
        <v>18</v>
      </c>
      <c r="C83" s="118" t="s">
        <v>18</v>
      </c>
      <c r="D83" s="116" t="s">
        <v>18</v>
      </c>
      <c r="E83" s="116" t="s">
        <v>18</v>
      </c>
      <c r="F83" s="116" t="s">
        <v>18</v>
      </c>
      <c r="G83" s="116" t="s">
        <v>18</v>
      </c>
      <c r="H83" s="120">
        <v>25</v>
      </c>
      <c r="I83" s="120">
        <v>793</v>
      </c>
    </row>
    <row r="84" spans="1:9" ht="12.75">
      <c r="A84" s="137" t="s">
        <v>181</v>
      </c>
      <c r="B84" s="146" t="s">
        <v>18</v>
      </c>
      <c r="C84" s="146" t="s">
        <v>18</v>
      </c>
      <c r="D84" s="145" t="s">
        <v>18</v>
      </c>
      <c r="E84" s="145" t="s">
        <v>18</v>
      </c>
      <c r="F84" s="145" t="s">
        <v>18</v>
      </c>
      <c r="G84" s="145" t="s">
        <v>18</v>
      </c>
      <c r="H84" s="146">
        <v>145</v>
      </c>
      <c r="I84" s="146">
        <v>3663</v>
      </c>
    </row>
    <row r="85" spans="1:9" ht="12.75">
      <c r="A85" s="115"/>
      <c r="B85" s="116"/>
      <c r="C85" s="116"/>
      <c r="D85" s="116"/>
      <c r="E85" s="116"/>
      <c r="F85" s="116"/>
      <c r="G85" s="116"/>
      <c r="H85" s="116"/>
      <c r="I85" s="116"/>
    </row>
    <row r="86" spans="1:9" ht="13.5" thickBot="1">
      <c r="A86" s="138" t="s">
        <v>182</v>
      </c>
      <c r="B86" s="125">
        <v>7038</v>
      </c>
      <c r="C86" s="125">
        <v>168646</v>
      </c>
      <c r="D86" s="125">
        <v>4625</v>
      </c>
      <c r="E86" s="125">
        <v>97841</v>
      </c>
      <c r="F86" s="125">
        <v>2474</v>
      </c>
      <c r="G86" s="125">
        <v>84083</v>
      </c>
      <c r="H86" s="125">
        <v>26157</v>
      </c>
      <c r="I86" s="125">
        <v>737347</v>
      </c>
    </row>
  </sheetData>
  <mergeCells count="5">
    <mergeCell ref="A1:I1"/>
    <mergeCell ref="D5:E6"/>
    <mergeCell ref="F5:G6"/>
    <mergeCell ref="H5:I6"/>
    <mergeCell ref="B6:C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H25"/>
  <sheetViews>
    <sheetView showGridLines="0" zoomScale="75" zoomScaleNormal="75" workbookViewId="0" topLeftCell="A1">
      <selection activeCell="E42" sqref="E42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3.5" customHeight="1">
      <c r="A2" s="273" t="s">
        <v>333</v>
      </c>
    </row>
    <row r="3" spans="1:8" s="15" customFormat="1" ht="15">
      <c r="A3" s="235" t="s">
        <v>273</v>
      </c>
      <c r="B3" s="235"/>
      <c r="C3" s="235"/>
      <c r="D3" s="235"/>
      <c r="E3" s="235"/>
      <c r="F3" s="235"/>
      <c r="G3" s="235"/>
      <c r="H3" s="235"/>
    </row>
    <row r="4" spans="1:8" s="15" customFormat="1" ht="13.5" customHeight="1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247" t="s">
        <v>4</v>
      </c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1:8" ht="12.75">
      <c r="A7" s="248"/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250" t="s">
        <v>15</v>
      </c>
      <c r="H7" s="252" t="s">
        <v>16</v>
      </c>
    </row>
    <row r="8" spans="1:8" ht="13.5" thickBot="1">
      <c r="A8" s="249"/>
      <c r="B8" s="171"/>
      <c r="C8" s="171"/>
      <c r="D8" s="171"/>
      <c r="E8" s="172" t="s">
        <v>17</v>
      </c>
      <c r="F8" s="171"/>
      <c r="G8" s="251"/>
      <c r="H8" s="253"/>
    </row>
    <row r="9" spans="1:8" ht="12.75">
      <c r="A9" s="211">
        <v>1990</v>
      </c>
      <c r="B9" s="223">
        <v>6.7</v>
      </c>
      <c r="C9" s="224">
        <v>449.5522388059701</v>
      </c>
      <c r="D9" s="223">
        <v>301.2</v>
      </c>
      <c r="E9" s="225">
        <v>34.107436923779645</v>
      </c>
      <c r="F9" s="224">
        <v>102731.60001442427</v>
      </c>
      <c r="G9" s="224">
        <v>61</v>
      </c>
      <c r="H9" s="224">
        <v>127386</v>
      </c>
    </row>
    <row r="10" spans="1:8" ht="12.75">
      <c r="A10" s="10">
        <v>1991</v>
      </c>
      <c r="B10" s="221">
        <v>6.4</v>
      </c>
      <c r="C10" s="147">
        <v>497.34375</v>
      </c>
      <c r="D10" s="221">
        <v>318.3</v>
      </c>
      <c r="E10" s="222">
        <v>31.487024148666357</v>
      </c>
      <c r="F10" s="147">
        <v>100223.197865205</v>
      </c>
      <c r="G10" s="147">
        <v>590</v>
      </c>
      <c r="H10" s="147">
        <v>143763</v>
      </c>
    </row>
    <row r="11" spans="1:8" ht="12.75">
      <c r="A11" s="30">
        <v>1992</v>
      </c>
      <c r="B11" s="221">
        <v>6.1</v>
      </c>
      <c r="C11" s="147">
        <v>518.171154799273</v>
      </c>
      <c r="D11" s="221">
        <v>313.6</v>
      </c>
      <c r="E11" s="222">
        <v>31.45697354344717</v>
      </c>
      <c r="F11" s="147">
        <v>98649.0690322503</v>
      </c>
      <c r="G11" s="147">
        <v>837</v>
      </c>
      <c r="H11" s="147">
        <v>161360</v>
      </c>
    </row>
    <row r="12" spans="1:8" ht="12.75">
      <c r="A12" s="30">
        <v>1993</v>
      </c>
      <c r="B12" s="221">
        <v>6</v>
      </c>
      <c r="C12" s="147">
        <v>539.3333333333334</v>
      </c>
      <c r="D12" s="221">
        <v>323.6</v>
      </c>
      <c r="E12" s="222">
        <v>41.45781496039331</v>
      </c>
      <c r="F12" s="147">
        <v>134157.48921183276</v>
      </c>
      <c r="G12" s="147">
        <v>91</v>
      </c>
      <c r="H12" s="147">
        <v>174523</v>
      </c>
    </row>
    <row r="13" spans="1:8" ht="12.75">
      <c r="A13" s="30">
        <v>1994</v>
      </c>
      <c r="B13" s="221">
        <v>5.868</v>
      </c>
      <c r="C13" s="147">
        <v>555.8980913428766</v>
      </c>
      <c r="D13" s="221">
        <v>326.201</v>
      </c>
      <c r="E13" s="222">
        <v>29.978483766663064</v>
      </c>
      <c r="F13" s="147">
        <v>97790.11383169258</v>
      </c>
      <c r="G13" s="147">
        <v>163</v>
      </c>
      <c r="H13" s="147">
        <v>226537</v>
      </c>
    </row>
    <row r="14" spans="1:8" ht="12.75">
      <c r="A14" s="30">
        <v>1995</v>
      </c>
      <c r="B14" s="221">
        <v>5.632</v>
      </c>
      <c r="C14" s="147">
        <v>587.274502840909</v>
      </c>
      <c r="D14" s="221">
        <v>330.753</v>
      </c>
      <c r="E14" s="222">
        <v>37.38295289267126</v>
      </c>
      <c r="F14" s="147">
        <v>123645.23818109695</v>
      </c>
      <c r="G14" s="147">
        <v>129</v>
      </c>
      <c r="H14" s="147">
        <v>259811</v>
      </c>
    </row>
    <row r="15" spans="1:8" ht="12.75">
      <c r="A15" s="30">
        <v>1996</v>
      </c>
      <c r="B15" s="221">
        <v>5.8</v>
      </c>
      <c r="C15" s="147">
        <v>647.9310344827587</v>
      </c>
      <c r="D15" s="221">
        <v>375.8</v>
      </c>
      <c r="E15" s="222">
        <v>41.3135720553412</v>
      </c>
      <c r="F15" s="147">
        <v>155256.4037839722</v>
      </c>
      <c r="G15" s="147">
        <v>248</v>
      </c>
      <c r="H15" s="147">
        <v>290593</v>
      </c>
    </row>
    <row r="16" spans="1:8" ht="12.75">
      <c r="A16" s="30">
        <v>1997</v>
      </c>
      <c r="B16" s="221">
        <v>6.3</v>
      </c>
      <c r="C16" s="147">
        <v>710.3174603174604</v>
      </c>
      <c r="D16" s="221">
        <v>447.5</v>
      </c>
      <c r="E16" s="222">
        <v>35.76022021083505</v>
      </c>
      <c r="F16" s="147">
        <v>160026.98544348683</v>
      </c>
      <c r="G16" s="147">
        <v>208</v>
      </c>
      <c r="H16" s="147">
        <v>344888</v>
      </c>
    </row>
    <row r="17" spans="1:8" ht="12.75">
      <c r="A17" s="30">
        <v>1998</v>
      </c>
      <c r="B17" s="221">
        <v>6.4</v>
      </c>
      <c r="C17" s="147">
        <v>684.84375</v>
      </c>
      <c r="D17" s="221">
        <v>438.3</v>
      </c>
      <c r="E17" s="222">
        <v>34.93082350678543</v>
      </c>
      <c r="F17" s="147">
        <v>153101.79943024053</v>
      </c>
      <c r="G17" s="147">
        <v>299</v>
      </c>
      <c r="H17" s="147">
        <v>321146</v>
      </c>
    </row>
    <row r="18" spans="1:8" ht="12.75">
      <c r="A18" s="30">
        <v>1999</v>
      </c>
      <c r="B18" s="221">
        <v>6.3</v>
      </c>
      <c r="C18" s="147">
        <v>640.952380952381</v>
      </c>
      <c r="D18" s="221">
        <v>403.8</v>
      </c>
      <c r="E18" s="222">
        <v>40.04543651509142</v>
      </c>
      <c r="F18" s="147">
        <v>161703.47264793914</v>
      </c>
      <c r="G18" s="147">
        <v>784</v>
      </c>
      <c r="H18" s="147">
        <v>343027</v>
      </c>
    </row>
    <row r="19" spans="1:8" ht="12.75">
      <c r="A19" s="30">
        <v>2000</v>
      </c>
      <c r="B19" s="221">
        <v>6.6</v>
      </c>
      <c r="C19" s="147">
        <v>631.0606060606061</v>
      </c>
      <c r="D19" s="221">
        <v>416.5</v>
      </c>
      <c r="E19" s="222">
        <v>39.58</v>
      </c>
      <c r="F19" s="147">
        <v>164850.7</v>
      </c>
      <c r="G19" s="147">
        <v>2902.392</v>
      </c>
      <c r="H19" s="147">
        <v>351600.746</v>
      </c>
    </row>
    <row r="20" spans="1:8" ht="12.75">
      <c r="A20" s="30">
        <v>2001</v>
      </c>
      <c r="B20" s="221">
        <v>7.757</v>
      </c>
      <c r="C20" s="147">
        <v>706.1815134717029</v>
      </c>
      <c r="D20" s="221">
        <v>547.785</v>
      </c>
      <c r="E20" s="222">
        <v>55.29</v>
      </c>
      <c r="F20" s="147">
        <v>302870.32649999997</v>
      </c>
      <c r="G20" s="147">
        <v>2523.884</v>
      </c>
      <c r="H20" s="147">
        <v>367526.648</v>
      </c>
    </row>
    <row r="21" spans="1:8" ht="12.75">
      <c r="A21" s="30">
        <v>2002</v>
      </c>
      <c r="B21" s="221">
        <v>7.45</v>
      </c>
      <c r="C21" s="147">
        <v>694.9557046979864</v>
      </c>
      <c r="D21" s="221">
        <v>517.742</v>
      </c>
      <c r="E21" s="222">
        <v>40.7</v>
      </c>
      <c r="F21" s="147">
        <v>210720.994</v>
      </c>
      <c r="G21" s="147">
        <v>3180.029</v>
      </c>
      <c r="H21" s="147">
        <v>359952.994</v>
      </c>
    </row>
    <row r="22" spans="1:8" ht="12.75">
      <c r="A22" s="30">
        <v>2003</v>
      </c>
      <c r="B22" s="221">
        <v>6.852</v>
      </c>
      <c r="C22" s="147">
        <v>836.4098073555165</v>
      </c>
      <c r="D22" s="221">
        <v>573.108</v>
      </c>
      <c r="E22" s="222">
        <v>51.31</v>
      </c>
      <c r="F22" s="147">
        <v>294061.71479999996</v>
      </c>
      <c r="G22" s="147">
        <v>2290</v>
      </c>
      <c r="H22" s="147">
        <v>385928</v>
      </c>
    </row>
    <row r="23" spans="1:8" ht="12.75">
      <c r="A23" s="30">
        <v>2004</v>
      </c>
      <c r="B23" s="221">
        <v>7.128</v>
      </c>
      <c r="C23" s="147">
        <v>766.8069584736252</v>
      </c>
      <c r="D23" s="221">
        <v>546.58</v>
      </c>
      <c r="E23" s="222">
        <v>35.62</v>
      </c>
      <c r="F23" s="147">
        <v>194691.796</v>
      </c>
      <c r="G23" s="147">
        <v>2603</v>
      </c>
      <c r="H23" s="147">
        <v>407788</v>
      </c>
    </row>
    <row r="24" spans="1:8" ht="12.75">
      <c r="A24" s="30">
        <v>2005</v>
      </c>
      <c r="B24" s="221">
        <v>7.484</v>
      </c>
      <c r="C24" s="147">
        <v>634.6178514163548</v>
      </c>
      <c r="D24" s="221">
        <v>474.948</v>
      </c>
      <c r="E24" s="222">
        <v>50</v>
      </c>
      <c r="F24" s="147">
        <v>237474</v>
      </c>
      <c r="G24" s="147">
        <v>2683</v>
      </c>
      <c r="H24" s="147">
        <v>387519</v>
      </c>
    </row>
    <row r="25" spans="1:8" ht="13.5" thickBot="1">
      <c r="A25" s="11">
        <v>2006</v>
      </c>
      <c r="B25" s="226">
        <v>7.979</v>
      </c>
      <c r="C25" s="227">
        <v>795.6686301541547</v>
      </c>
      <c r="D25" s="226">
        <v>634.864</v>
      </c>
      <c r="E25" s="228">
        <v>41.96</v>
      </c>
      <c r="F25" s="227">
        <v>266388.9344</v>
      </c>
      <c r="G25" s="227">
        <v>2760</v>
      </c>
      <c r="H25" s="227">
        <v>400117</v>
      </c>
    </row>
    <row r="33" ht="12" customHeight="1"/>
  </sheetData>
  <mergeCells count="5">
    <mergeCell ref="A1:H1"/>
    <mergeCell ref="A3:H3"/>
    <mergeCell ref="A5:A8"/>
    <mergeCell ref="G7:G8"/>
    <mergeCell ref="H7:H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I77"/>
  <sheetViews>
    <sheetView zoomScale="75" zoomScaleNormal="75" workbookViewId="0" topLeftCell="A4">
      <selection activeCell="A22" sqref="A22"/>
    </sheetView>
  </sheetViews>
  <sheetFormatPr defaultColWidth="11.421875" defaultRowHeight="12.75"/>
  <cols>
    <col min="1" max="1" width="35.7109375" style="98" customWidth="1"/>
    <col min="2" max="8" width="10.7109375" style="98" customWidth="1"/>
    <col min="9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240" t="s">
        <v>296</v>
      </c>
      <c r="B3" s="240"/>
      <c r="C3" s="240"/>
      <c r="D3" s="240"/>
      <c r="E3" s="240"/>
      <c r="F3" s="240"/>
      <c r="G3" s="240"/>
      <c r="H3" s="240"/>
      <c r="I3" s="240"/>
    </row>
    <row r="4" spans="1:9" s="97" customFormat="1" ht="13.5" customHeight="1" thickBot="1">
      <c r="A4" s="148"/>
      <c r="B4" s="127"/>
      <c r="C4" s="127"/>
      <c r="D4" s="127"/>
      <c r="E4" s="127"/>
      <c r="F4" s="127"/>
      <c r="G4" s="127"/>
      <c r="H4" s="127"/>
      <c r="I4" s="127"/>
    </row>
    <row r="5" spans="1:9" ht="12.75">
      <c r="A5" s="100"/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55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04"/>
      <c r="B7" s="111" t="s">
        <v>57</v>
      </c>
      <c r="C7" s="111" t="s">
        <v>58</v>
      </c>
      <c r="D7" s="111" t="s">
        <v>59</v>
      </c>
      <c r="E7" s="111" t="s">
        <v>60</v>
      </c>
      <c r="F7" s="111" t="s">
        <v>57</v>
      </c>
      <c r="G7" s="111" t="s">
        <v>58</v>
      </c>
      <c r="H7" s="111" t="s">
        <v>59</v>
      </c>
      <c r="I7" s="111"/>
    </row>
    <row r="8" spans="1:9" ht="12.75">
      <c r="A8" s="112" t="s">
        <v>61</v>
      </c>
      <c r="B8" s="113"/>
      <c r="C8" s="113"/>
      <c r="D8" s="113"/>
      <c r="E8" s="113"/>
      <c r="F8" s="114"/>
      <c r="G8" s="114"/>
      <c r="H8" s="114"/>
      <c r="I8" s="114"/>
    </row>
    <row r="9" spans="1:9" ht="12.75">
      <c r="A9" s="115" t="s">
        <v>62</v>
      </c>
      <c r="B9" s="116" t="s">
        <v>18</v>
      </c>
      <c r="C9" s="116" t="s">
        <v>18</v>
      </c>
      <c r="D9" s="116" t="s">
        <v>18</v>
      </c>
      <c r="E9" s="117">
        <v>4314</v>
      </c>
      <c r="F9" s="117" t="s">
        <v>18</v>
      </c>
      <c r="G9" s="117" t="s">
        <v>18</v>
      </c>
      <c r="H9" s="117" t="s">
        <v>18</v>
      </c>
      <c r="I9" s="116">
        <v>153992</v>
      </c>
    </row>
    <row r="10" spans="1:9" ht="12.75">
      <c r="A10" s="115" t="s">
        <v>63</v>
      </c>
      <c r="B10" s="116" t="s">
        <v>18</v>
      </c>
      <c r="C10" s="116" t="s">
        <v>18</v>
      </c>
      <c r="D10" s="116" t="s">
        <v>18</v>
      </c>
      <c r="E10" s="116">
        <v>1136</v>
      </c>
      <c r="F10" s="117" t="s">
        <v>18</v>
      </c>
      <c r="G10" s="117" t="s">
        <v>18</v>
      </c>
      <c r="H10" s="117" t="s">
        <v>18</v>
      </c>
      <c r="I10" s="116">
        <v>33233</v>
      </c>
    </row>
    <row r="11" spans="1:9" ht="12.75">
      <c r="A11" s="115" t="s">
        <v>64</v>
      </c>
      <c r="B11" s="116" t="s">
        <v>18</v>
      </c>
      <c r="C11" s="116" t="s">
        <v>18</v>
      </c>
      <c r="D11" s="116" t="s">
        <v>18</v>
      </c>
      <c r="E11" s="117">
        <v>141</v>
      </c>
      <c r="F11" s="117" t="s">
        <v>18</v>
      </c>
      <c r="G11" s="117" t="s">
        <v>18</v>
      </c>
      <c r="H11" s="117" t="s">
        <v>18</v>
      </c>
      <c r="I11" s="116">
        <v>6728</v>
      </c>
    </row>
    <row r="12" spans="1:9" ht="12.75">
      <c r="A12" s="115" t="s">
        <v>65</v>
      </c>
      <c r="B12" s="116" t="s">
        <v>18</v>
      </c>
      <c r="C12" s="116" t="s">
        <v>18</v>
      </c>
      <c r="D12" s="116" t="s">
        <v>18</v>
      </c>
      <c r="E12" s="117">
        <v>2670</v>
      </c>
      <c r="F12" s="117" t="s">
        <v>18</v>
      </c>
      <c r="G12" s="117" t="s">
        <v>18</v>
      </c>
      <c r="H12" s="117" t="s">
        <v>18</v>
      </c>
      <c r="I12" s="116">
        <v>65206</v>
      </c>
    </row>
    <row r="13" spans="1:9" ht="12.75">
      <c r="A13" s="115" t="s">
        <v>66</v>
      </c>
      <c r="B13" s="116">
        <v>955</v>
      </c>
      <c r="C13" s="116">
        <v>7192</v>
      </c>
      <c r="D13" s="116">
        <v>114</v>
      </c>
      <c r="E13" s="116">
        <v>8261</v>
      </c>
      <c r="F13" s="118">
        <v>25167</v>
      </c>
      <c r="G13" s="118">
        <v>31949</v>
      </c>
      <c r="H13" s="118">
        <v>46888</v>
      </c>
      <c r="I13" s="116">
        <v>259159</v>
      </c>
    </row>
    <row r="14" spans="1:9" ht="12.75">
      <c r="A14" s="115" t="s">
        <v>67</v>
      </c>
      <c r="B14" s="116">
        <v>490</v>
      </c>
      <c r="C14" s="116">
        <v>267</v>
      </c>
      <c r="D14" s="116" t="s">
        <v>18</v>
      </c>
      <c r="E14" s="116">
        <v>757</v>
      </c>
      <c r="F14" s="118">
        <v>18938</v>
      </c>
      <c r="G14" s="118">
        <v>25196</v>
      </c>
      <c r="H14" s="116" t="s">
        <v>18</v>
      </c>
      <c r="I14" s="116">
        <v>16009</v>
      </c>
    </row>
    <row r="15" spans="1:9" ht="12.75">
      <c r="A15" s="115" t="s">
        <v>206</v>
      </c>
      <c r="B15" s="116">
        <v>2805</v>
      </c>
      <c r="C15" s="116">
        <v>7479</v>
      </c>
      <c r="D15" s="116">
        <v>1715</v>
      </c>
      <c r="E15" s="116">
        <v>11999</v>
      </c>
      <c r="F15" s="118">
        <v>2732</v>
      </c>
      <c r="G15" s="118">
        <v>5535</v>
      </c>
      <c r="H15" s="118">
        <v>4169</v>
      </c>
      <c r="I15" s="116">
        <v>56210</v>
      </c>
    </row>
    <row r="16" spans="1:9" ht="12.75">
      <c r="A16" s="115" t="s">
        <v>68</v>
      </c>
      <c r="B16" s="116">
        <v>16</v>
      </c>
      <c r="C16" s="116">
        <v>1627</v>
      </c>
      <c r="D16" s="116" t="s">
        <v>18</v>
      </c>
      <c r="E16" s="116">
        <v>1643</v>
      </c>
      <c r="F16" s="118">
        <v>13969</v>
      </c>
      <c r="G16" s="118">
        <v>51266</v>
      </c>
      <c r="H16" s="118" t="s">
        <v>18</v>
      </c>
      <c r="I16" s="116">
        <v>83634</v>
      </c>
    </row>
    <row r="17" spans="1:9" ht="12.75">
      <c r="A17" s="115" t="s">
        <v>69</v>
      </c>
      <c r="B17" s="116" t="s">
        <v>18</v>
      </c>
      <c r="C17" s="116" t="s">
        <v>18</v>
      </c>
      <c r="D17" s="116" t="s">
        <v>18</v>
      </c>
      <c r="E17" s="117">
        <v>11817</v>
      </c>
      <c r="F17" s="116" t="s">
        <v>18</v>
      </c>
      <c r="G17" s="116" t="s">
        <v>18</v>
      </c>
      <c r="H17" s="116" t="s">
        <v>18</v>
      </c>
      <c r="I17" s="116">
        <v>341254</v>
      </c>
    </row>
    <row r="18" spans="1:9" ht="12.75">
      <c r="A18" s="115" t="s">
        <v>70</v>
      </c>
      <c r="B18" s="116" t="s">
        <v>18</v>
      </c>
      <c r="C18" s="116" t="s">
        <v>18</v>
      </c>
      <c r="D18" s="116" t="s">
        <v>18</v>
      </c>
      <c r="E18" s="117">
        <v>25482</v>
      </c>
      <c r="F18" s="116" t="s">
        <v>18</v>
      </c>
      <c r="G18" s="116" t="s">
        <v>18</v>
      </c>
      <c r="H18" s="116" t="s">
        <v>18</v>
      </c>
      <c r="I18" s="116">
        <v>644607</v>
      </c>
    </row>
    <row r="19" spans="1:9" ht="12.75">
      <c r="A19" s="119" t="s">
        <v>71</v>
      </c>
      <c r="B19" s="116">
        <v>307</v>
      </c>
      <c r="C19" s="116">
        <v>36177</v>
      </c>
      <c r="D19" s="116">
        <v>814</v>
      </c>
      <c r="E19" s="116">
        <v>37298</v>
      </c>
      <c r="F19" s="118">
        <v>14280</v>
      </c>
      <c r="G19" s="118">
        <v>26351</v>
      </c>
      <c r="H19" s="118">
        <v>34617</v>
      </c>
      <c r="I19" s="116">
        <v>985861</v>
      </c>
    </row>
    <row r="20" spans="1:9" ht="12.75">
      <c r="A20" s="115" t="s">
        <v>72</v>
      </c>
      <c r="B20" s="116">
        <v>36</v>
      </c>
      <c r="C20" s="116">
        <v>2710</v>
      </c>
      <c r="D20" s="116">
        <v>109</v>
      </c>
      <c r="E20" s="116">
        <v>2855</v>
      </c>
      <c r="F20" s="118">
        <v>12881</v>
      </c>
      <c r="G20" s="118">
        <v>25073</v>
      </c>
      <c r="H20" s="118">
        <v>34615</v>
      </c>
      <c r="I20" s="116">
        <v>72187</v>
      </c>
    </row>
    <row r="21" spans="1:9" ht="12.75">
      <c r="A21" s="115" t="s">
        <v>73</v>
      </c>
      <c r="B21" s="116">
        <v>30</v>
      </c>
      <c r="C21" s="116">
        <v>3333</v>
      </c>
      <c r="D21" s="116">
        <v>4</v>
      </c>
      <c r="E21" s="116">
        <v>3367</v>
      </c>
      <c r="F21" s="118">
        <v>9782</v>
      </c>
      <c r="G21" s="118">
        <v>19396</v>
      </c>
      <c r="H21" s="118">
        <v>22300</v>
      </c>
      <c r="I21" s="116">
        <v>65030</v>
      </c>
    </row>
    <row r="22" spans="1:9" ht="12.75">
      <c r="A22" s="115" t="s">
        <v>74</v>
      </c>
      <c r="B22" s="116">
        <v>67</v>
      </c>
      <c r="C22" s="116">
        <v>2305</v>
      </c>
      <c r="D22" s="116">
        <v>37</v>
      </c>
      <c r="E22" s="116">
        <v>2409</v>
      </c>
      <c r="F22" s="118">
        <v>13813</v>
      </c>
      <c r="G22" s="118">
        <v>26580</v>
      </c>
      <c r="H22" s="118">
        <v>47416</v>
      </c>
      <c r="I22" s="116">
        <v>63947</v>
      </c>
    </row>
    <row r="23" spans="1:9" ht="12.75">
      <c r="A23" s="115" t="s">
        <v>75</v>
      </c>
      <c r="B23" s="116">
        <v>5</v>
      </c>
      <c r="C23" s="116">
        <v>667</v>
      </c>
      <c r="D23" s="116" t="s">
        <v>18</v>
      </c>
      <c r="E23" s="116">
        <v>672</v>
      </c>
      <c r="F23" s="118">
        <v>9345</v>
      </c>
      <c r="G23" s="118">
        <v>30618</v>
      </c>
      <c r="H23" s="116" t="s">
        <v>18</v>
      </c>
      <c r="I23" s="116">
        <v>20471</v>
      </c>
    </row>
    <row r="24" spans="1:9" ht="12.75">
      <c r="A24" s="115" t="s">
        <v>76</v>
      </c>
      <c r="B24" s="116" t="s">
        <v>18</v>
      </c>
      <c r="C24" s="116">
        <v>45</v>
      </c>
      <c r="D24" s="116" t="s">
        <v>18</v>
      </c>
      <c r="E24" s="116">
        <v>45</v>
      </c>
      <c r="F24" s="118" t="s">
        <v>18</v>
      </c>
      <c r="G24" s="118">
        <v>32667</v>
      </c>
      <c r="H24" s="116" t="s">
        <v>18</v>
      </c>
      <c r="I24" s="116">
        <v>1470</v>
      </c>
    </row>
    <row r="25" spans="1:9" ht="12.75">
      <c r="A25" s="115" t="s">
        <v>77</v>
      </c>
      <c r="B25" s="120">
        <v>6</v>
      </c>
      <c r="C25" s="116">
        <v>458</v>
      </c>
      <c r="D25" s="120">
        <v>11</v>
      </c>
      <c r="E25" s="116">
        <v>475</v>
      </c>
      <c r="F25" s="120">
        <v>7000</v>
      </c>
      <c r="G25" s="118">
        <v>25576</v>
      </c>
      <c r="H25" s="120">
        <v>30000</v>
      </c>
      <c r="I25" s="116">
        <v>12086</v>
      </c>
    </row>
    <row r="26" spans="1:9" ht="12.75">
      <c r="A26" s="115" t="s">
        <v>78</v>
      </c>
      <c r="B26" s="116" t="s">
        <v>18</v>
      </c>
      <c r="C26" s="116">
        <v>498</v>
      </c>
      <c r="D26" s="116">
        <v>37</v>
      </c>
      <c r="E26" s="116">
        <v>535</v>
      </c>
      <c r="F26" s="116" t="s">
        <v>18</v>
      </c>
      <c r="G26" s="118">
        <v>26751</v>
      </c>
      <c r="H26" s="118">
        <v>57297</v>
      </c>
      <c r="I26" s="116">
        <v>15442</v>
      </c>
    </row>
    <row r="27" spans="1:9" ht="12.75">
      <c r="A27" s="115"/>
      <c r="B27" s="120"/>
      <c r="C27" s="116"/>
      <c r="D27" s="116"/>
      <c r="E27" s="116"/>
      <c r="F27" s="120"/>
      <c r="G27" s="118"/>
      <c r="H27" s="118"/>
      <c r="I27" s="116"/>
    </row>
    <row r="28" spans="1:9" ht="12.75">
      <c r="A28" s="121" t="s">
        <v>79</v>
      </c>
      <c r="B28" s="120"/>
      <c r="C28" s="116"/>
      <c r="D28" s="116"/>
      <c r="E28" s="116"/>
      <c r="F28" s="120"/>
      <c r="G28" s="118"/>
      <c r="H28" s="118"/>
      <c r="I28" s="116"/>
    </row>
    <row r="29" spans="1:9" ht="12.75">
      <c r="A29" s="115" t="s">
        <v>207</v>
      </c>
      <c r="B29" s="116">
        <v>2022</v>
      </c>
      <c r="C29" s="116">
        <v>8968</v>
      </c>
      <c r="D29" s="116">
        <v>5184</v>
      </c>
      <c r="E29" s="116">
        <v>16174</v>
      </c>
      <c r="F29" s="118">
        <v>10498</v>
      </c>
      <c r="G29" s="118">
        <v>43058</v>
      </c>
      <c r="H29" s="118">
        <v>62409</v>
      </c>
      <c r="I29" s="116">
        <v>730902</v>
      </c>
    </row>
    <row r="30" spans="1:9" ht="12.75">
      <c r="A30" s="115" t="s">
        <v>80</v>
      </c>
      <c r="B30" s="116" t="s">
        <v>18</v>
      </c>
      <c r="C30" s="116" t="s">
        <v>18</v>
      </c>
      <c r="D30" s="116" t="s">
        <v>18</v>
      </c>
      <c r="E30" s="117">
        <v>7038</v>
      </c>
      <c r="F30" s="116" t="s">
        <v>18</v>
      </c>
      <c r="G30" s="116" t="s">
        <v>18</v>
      </c>
      <c r="H30" s="116" t="s">
        <v>18</v>
      </c>
      <c r="I30" s="116">
        <v>168646</v>
      </c>
    </row>
    <row r="31" spans="1:9" ht="12.75">
      <c r="A31" s="115" t="s">
        <v>81</v>
      </c>
      <c r="B31" s="116" t="s">
        <v>18</v>
      </c>
      <c r="C31" s="116" t="s">
        <v>18</v>
      </c>
      <c r="D31" s="116" t="s">
        <v>18</v>
      </c>
      <c r="E31" s="117">
        <v>4625</v>
      </c>
      <c r="F31" s="116" t="s">
        <v>18</v>
      </c>
      <c r="G31" s="116" t="s">
        <v>18</v>
      </c>
      <c r="H31" s="116" t="s">
        <v>18</v>
      </c>
      <c r="I31" s="116">
        <v>97841</v>
      </c>
    </row>
    <row r="32" spans="1:9" ht="12.75">
      <c r="A32" s="115" t="s">
        <v>82</v>
      </c>
      <c r="B32" s="116" t="s">
        <v>18</v>
      </c>
      <c r="C32" s="116" t="s">
        <v>18</v>
      </c>
      <c r="D32" s="116" t="s">
        <v>18</v>
      </c>
      <c r="E32" s="117">
        <v>2474</v>
      </c>
      <c r="F32" s="116" t="s">
        <v>18</v>
      </c>
      <c r="G32" s="116" t="s">
        <v>18</v>
      </c>
      <c r="H32" s="116" t="s">
        <v>18</v>
      </c>
      <c r="I32" s="116">
        <v>84083</v>
      </c>
    </row>
    <row r="33" spans="1:9" ht="12.75">
      <c r="A33" s="115" t="s">
        <v>83</v>
      </c>
      <c r="B33" s="116" t="s">
        <v>18</v>
      </c>
      <c r="C33" s="116" t="s">
        <v>18</v>
      </c>
      <c r="D33" s="116" t="s">
        <v>18</v>
      </c>
      <c r="E33" s="117">
        <v>26157</v>
      </c>
      <c r="F33" s="116" t="s">
        <v>18</v>
      </c>
      <c r="G33" s="116" t="s">
        <v>18</v>
      </c>
      <c r="H33" s="116" t="s">
        <v>18</v>
      </c>
      <c r="I33" s="116">
        <v>737347</v>
      </c>
    </row>
    <row r="34" spans="1:9" ht="12.75">
      <c r="A34" s="115" t="s">
        <v>208</v>
      </c>
      <c r="B34" s="116">
        <v>4638</v>
      </c>
      <c r="C34" s="116">
        <v>27052</v>
      </c>
      <c r="D34" s="116">
        <v>8604</v>
      </c>
      <c r="E34" s="116">
        <v>40294</v>
      </c>
      <c r="F34" s="118">
        <v>4722</v>
      </c>
      <c r="G34" s="118">
        <v>28469</v>
      </c>
      <c r="H34" s="118">
        <v>34388</v>
      </c>
      <c r="I34" s="116">
        <v>1087917</v>
      </c>
    </row>
    <row r="35" spans="1:9" ht="12.75">
      <c r="A35" s="115" t="s">
        <v>84</v>
      </c>
      <c r="B35" s="116">
        <v>187</v>
      </c>
      <c r="C35" s="116">
        <v>1363</v>
      </c>
      <c r="D35" s="120">
        <v>8</v>
      </c>
      <c r="E35" s="116">
        <v>1558</v>
      </c>
      <c r="F35" s="118">
        <v>9904</v>
      </c>
      <c r="G35" s="118">
        <v>29986</v>
      </c>
      <c r="H35" s="120">
        <v>40625</v>
      </c>
      <c r="I35" s="116">
        <v>43037</v>
      </c>
    </row>
    <row r="36" spans="1:9" ht="12.75">
      <c r="A36" s="115" t="s">
        <v>209</v>
      </c>
      <c r="B36" s="116">
        <v>68</v>
      </c>
      <c r="C36" s="116">
        <v>2180</v>
      </c>
      <c r="D36" s="116">
        <v>4870</v>
      </c>
      <c r="E36" s="116">
        <v>7118</v>
      </c>
      <c r="F36" s="118">
        <v>10839</v>
      </c>
      <c r="G36" s="118">
        <v>31759</v>
      </c>
      <c r="H36" s="118">
        <v>54223</v>
      </c>
      <c r="I36" s="116">
        <v>334043</v>
      </c>
    </row>
    <row r="37" spans="1:9" ht="12.75">
      <c r="A37" s="119" t="s">
        <v>85</v>
      </c>
      <c r="B37" s="116">
        <v>9</v>
      </c>
      <c r="C37" s="116">
        <v>1101</v>
      </c>
      <c r="D37" s="116">
        <v>6869</v>
      </c>
      <c r="E37" s="116">
        <v>7979</v>
      </c>
      <c r="F37" s="118">
        <v>12089</v>
      </c>
      <c r="G37" s="118">
        <v>29063</v>
      </c>
      <c r="H37" s="118">
        <v>87750</v>
      </c>
      <c r="I37" s="116">
        <v>634864</v>
      </c>
    </row>
    <row r="38" spans="1:9" ht="12.75">
      <c r="A38" s="115" t="s">
        <v>86</v>
      </c>
      <c r="B38" s="116" t="s">
        <v>18</v>
      </c>
      <c r="C38" s="116">
        <v>208</v>
      </c>
      <c r="D38" s="120">
        <v>1</v>
      </c>
      <c r="E38" s="116">
        <v>209</v>
      </c>
      <c r="F38" s="118" t="s">
        <v>18</v>
      </c>
      <c r="G38" s="118">
        <v>19206</v>
      </c>
      <c r="H38" s="120">
        <v>12000</v>
      </c>
      <c r="I38" s="116">
        <v>4007</v>
      </c>
    </row>
    <row r="39" spans="1:9" ht="12.75">
      <c r="A39" s="115" t="s">
        <v>87</v>
      </c>
      <c r="B39" s="116">
        <v>16</v>
      </c>
      <c r="C39" s="116">
        <v>1681</v>
      </c>
      <c r="D39" s="116">
        <v>1738</v>
      </c>
      <c r="E39" s="116">
        <v>3435</v>
      </c>
      <c r="F39" s="118">
        <v>5164</v>
      </c>
      <c r="G39" s="118">
        <v>31267</v>
      </c>
      <c r="H39" s="118">
        <v>66368</v>
      </c>
      <c r="I39" s="116">
        <v>167991</v>
      </c>
    </row>
    <row r="40" spans="1:9" ht="12.75">
      <c r="A40" s="115" t="s">
        <v>88</v>
      </c>
      <c r="B40" s="116" t="s">
        <v>18</v>
      </c>
      <c r="C40" s="116" t="s">
        <v>18</v>
      </c>
      <c r="D40" s="116" t="s">
        <v>18</v>
      </c>
      <c r="E40" s="117">
        <v>11312</v>
      </c>
      <c r="F40" s="116" t="s">
        <v>18</v>
      </c>
      <c r="G40" s="116" t="s">
        <v>18</v>
      </c>
      <c r="H40" s="116" t="s">
        <v>18</v>
      </c>
      <c r="I40" s="116">
        <v>947775</v>
      </c>
    </row>
    <row r="41" spans="1:9" ht="12.75">
      <c r="A41" s="123" t="s">
        <v>89</v>
      </c>
      <c r="B41" s="116" t="s">
        <v>18</v>
      </c>
      <c r="C41" s="116" t="s">
        <v>18</v>
      </c>
      <c r="D41" s="116" t="s">
        <v>18</v>
      </c>
      <c r="E41" s="117">
        <v>35942</v>
      </c>
      <c r="F41" s="116" t="s">
        <v>18</v>
      </c>
      <c r="G41" s="116" t="s">
        <v>18</v>
      </c>
      <c r="H41" s="116" t="s">
        <v>18</v>
      </c>
      <c r="I41" s="116">
        <v>2147386</v>
      </c>
    </row>
    <row r="42" spans="1:9" ht="12.75">
      <c r="A42" s="123" t="s">
        <v>90</v>
      </c>
      <c r="B42" s="116" t="s">
        <v>18</v>
      </c>
      <c r="C42" s="116" t="s">
        <v>18</v>
      </c>
      <c r="D42" s="116" t="s">
        <v>18</v>
      </c>
      <c r="E42" s="117">
        <v>9436</v>
      </c>
      <c r="F42" s="116" t="s">
        <v>18</v>
      </c>
      <c r="G42" s="116" t="s">
        <v>18</v>
      </c>
      <c r="H42" s="116" t="s">
        <v>18</v>
      </c>
      <c r="I42" s="116">
        <v>705391</v>
      </c>
    </row>
    <row r="43" spans="1:9" ht="12.75">
      <c r="A43" s="115" t="s">
        <v>91</v>
      </c>
      <c r="B43" s="116">
        <v>518</v>
      </c>
      <c r="C43" s="116">
        <v>36024</v>
      </c>
      <c r="D43" s="116">
        <v>20148</v>
      </c>
      <c r="E43" s="116">
        <v>56690</v>
      </c>
      <c r="F43" s="118">
        <v>11422</v>
      </c>
      <c r="G43" s="118">
        <v>58442</v>
      </c>
      <c r="H43" s="118">
        <v>83846</v>
      </c>
      <c r="I43" s="116">
        <v>3800552</v>
      </c>
    </row>
    <row r="44" spans="1:9" ht="12.75">
      <c r="A44" s="115" t="s">
        <v>92</v>
      </c>
      <c r="B44" s="116">
        <v>423</v>
      </c>
      <c r="C44" s="116">
        <v>10544</v>
      </c>
      <c r="D44" s="116">
        <v>12732</v>
      </c>
      <c r="E44" s="116">
        <v>23699</v>
      </c>
      <c r="F44" s="118">
        <v>9527</v>
      </c>
      <c r="G44" s="118">
        <v>28067</v>
      </c>
      <c r="H44" s="118">
        <v>66589</v>
      </c>
      <c r="I44" s="116">
        <v>1147774</v>
      </c>
    </row>
    <row r="45" spans="1:9" ht="12.75">
      <c r="A45" s="119" t="s">
        <v>93</v>
      </c>
      <c r="B45" s="116">
        <v>10</v>
      </c>
      <c r="C45" s="116">
        <v>129</v>
      </c>
      <c r="D45" s="120">
        <v>2</v>
      </c>
      <c r="E45" s="116">
        <v>141</v>
      </c>
      <c r="F45" s="118">
        <v>5282</v>
      </c>
      <c r="G45" s="118">
        <v>17897</v>
      </c>
      <c r="H45" s="120">
        <v>38000</v>
      </c>
      <c r="I45" s="116">
        <v>2438</v>
      </c>
    </row>
    <row r="46" spans="1:9" ht="12.75">
      <c r="A46" s="115" t="s">
        <v>210</v>
      </c>
      <c r="B46" s="116">
        <v>43</v>
      </c>
      <c r="C46" s="116">
        <v>1090</v>
      </c>
      <c r="D46" s="116">
        <v>7163</v>
      </c>
      <c r="E46" s="116">
        <v>8296</v>
      </c>
      <c r="F46" s="118">
        <v>3433</v>
      </c>
      <c r="G46" s="118">
        <v>6647</v>
      </c>
      <c r="H46" s="118">
        <v>45106</v>
      </c>
      <c r="I46" s="116">
        <v>330485</v>
      </c>
    </row>
    <row r="47" spans="1:9" ht="12.75">
      <c r="A47" s="115"/>
      <c r="B47" s="116"/>
      <c r="C47" s="116"/>
      <c r="D47" s="116"/>
      <c r="E47" s="116"/>
      <c r="F47" s="118"/>
      <c r="G47" s="118"/>
      <c r="H47" s="118"/>
      <c r="I47" s="116"/>
    </row>
    <row r="48" spans="1:9" ht="12.75">
      <c r="A48" s="121" t="s">
        <v>94</v>
      </c>
      <c r="B48" s="116"/>
      <c r="C48" s="116"/>
      <c r="D48" s="116"/>
      <c r="E48" s="116"/>
      <c r="F48" s="118"/>
      <c r="G48" s="118"/>
      <c r="H48" s="118"/>
      <c r="I48" s="116"/>
    </row>
    <row r="49" spans="1:9" ht="12.75">
      <c r="A49" s="115" t="s">
        <v>95</v>
      </c>
      <c r="B49" s="116">
        <v>72</v>
      </c>
      <c r="C49" s="116">
        <v>18025</v>
      </c>
      <c r="D49" s="116" t="s">
        <v>18</v>
      </c>
      <c r="E49" s="116">
        <v>18097</v>
      </c>
      <c r="F49" s="118">
        <v>3292</v>
      </c>
      <c r="G49" s="118">
        <v>12648</v>
      </c>
      <c r="H49" s="118" t="s">
        <v>18</v>
      </c>
      <c r="I49" s="116">
        <v>228219</v>
      </c>
    </row>
    <row r="50" spans="1:9" ht="12.75">
      <c r="A50" s="115" t="s">
        <v>96</v>
      </c>
      <c r="B50" s="116">
        <v>237</v>
      </c>
      <c r="C50" s="116">
        <v>25070</v>
      </c>
      <c r="D50" s="116">
        <v>13</v>
      </c>
      <c r="E50" s="116">
        <v>25320</v>
      </c>
      <c r="F50" s="118">
        <v>13824</v>
      </c>
      <c r="G50" s="118">
        <v>16921</v>
      </c>
      <c r="H50" s="118">
        <v>12692</v>
      </c>
      <c r="I50" s="116">
        <v>428089</v>
      </c>
    </row>
    <row r="51" spans="1:9" ht="12.75">
      <c r="A51" s="115"/>
      <c r="B51" s="116"/>
      <c r="C51" s="116"/>
      <c r="D51" s="116"/>
      <c r="E51" s="116"/>
      <c r="F51" s="118"/>
      <c r="G51" s="118"/>
      <c r="H51" s="118"/>
      <c r="I51" s="116"/>
    </row>
    <row r="52" spans="1:9" ht="12.75">
      <c r="A52" s="121" t="s">
        <v>97</v>
      </c>
      <c r="B52" s="116"/>
      <c r="C52" s="116"/>
      <c r="D52" s="116"/>
      <c r="E52" s="116"/>
      <c r="F52" s="118"/>
      <c r="G52" s="118"/>
      <c r="H52" s="118"/>
      <c r="I52" s="116"/>
    </row>
    <row r="53" spans="1:9" ht="12.75">
      <c r="A53" s="115" t="s">
        <v>98</v>
      </c>
      <c r="B53" s="116">
        <v>1405</v>
      </c>
      <c r="C53" s="116">
        <v>14455</v>
      </c>
      <c r="D53" s="116" t="s">
        <v>18</v>
      </c>
      <c r="E53" s="116">
        <v>15860</v>
      </c>
      <c r="F53" s="118">
        <v>4673</v>
      </c>
      <c r="G53" s="118">
        <v>9594</v>
      </c>
      <c r="H53" s="116" t="s">
        <v>18</v>
      </c>
      <c r="I53" s="116">
        <v>145372</v>
      </c>
    </row>
    <row r="54" spans="1:9" ht="12.75">
      <c r="A54" s="115" t="s">
        <v>99</v>
      </c>
      <c r="B54" s="116" t="s">
        <v>18</v>
      </c>
      <c r="C54" s="116" t="s">
        <v>18</v>
      </c>
      <c r="D54" s="116" t="s">
        <v>18</v>
      </c>
      <c r="E54" s="117">
        <v>3141</v>
      </c>
      <c r="F54" s="116" t="s">
        <v>18</v>
      </c>
      <c r="G54" s="116" t="s">
        <v>18</v>
      </c>
      <c r="H54" s="116" t="s">
        <v>18</v>
      </c>
      <c r="I54" s="116">
        <v>138241</v>
      </c>
    </row>
    <row r="55" spans="1:9" ht="12.75">
      <c r="A55" s="115" t="s">
        <v>100</v>
      </c>
      <c r="B55" s="116" t="s">
        <v>18</v>
      </c>
      <c r="C55" s="116" t="s">
        <v>18</v>
      </c>
      <c r="D55" s="116" t="s">
        <v>18</v>
      </c>
      <c r="E55" s="117">
        <v>1380</v>
      </c>
      <c r="F55" s="116" t="s">
        <v>18</v>
      </c>
      <c r="G55" s="116" t="s">
        <v>18</v>
      </c>
      <c r="H55" s="116" t="s">
        <v>18</v>
      </c>
      <c r="I55" s="116">
        <v>61281</v>
      </c>
    </row>
    <row r="56" spans="1:9" ht="12.75">
      <c r="A56" s="115" t="s">
        <v>101</v>
      </c>
      <c r="B56" s="116" t="s">
        <v>18</v>
      </c>
      <c r="C56" s="116" t="s">
        <v>18</v>
      </c>
      <c r="D56" s="116" t="s">
        <v>18</v>
      </c>
      <c r="E56" s="117">
        <v>10889</v>
      </c>
      <c r="F56" s="116" t="s">
        <v>18</v>
      </c>
      <c r="G56" s="116" t="s">
        <v>18</v>
      </c>
      <c r="H56" s="116" t="s">
        <v>18</v>
      </c>
      <c r="I56" s="116">
        <v>666346</v>
      </c>
    </row>
    <row r="57" spans="1:9" ht="12.75">
      <c r="A57" s="115" t="s">
        <v>102</v>
      </c>
      <c r="B57" s="116" t="s">
        <v>18</v>
      </c>
      <c r="C57" s="116" t="s">
        <v>18</v>
      </c>
      <c r="D57" s="116" t="s">
        <v>18</v>
      </c>
      <c r="E57" s="117">
        <v>5698</v>
      </c>
      <c r="F57" s="116" t="s">
        <v>18</v>
      </c>
      <c r="G57" s="116" t="s">
        <v>18</v>
      </c>
      <c r="H57" s="116" t="s">
        <v>18</v>
      </c>
      <c r="I57" s="116">
        <v>233683</v>
      </c>
    </row>
    <row r="58" spans="1:9" ht="12.75">
      <c r="A58" s="115" t="s">
        <v>103</v>
      </c>
      <c r="B58" s="116">
        <v>804</v>
      </c>
      <c r="C58" s="116">
        <v>20182</v>
      </c>
      <c r="D58" s="120">
        <v>122</v>
      </c>
      <c r="E58" s="116">
        <v>21108</v>
      </c>
      <c r="F58" s="118">
        <v>10176</v>
      </c>
      <c r="G58" s="118">
        <v>53839</v>
      </c>
      <c r="H58" s="122">
        <v>39248</v>
      </c>
      <c r="I58" s="116">
        <v>1099551</v>
      </c>
    </row>
    <row r="59" spans="1:9" ht="12.75">
      <c r="A59" s="115" t="s">
        <v>104</v>
      </c>
      <c r="B59" s="116">
        <v>73</v>
      </c>
      <c r="C59" s="116">
        <v>1006</v>
      </c>
      <c r="D59" s="116">
        <v>2</v>
      </c>
      <c r="E59" s="116">
        <v>1081</v>
      </c>
      <c r="F59" s="118">
        <v>10155</v>
      </c>
      <c r="G59" s="118">
        <v>28274</v>
      </c>
      <c r="H59" s="118">
        <v>36000</v>
      </c>
      <c r="I59" s="116">
        <v>29258</v>
      </c>
    </row>
    <row r="60" spans="1:9" ht="12.75">
      <c r="A60" s="115" t="s">
        <v>105</v>
      </c>
      <c r="B60" s="116">
        <v>159</v>
      </c>
      <c r="C60" s="116">
        <v>2647</v>
      </c>
      <c r="D60" s="120">
        <v>43</v>
      </c>
      <c r="E60" s="116">
        <v>2849</v>
      </c>
      <c r="F60" s="118">
        <v>13326</v>
      </c>
      <c r="G60" s="118">
        <v>28271</v>
      </c>
      <c r="H60" s="122">
        <v>26860</v>
      </c>
      <c r="I60" s="116">
        <v>78108</v>
      </c>
    </row>
    <row r="61" spans="1:9" ht="12.75">
      <c r="A61" s="115" t="s">
        <v>106</v>
      </c>
      <c r="B61" s="116">
        <v>2</v>
      </c>
      <c r="C61" s="116">
        <v>650</v>
      </c>
      <c r="D61" s="116" t="s">
        <v>18</v>
      </c>
      <c r="E61" s="116">
        <v>652</v>
      </c>
      <c r="F61" s="118">
        <v>8500</v>
      </c>
      <c r="G61" s="118">
        <v>36503</v>
      </c>
      <c r="H61" s="116" t="s">
        <v>18</v>
      </c>
      <c r="I61" s="116">
        <v>23745</v>
      </c>
    </row>
    <row r="62" spans="1:9" ht="12.75">
      <c r="A62" s="115" t="s">
        <v>107</v>
      </c>
      <c r="B62" s="116">
        <v>117</v>
      </c>
      <c r="C62" s="116">
        <v>8883</v>
      </c>
      <c r="D62" s="116">
        <v>19</v>
      </c>
      <c r="E62" s="116">
        <v>9019</v>
      </c>
      <c r="F62" s="118">
        <v>8490</v>
      </c>
      <c r="G62" s="118">
        <v>54922</v>
      </c>
      <c r="H62" s="118">
        <v>17000</v>
      </c>
      <c r="I62" s="116">
        <v>489189</v>
      </c>
    </row>
    <row r="63" spans="1:9" ht="12.75">
      <c r="A63" s="115" t="s">
        <v>211</v>
      </c>
      <c r="B63" s="116">
        <v>9</v>
      </c>
      <c r="C63" s="116">
        <v>437</v>
      </c>
      <c r="D63" s="116" t="s">
        <v>18</v>
      </c>
      <c r="E63" s="116">
        <v>446</v>
      </c>
      <c r="F63" s="118">
        <v>10778</v>
      </c>
      <c r="G63" s="118">
        <v>16559</v>
      </c>
      <c r="H63" s="116" t="s">
        <v>18</v>
      </c>
      <c r="I63" s="116">
        <v>7333</v>
      </c>
    </row>
    <row r="64" spans="1:9" ht="12.75">
      <c r="A64" s="115" t="s">
        <v>108</v>
      </c>
      <c r="B64" s="116">
        <v>6780</v>
      </c>
      <c r="C64" s="116">
        <v>779</v>
      </c>
      <c r="D64" s="116" t="s">
        <v>18</v>
      </c>
      <c r="E64" s="116">
        <v>7559</v>
      </c>
      <c r="F64" s="118">
        <v>11689</v>
      </c>
      <c r="G64" s="118">
        <v>24422</v>
      </c>
      <c r="H64" s="116" t="s">
        <v>18</v>
      </c>
      <c r="I64" s="116">
        <v>98276</v>
      </c>
    </row>
    <row r="65" spans="1:9" ht="12.75">
      <c r="A65" s="115"/>
      <c r="B65" s="116"/>
      <c r="C65" s="116"/>
      <c r="D65" s="120"/>
      <c r="E65" s="116"/>
      <c r="F65" s="118"/>
      <c r="G65" s="118"/>
      <c r="H65" s="120"/>
      <c r="I65" s="116"/>
    </row>
    <row r="66" spans="1:9" ht="12.75">
      <c r="A66" s="121" t="s">
        <v>109</v>
      </c>
      <c r="B66" s="116"/>
      <c r="C66" s="116"/>
      <c r="D66" s="120"/>
      <c r="E66" s="116"/>
      <c r="F66" s="118"/>
      <c r="G66" s="118"/>
      <c r="H66" s="120"/>
      <c r="I66" s="116"/>
    </row>
    <row r="67" spans="1:9" ht="12.75">
      <c r="A67" s="115" t="s">
        <v>212</v>
      </c>
      <c r="B67" s="116">
        <v>533</v>
      </c>
      <c r="C67" s="116">
        <v>9843</v>
      </c>
      <c r="D67" s="116">
        <v>5990</v>
      </c>
      <c r="E67" s="116">
        <v>16366</v>
      </c>
      <c r="F67" s="118">
        <v>3781</v>
      </c>
      <c r="G67" s="118">
        <v>13364</v>
      </c>
      <c r="H67" s="118">
        <v>19087</v>
      </c>
      <c r="I67" s="116">
        <v>247896</v>
      </c>
    </row>
    <row r="68" spans="1:9" ht="12.75">
      <c r="A68" s="119" t="s">
        <v>110</v>
      </c>
      <c r="B68" s="116">
        <v>370</v>
      </c>
      <c r="C68" s="116">
        <v>10968</v>
      </c>
      <c r="D68" s="116">
        <v>132</v>
      </c>
      <c r="E68" s="116">
        <v>11470</v>
      </c>
      <c r="F68" s="118">
        <v>2191</v>
      </c>
      <c r="G68" s="118">
        <v>6833</v>
      </c>
      <c r="H68" s="118">
        <v>15409</v>
      </c>
      <c r="I68" s="116">
        <v>77793</v>
      </c>
    </row>
    <row r="69" spans="1:9" ht="12.75">
      <c r="A69" s="115" t="s">
        <v>111</v>
      </c>
      <c r="B69" s="116">
        <v>1859</v>
      </c>
      <c r="C69" s="116">
        <v>7499</v>
      </c>
      <c r="D69" s="116" t="s">
        <v>18</v>
      </c>
      <c r="E69" s="116">
        <v>9358</v>
      </c>
      <c r="F69" s="118">
        <v>3088</v>
      </c>
      <c r="G69" s="118">
        <v>8489</v>
      </c>
      <c r="H69" s="118" t="s">
        <v>18</v>
      </c>
      <c r="I69" s="116">
        <v>69402</v>
      </c>
    </row>
    <row r="70" spans="1:9" ht="12.75">
      <c r="A70" s="115"/>
      <c r="B70" s="116"/>
      <c r="C70" s="116"/>
      <c r="D70" s="116"/>
      <c r="E70" s="116"/>
      <c r="F70" s="118"/>
      <c r="G70" s="118"/>
      <c r="H70" s="118"/>
      <c r="I70" s="116"/>
    </row>
    <row r="71" spans="1:9" ht="12.75">
      <c r="A71" s="121" t="s">
        <v>112</v>
      </c>
      <c r="B71" s="116"/>
      <c r="C71" s="116"/>
      <c r="D71" s="116"/>
      <c r="E71" s="116"/>
      <c r="F71" s="118"/>
      <c r="G71" s="118"/>
      <c r="H71" s="118"/>
      <c r="I71" s="116"/>
    </row>
    <row r="72" spans="1:9" ht="12.75">
      <c r="A72" s="123" t="s">
        <v>293</v>
      </c>
      <c r="B72" s="116" t="s">
        <v>18</v>
      </c>
      <c r="C72" s="116" t="s">
        <v>18</v>
      </c>
      <c r="D72" s="116">
        <v>29928</v>
      </c>
      <c r="E72" s="116">
        <v>29928</v>
      </c>
      <c r="F72" s="118" t="s">
        <v>18</v>
      </c>
      <c r="G72" s="118" t="s">
        <v>18</v>
      </c>
      <c r="H72" s="118">
        <v>4226</v>
      </c>
      <c r="I72" s="116">
        <v>126463</v>
      </c>
    </row>
    <row r="73" spans="1:9" ht="12.75">
      <c r="A73" s="115" t="s">
        <v>294</v>
      </c>
      <c r="B73" s="116" t="s">
        <v>18</v>
      </c>
      <c r="C73" s="116" t="s">
        <v>18</v>
      </c>
      <c r="D73" s="116">
        <v>1850</v>
      </c>
      <c r="E73" s="116">
        <v>1850</v>
      </c>
      <c r="F73" s="118" t="s">
        <v>18</v>
      </c>
      <c r="G73" s="118" t="s">
        <v>18</v>
      </c>
      <c r="H73" s="118">
        <v>4841</v>
      </c>
      <c r="I73" s="116">
        <v>8956</v>
      </c>
    </row>
    <row r="74" spans="1:9" ht="12.75">
      <c r="A74" s="124" t="s">
        <v>113</v>
      </c>
      <c r="B74" s="116">
        <v>888</v>
      </c>
      <c r="C74" s="116">
        <v>18284</v>
      </c>
      <c r="D74" s="116">
        <v>137</v>
      </c>
      <c r="E74" s="116">
        <v>19309</v>
      </c>
      <c r="F74" s="118">
        <v>5128</v>
      </c>
      <c r="G74" s="118">
        <v>22372</v>
      </c>
      <c r="H74" s="118">
        <v>35796</v>
      </c>
      <c r="I74" s="116">
        <v>418503</v>
      </c>
    </row>
    <row r="75" spans="1:9" ht="12.75">
      <c r="A75" s="115"/>
      <c r="B75" s="116"/>
      <c r="C75" s="116"/>
      <c r="D75" s="116"/>
      <c r="E75" s="116"/>
      <c r="F75" s="118"/>
      <c r="G75" s="118"/>
      <c r="H75" s="118"/>
      <c r="I75" s="116"/>
    </row>
    <row r="76" spans="1:9" ht="13.5" thickBot="1">
      <c r="A76" s="195" t="s">
        <v>114</v>
      </c>
      <c r="B76" s="125">
        <v>25959</v>
      </c>
      <c r="C76" s="125">
        <v>291826</v>
      </c>
      <c r="D76" s="125">
        <v>76933</v>
      </c>
      <c r="E76" s="125">
        <v>394718</v>
      </c>
      <c r="F76" s="125" t="s">
        <v>18</v>
      </c>
      <c r="G76" s="125" t="s">
        <v>18</v>
      </c>
      <c r="H76" s="125" t="s">
        <v>18</v>
      </c>
      <c r="I76" s="125">
        <v>13511668</v>
      </c>
    </row>
    <row r="77" ht="12.75">
      <c r="A77" s="123" t="s">
        <v>295</v>
      </c>
    </row>
  </sheetData>
  <mergeCells count="2">
    <mergeCell ref="A1:I1"/>
    <mergeCell ref="A3:I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16">
    <pageSetUpPr fitToPage="1"/>
  </sheetPr>
  <dimension ref="A1:K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310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18</v>
      </c>
      <c r="C8" s="144">
        <v>2</v>
      </c>
      <c r="D8" s="152" t="s">
        <v>18</v>
      </c>
      <c r="E8" s="152">
        <v>2</v>
      </c>
      <c r="F8" s="144" t="s">
        <v>18</v>
      </c>
      <c r="G8" s="144">
        <v>17000</v>
      </c>
      <c r="H8" s="143">
        <v>21000</v>
      </c>
      <c r="I8" s="144">
        <v>34</v>
      </c>
      <c r="J8" s="99"/>
      <c r="K8" s="99"/>
    </row>
    <row r="9" spans="1:11" ht="12.75">
      <c r="A9" s="115" t="s">
        <v>127</v>
      </c>
      <c r="B9" s="118" t="s">
        <v>18</v>
      </c>
      <c r="C9" s="118">
        <v>2</v>
      </c>
      <c r="D9" s="120">
        <v>1</v>
      </c>
      <c r="E9" s="116">
        <v>3</v>
      </c>
      <c r="F9" s="118" t="s">
        <v>18</v>
      </c>
      <c r="G9" s="118">
        <v>17000</v>
      </c>
      <c r="H9" s="120">
        <v>21000</v>
      </c>
      <c r="I9" s="118">
        <v>55</v>
      </c>
      <c r="J9" s="99"/>
      <c r="K9" s="99"/>
    </row>
    <row r="10" spans="1:11" ht="12.75">
      <c r="A10" s="115" t="s">
        <v>128</v>
      </c>
      <c r="B10" s="116" t="s">
        <v>18</v>
      </c>
      <c r="C10" s="116">
        <v>3</v>
      </c>
      <c r="D10" s="120">
        <v>1</v>
      </c>
      <c r="E10" s="116">
        <v>4</v>
      </c>
      <c r="F10" s="118" t="s">
        <v>18</v>
      </c>
      <c r="G10" s="118">
        <v>17000</v>
      </c>
      <c r="H10" s="120">
        <v>21000</v>
      </c>
      <c r="I10" s="116">
        <v>72</v>
      </c>
      <c r="J10" s="99"/>
      <c r="K10" s="99"/>
    </row>
    <row r="11" spans="1:11" ht="12.75">
      <c r="A11" s="115" t="s">
        <v>129</v>
      </c>
      <c r="B11" s="118" t="s">
        <v>18</v>
      </c>
      <c r="C11" s="118">
        <v>2</v>
      </c>
      <c r="D11" s="120">
        <v>1</v>
      </c>
      <c r="E11" s="116">
        <v>3</v>
      </c>
      <c r="F11" s="118" t="s">
        <v>18</v>
      </c>
      <c r="G11" s="118">
        <v>17000</v>
      </c>
      <c r="H11" s="120">
        <v>21000</v>
      </c>
      <c r="I11" s="118">
        <v>55</v>
      </c>
      <c r="J11" s="99"/>
      <c r="K11" s="99"/>
    </row>
    <row r="12" spans="1:11" ht="12.75">
      <c r="A12" s="137" t="s">
        <v>130</v>
      </c>
      <c r="B12" s="145" t="s">
        <v>18</v>
      </c>
      <c r="C12" s="145">
        <v>9</v>
      </c>
      <c r="D12" s="153">
        <v>3</v>
      </c>
      <c r="E12" s="145">
        <v>12</v>
      </c>
      <c r="F12" s="146" t="s">
        <v>18</v>
      </c>
      <c r="G12" s="146">
        <v>17000</v>
      </c>
      <c r="H12" s="153">
        <v>21000</v>
      </c>
      <c r="I12" s="145">
        <v>216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 t="s">
        <v>18</v>
      </c>
      <c r="C14" s="145" t="s">
        <v>18</v>
      </c>
      <c r="D14" s="145" t="s">
        <v>18</v>
      </c>
      <c r="E14" s="145" t="s">
        <v>18</v>
      </c>
      <c r="F14" s="146" t="s">
        <v>18</v>
      </c>
      <c r="G14" s="145" t="s">
        <v>18</v>
      </c>
      <c r="H14" s="145" t="s">
        <v>18</v>
      </c>
      <c r="I14" s="146" t="s">
        <v>18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1</v>
      </c>
      <c r="C16" s="145" t="s">
        <v>18</v>
      </c>
      <c r="D16" s="145" t="s">
        <v>18</v>
      </c>
      <c r="E16" s="145">
        <v>1</v>
      </c>
      <c r="F16" s="146">
        <v>24000</v>
      </c>
      <c r="G16" s="146" t="s">
        <v>18</v>
      </c>
      <c r="H16" s="145" t="s">
        <v>18</v>
      </c>
      <c r="I16" s="145">
        <v>24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18</v>
      </c>
      <c r="C18" s="118">
        <v>3</v>
      </c>
      <c r="D18" s="116" t="s">
        <v>18</v>
      </c>
      <c r="E18" s="116">
        <v>3</v>
      </c>
      <c r="F18" s="118" t="s">
        <v>18</v>
      </c>
      <c r="G18" s="118">
        <v>24000</v>
      </c>
      <c r="H18" s="116" t="s">
        <v>18</v>
      </c>
      <c r="I18" s="118">
        <v>72</v>
      </c>
      <c r="J18" s="99"/>
      <c r="K18" s="99"/>
    </row>
    <row r="19" spans="1:11" ht="12.75">
      <c r="A19" s="115" t="s">
        <v>134</v>
      </c>
      <c r="B19" s="118">
        <v>2</v>
      </c>
      <c r="C19" s="120">
        <v>1</v>
      </c>
      <c r="D19" s="116" t="s">
        <v>18</v>
      </c>
      <c r="E19" s="116">
        <v>3</v>
      </c>
      <c r="F19" s="118">
        <v>14500</v>
      </c>
      <c r="G19" s="120">
        <v>25600</v>
      </c>
      <c r="H19" s="116" t="s">
        <v>18</v>
      </c>
      <c r="I19" s="118">
        <v>55</v>
      </c>
      <c r="J19" s="99"/>
      <c r="K19" s="99"/>
    </row>
    <row r="20" spans="1:11" ht="12.75">
      <c r="A20" s="115" t="s">
        <v>135</v>
      </c>
      <c r="B20" s="118">
        <v>2</v>
      </c>
      <c r="C20" s="118">
        <v>3</v>
      </c>
      <c r="D20" s="120">
        <v>2</v>
      </c>
      <c r="E20" s="116">
        <v>7</v>
      </c>
      <c r="F20" s="118">
        <v>13500</v>
      </c>
      <c r="G20" s="118">
        <v>22500</v>
      </c>
      <c r="H20" s="120">
        <v>57800</v>
      </c>
      <c r="I20" s="118">
        <v>210</v>
      </c>
      <c r="J20" s="99"/>
      <c r="K20" s="99"/>
    </row>
    <row r="21" spans="1:11" ht="12.75">
      <c r="A21" s="137" t="s">
        <v>213</v>
      </c>
      <c r="B21" s="145">
        <v>4</v>
      </c>
      <c r="C21" s="145">
        <v>7</v>
      </c>
      <c r="D21" s="153">
        <v>2</v>
      </c>
      <c r="E21" s="145">
        <v>13</v>
      </c>
      <c r="F21" s="146">
        <v>14000</v>
      </c>
      <c r="G21" s="146">
        <v>23586</v>
      </c>
      <c r="H21" s="153">
        <v>57800</v>
      </c>
      <c r="I21" s="145">
        <v>337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18</v>
      </c>
      <c r="C23" s="146">
        <v>15</v>
      </c>
      <c r="D23" s="153">
        <v>15</v>
      </c>
      <c r="E23" s="145">
        <v>30</v>
      </c>
      <c r="F23" s="145" t="s">
        <v>18</v>
      </c>
      <c r="G23" s="146">
        <v>38000</v>
      </c>
      <c r="H23" s="153">
        <v>90000</v>
      </c>
      <c r="I23" s="146">
        <v>1920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18</v>
      </c>
      <c r="C25" s="146">
        <v>21</v>
      </c>
      <c r="D25" s="153">
        <v>2</v>
      </c>
      <c r="E25" s="145">
        <v>23</v>
      </c>
      <c r="F25" s="145" t="s">
        <v>18</v>
      </c>
      <c r="G25" s="146">
        <v>26000</v>
      </c>
      <c r="H25" s="153">
        <v>95000</v>
      </c>
      <c r="I25" s="146">
        <v>736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 t="s">
        <v>18</v>
      </c>
      <c r="D27" s="116" t="s">
        <v>18</v>
      </c>
      <c r="E27" s="116" t="s">
        <v>18</v>
      </c>
      <c r="F27" s="116" t="s">
        <v>18</v>
      </c>
      <c r="G27" s="118" t="s">
        <v>18</v>
      </c>
      <c r="H27" s="116" t="s">
        <v>18</v>
      </c>
      <c r="I27" s="116" t="s">
        <v>18</v>
      </c>
      <c r="J27" s="99"/>
      <c r="K27" s="99"/>
    </row>
    <row r="28" spans="1:11" ht="12.75">
      <c r="A28" s="115" t="s">
        <v>139</v>
      </c>
      <c r="B28" s="116" t="s">
        <v>18</v>
      </c>
      <c r="C28" s="116" t="s">
        <v>18</v>
      </c>
      <c r="D28" s="116" t="s">
        <v>18</v>
      </c>
      <c r="E28" s="116" t="s">
        <v>18</v>
      </c>
      <c r="F28" s="116" t="s">
        <v>18</v>
      </c>
      <c r="G28" s="118" t="s">
        <v>18</v>
      </c>
      <c r="H28" s="116" t="s">
        <v>18</v>
      </c>
      <c r="I28" s="116" t="s">
        <v>18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21</v>
      </c>
      <c r="D29" s="116" t="s">
        <v>18</v>
      </c>
      <c r="E29" s="116">
        <v>21</v>
      </c>
      <c r="F29" s="116" t="s">
        <v>18</v>
      </c>
      <c r="G29" s="118">
        <v>50000</v>
      </c>
      <c r="H29" s="116" t="s">
        <v>18</v>
      </c>
      <c r="I29" s="118">
        <v>1050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21</v>
      </c>
      <c r="D30" s="145" t="s">
        <v>18</v>
      </c>
      <c r="E30" s="145">
        <v>21</v>
      </c>
      <c r="F30" s="145" t="s">
        <v>18</v>
      </c>
      <c r="G30" s="146">
        <v>50000</v>
      </c>
      <c r="H30" s="145" t="s">
        <v>18</v>
      </c>
      <c r="I30" s="145">
        <v>1050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 t="s">
        <v>18</v>
      </c>
      <c r="C32" s="147">
        <v>25</v>
      </c>
      <c r="D32" s="120">
        <v>52</v>
      </c>
      <c r="E32" s="116">
        <v>77</v>
      </c>
      <c r="F32" s="147" t="s">
        <v>18</v>
      </c>
      <c r="G32" s="147">
        <v>60400</v>
      </c>
      <c r="H32" s="120">
        <v>67385</v>
      </c>
      <c r="I32" s="118">
        <v>5014</v>
      </c>
      <c r="J32" s="99"/>
      <c r="K32" s="99"/>
    </row>
    <row r="33" spans="1:11" ht="12.75">
      <c r="A33" s="115" t="s">
        <v>142</v>
      </c>
      <c r="B33" s="147" t="s">
        <v>18</v>
      </c>
      <c r="C33" s="147">
        <v>8</v>
      </c>
      <c r="D33" s="116" t="s">
        <v>18</v>
      </c>
      <c r="E33" s="116">
        <v>8</v>
      </c>
      <c r="F33" s="147" t="s">
        <v>18</v>
      </c>
      <c r="G33" s="147">
        <v>20000</v>
      </c>
      <c r="H33" s="116" t="s">
        <v>18</v>
      </c>
      <c r="I33" s="118">
        <v>160</v>
      </c>
      <c r="J33" s="99"/>
      <c r="K33" s="99"/>
    </row>
    <row r="34" spans="1:11" ht="12.75">
      <c r="A34" s="115" t="s">
        <v>143</v>
      </c>
      <c r="B34" s="147" t="s">
        <v>18</v>
      </c>
      <c r="C34" s="147">
        <v>29</v>
      </c>
      <c r="D34" s="116" t="s">
        <v>18</v>
      </c>
      <c r="E34" s="116">
        <v>29</v>
      </c>
      <c r="F34" s="147" t="s">
        <v>18</v>
      </c>
      <c r="G34" s="147">
        <v>29483</v>
      </c>
      <c r="H34" s="116" t="s">
        <v>18</v>
      </c>
      <c r="I34" s="118">
        <v>855</v>
      </c>
      <c r="J34" s="99"/>
      <c r="K34" s="99"/>
    </row>
    <row r="35" spans="1:11" ht="12.75">
      <c r="A35" s="115" t="s">
        <v>144</v>
      </c>
      <c r="B35" s="147">
        <v>1</v>
      </c>
      <c r="C35" s="147">
        <v>25</v>
      </c>
      <c r="D35" s="116" t="s">
        <v>18</v>
      </c>
      <c r="E35" s="116">
        <v>26</v>
      </c>
      <c r="F35" s="147">
        <v>7000</v>
      </c>
      <c r="G35" s="147">
        <v>29000</v>
      </c>
      <c r="H35" s="116" t="s">
        <v>18</v>
      </c>
      <c r="I35" s="118">
        <v>732</v>
      </c>
      <c r="J35" s="99"/>
      <c r="K35" s="99"/>
    </row>
    <row r="36" spans="1:11" ht="12.75">
      <c r="A36" s="137" t="s">
        <v>145</v>
      </c>
      <c r="B36" s="145">
        <v>1</v>
      </c>
      <c r="C36" s="145">
        <v>87</v>
      </c>
      <c r="D36" s="153">
        <v>52</v>
      </c>
      <c r="E36" s="145">
        <v>140</v>
      </c>
      <c r="F36" s="146">
        <v>7000</v>
      </c>
      <c r="G36" s="146">
        <v>37356</v>
      </c>
      <c r="H36" s="153">
        <v>67385</v>
      </c>
      <c r="I36" s="145">
        <v>6761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18</v>
      </c>
      <c r="C38" s="146">
        <v>60</v>
      </c>
      <c r="D38" s="145" t="s">
        <v>18</v>
      </c>
      <c r="E38" s="145">
        <v>60</v>
      </c>
      <c r="F38" s="146" t="s">
        <v>18</v>
      </c>
      <c r="G38" s="146">
        <v>22150</v>
      </c>
      <c r="H38" s="153">
        <v>30000</v>
      </c>
      <c r="I38" s="146">
        <v>1329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18</v>
      </c>
      <c r="C40" s="118">
        <v>4</v>
      </c>
      <c r="D40" s="116" t="s">
        <v>18</v>
      </c>
      <c r="E40" s="116">
        <v>4</v>
      </c>
      <c r="F40" s="116" t="s">
        <v>18</v>
      </c>
      <c r="G40" s="118">
        <v>17000</v>
      </c>
      <c r="H40" s="116" t="s">
        <v>18</v>
      </c>
      <c r="I40" s="118">
        <v>68</v>
      </c>
      <c r="J40" s="99"/>
      <c r="K40" s="99"/>
    </row>
    <row r="41" spans="1:11" ht="12.75">
      <c r="A41" s="115" t="s">
        <v>148</v>
      </c>
      <c r="B41" s="118" t="s">
        <v>18</v>
      </c>
      <c r="C41" s="118" t="s">
        <v>18</v>
      </c>
      <c r="D41" s="120">
        <v>1</v>
      </c>
      <c r="E41" s="116">
        <v>1</v>
      </c>
      <c r="F41" s="118" t="s">
        <v>18</v>
      </c>
      <c r="G41" s="118" t="s">
        <v>18</v>
      </c>
      <c r="H41" s="120">
        <v>38000</v>
      </c>
      <c r="I41" s="118">
        <v>38</v>
      </c>
      <c r="J41" s="99"/>
      <c r="K41" s="99"/>
    </row>
    <row r="42" spans="1:11" ht="12.75">
      <c r="A42" s="115" t="s">
        <v>149</v>
      </c>
      <c r="B42" s="118" t="s">
        <v>18</v>
      </c>
      <c r="C42" s="118">
        <v>4</v>
      </c>
      <c r="D42" s="116" t="s">
        <v>18</v>
      </c>
      <c r="E42" s="116">
        <v>4</v>
      </c>
      <c r="F42" s="118" t="s">
        <v>18</v>
      </c>
      <c r="G42" s="118">
        <v>26000</v>
      </c>
      <c r="H42" s="116" t="s">
        <v>18</v>
      </c>
      <c r="I42" s="118">
        <v>104</v>
      </c>
      <c r="J42" s="99"/>
      <c r="K42" s="99"/>
    </row>
    <row r="43" spans="1:11" ht="12.75">
      <c r="A43" s="115" t="s">
        <v>150</v>
      </c>
      <c r="B43" s="116" t="s">
        <v>18</v>
      </c>
      <c r="C43" s="118" t="s">
        <v>18</v>
      </c>
      <c r="D43" s="116" t="s">
        <v>18</v>
      </c>
      <c r="E43" s="116" t="s">
        <v>18</v>
      </c>
      <c r="F43" s="116" t="s">
        <v>18</v>
      </c>
      <c r="G43" s="118" t="s">
        <v>18</v>
      </c>
      <c r="H43" s="116" t="s">
        <v>18</v>
      </c>
      <c r="I43" s="118" t="s">
        <v>18</v>
      </c>
      <c r="J43" s="99"/>
      <c r="K43" s="99"/>
    </row>
    <row r="44" spans="1:11" ht="12.75">
      <c r="A44" s="115" t="s">
        <v>151</v>
      </c>
      <c r="B44" s="118" t="s">
        <v>18</v>
      </c>
      <c r="C44" s="118">
        <v>2</v>
      </c>
      <c r="D44" s="116" t="s">
        <v>18</v>
      </c>
      <c r="E44" s="116">
        <v>2</v>
      </c>
      <c r="F44" s="118" t="s">
        <v>18</v>
      </c>
      <c r="G44" s="118">
        <v>15000</v>
      </c>
      <c r="H44" s="116" t="s">
        <v>18</v>
      </c>
      <c r="I44" s="118">
        <v>30</v>
      </c>
      <c r="J44" s="99"/>
      <c r="K44" s="99"/>
    </row>
    <row r="45" spans="1:11" ht="12.75">
      <c r="A45" s="115" t="s">
        <v>152</v>
      </c>
      <c r="B45" s="116" t="s">
        <v>18</v>
      </c>
      <c r="C45" s="118" t="s">
        <v>18</v>
      </c>
      <c r="D45" s="116" t="s">
        <v>18</v>
      </c>
      <c r="E45" s="116" t="s">
        <v>18</v>
      </c>
      <c r="F45" s="116" t="s">
        <v>18</v>
      </c>
      <c r="G45" s="118" t="s">
        <v>18</v>
      </c>
      <c r="H45" s="116" t="s">
        <v>18</v>
      </c>
      <c r="I45" s="118" t="s">
        <v>18</v>
      </c>
      <c r="J45" s="99"/>
      <c r="K45" s="99"/>
    </row>
    <row r="46" spans="1:11" ht="12.75">
      <c r="A46" s="115" t="s">
        <v>153</v>
      </c>
      <c r="B46" s="118" t="s">
        <v>18</v>
      </c>
      <c r="C46" s="118" t="s">
        <v>18</v>
      </c>
      <c r="D46" s="116" t="s">
        <v>18</v>
      </c>
      <c r="E46" s="116" t="s">
        <v>18</v>
      </c>
      <c r="F46" s="118" t="s">
        <v>18</v>
      </c>
      <c r="G46" s="118" t="s">
        <v>18</v>
      </c>
      <c r="H46" s="116" t="s">
        <v>18</v>
      </c>
      <c r="I46" s="118" t="s">
        <v>18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12</v>
      </c>
      <c r="D47" s="120">
        <v>3</v>
      </c>
      <c r="E47" s="116">
        <v>15</v>
      </c>
      <c r="F47" s="116" t="s">
        <v>18</v>
      </c>
      <c r="G47" s="118">
        <v>31000</v>
      </c>
      <c r="H47" s="120">
        <v>41000</v>
      </c>
      <c r="I47" s="118">
        <v>495</v>
      </c>
      <c r="J47" s="99"/>
      <c r="K47" s="99"/>
    </row>
    <row r="48" spans="1:11" ht="12.75">
      <c r="A48" s="115" t="s">
        <v>155</v>
      </c>
      <c r="B48" s="118" t="s">
        <v>18</v>
      </c>
      <c r="C48" s="118">
        <v>3</v>
      </c>
      <c r="D48" s="116" t="s">
        <v>18</v>
      </c>
      <c r="E48" s="116">
        <v>3</v>
      </c>
      <c r="F48" s="118" t="s">
        <v>18</v>
      </c>
      <c r="G48" s="118">
        <v>18000</v>
      </c>
      <c r="H48" s="116" t="s">
        <v>18</v>
      </c>
      <c r="I48" s="118">
        <v>54</v>
      </c>
      <c r="J48" s="99"/>
      <c r="K48" s="99"/>
    </row>
    <row r="49" spans="1:11" ht="12.75">
      <c r="A49" s="137" t="s">
        <v>215</v>
      </c>
      <c r="B49" s="145" t="s">
        <v>18</v>
      </c>
      <c r="C49" s="145">
        <v>25</v>
      </c>
      <c r="D49" s="153">
        <v>4</v>
      </c>
      <c r="E49" s="145">
        <v>29</v>
      </c>
      <c r="F49" s="146" t="s">
        <v>18</v>
      </c>
      <c r="G49" s="146">
        <v>25120</v>
      </c>
      <c r="H49" s="153">
        <v>40250</v>
      </c>
      <c r="I49" s="145">
        <v>789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18</v>
      </c>
      <c r="C51" s="146">
        <v>83</v>
      </c>
      <c r="D51" s="145" t="s">
        <v>18</v>
      </c>
      <c r="E51" s="145">
        <v>83</v>
      </c>
      <c r="F51" s="145" t="s">
        <v>18</v>
      </c>
      <c r="G51" s="146">
        <v>27000</v>
      </c>
      <c r="H51" s="145" t="s">
        <v>18</v>
      </c>
      <c r="I51" s="146">
        <v>2241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20">
        <v>1</v>
      </c>
      <c r="C53" s="118">
        <v>45</v>
      </c>
      <c r="D53" s="116" t="s">
        <v>18</v>
      </c>
      <c r="E53" s="116">
        <v>46</v>
      </c>
      <c r="F53" s="120">
        <v>3800</v>
      </c>
      <c r="G53" s="118">
        <v>21000</v>
      </c>
      <c r="H53" s="116" t="s">
        <v>18</v>
      </c>
      <c r="I53" s="118">
        <v>949</v>
      </c>
      <c r="J53" s="99"/>
      <c r="K53" s="99"/>
    </row>
    <row r="54" spans="1:11" ht="12.75">
      <c r="A54" s="115" t="s">
        <v>158</v>
      </c>
      <c r="B54" s="116" t="s">
        <v>18</v>
      </c>
      <c r="C54" s="118">
        <v>25</v>
      </c>
      <c r="D54" s="116" t="s">
        <v>18</v>
      </c>
      <c r="E54" s="116">
        <v>25</v>
      </c>
      <c r="F54" s="116" t="s">
        <v>18</v>
      </c>
      <c r="G54" s="118">
        <v>15000</v>
      </c>
      <c r="H54" s="116" t="s">
        <v>18</v>
      </c>
      <c r="I54" s="118">
        <v>375</v>
      </c>
      <c r="J54" s="99"/>
      <c r="K54" s="99"/>
    </row>
    <row r="55" spans="1:11" ht="12.75">
      <c r="A55" s="115" t="s">
        <v>159</v>
      </c>
      <c r="B55" s="116" t="s">
        <v>18</v>
      </c>
      <c r="C55" s="118">
        <v>25</v>
      </c>
      <c r="D55" s="116" t="s">
        <v>18</v>
      </c>
      <c r="E55" s="116">
        <v>25</v>
      </c>
      <c r="F55" s="120">
        <v>2400</v>
      </c>
      <c r="G55" s="118">
        <v>21000</v>
      </c>
      <c r="H55" s="116" t="s">
        <v>18</v>
      </c>
      <c r="I55" s="118">
        <v>525</v>
      </c>
      <c r="J55" s="99"/>
      <c r="K55" s="99"/>
    </row>
    <row r="56" spans="1:11" ht="12.75">
      <c r="A56" s="115" t="s">
        <v>160</v>
      </c>
      <c r="B56" s="116" t="s">
        <v>18</v>
      </c>
      <c r="C56" s="118">
        <v>13</v>
      </c>
      <c r="D56" s="116" t="s">
        <v>18</v>
      </c>
      <c r="E56" s="116">
        <v>13</v>
      </c>
      <c r="F56" s="116" t="s">
        <v>18</v>
      </c>
      <c r="G56" s="118">
        <v>18000</v>
      </c>
      <c r="H56" s="116" t="s">
        <v>18</v>
      </c>
      <c r="I56" s="118">
        <v>234</v>
      </c>
      <c r="J56" s="99"/>
      <c r="K56" s="99"/>
    </row>
    <row r="57" spans="1:11" ht="12.75">
      <c r="A57" s="115" t="s">
        <v>161</v>
      </c>
      <c r="B57" s="116" t="s">
        <v>18</v>
      </c>
      <c r="C57" s="118">
        <v>55</v>
      </c>
      <c r="D57" s="116" t="s">
        <v>18</v>
      </c>
      <c r="E57" s="116">
        <v>55</v>
      </c>
      <c r="F57" s="116" t="s">
        <v>18</v>
      </c>
      <c r="G57" s="118">
        <v>20150</v>
      </c>
      <c r="H57" s="116" t="s">
        <v>18</v>
      </c>
      <c r="I57" s="118">
        <v>1108</v>
      </c>
      <c r="J57" s="99"/>
      <c r="K57" s="99"/>
    </row>
    <row r="58" spans="1:11" ht="12.75">
      <c r="A58" s="137" t="s">
        <v>162</v>
      </c>
      <c r="B58" s="153">
        <v>1</v>
      </c>
      <c r="C58" s="145">
        <v>163</v>
      </c>
      <c r="D58" s="145" t="s">
        <v>18</v>
      </c>
      <c r="E58" s="145">
        <v>164</v>
      </c>
      <c r="F58" s="153">
        <v>3800</v>
      </c>
      <c r="G58" s="146">
        <v>19554</v>
      </c>
      <c r="H58" s="145" t="s">
        <v>18</v>
      </c>
      <c r="I58" s="145">
        <v>3191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18</v>
      </c>
      <c r="C60" s="118">
        <v>38</v>
      </c>
      <c r="D60" s="118">
        <v>41</v>
      </c>
      <c r="E60" s="116">
        <v>79</v>
      </c>
      <c r="F60" s="116" t="s">
        <v>18</v>
      </c>
      <c r="G60" s="118">
        <v>20000</v>
      </c>
      <c r="H60" s="118">
        <v>35000</v>
      </c>
      <c r="I60" s="118">
        <v>2195</v>
      </c>
      <c r="J60" s="99"/>
      <c r="K60" s="99"/>
    </row>
    <row r="61" spans="1:11" ht="12.75">
      <c r="A61" s="115" t="s">
        <v>164</v>
      </c>
      <c r="B61" s="118" t="s">
        <v>18</v>
      </c>
      <c r="C61" s="118">
        <v>40</v>
      </c>
      <c r="D61" s="120">
        <v>6</v>
      </c>
      <c r="E61" s="116">
        <v>46</v>
      </c>
      <c r="F61" s="118" t="s">
        <v>18</v>
      </c>
      <c r="G61" s="118">
        <v>20000</v>
      </c>
      <c r="H61" s="120">
        <v>40000</v>
      </c>
      <c r="I61" s="118">
        <v>1040</v>
      </c>
      <c r="J61" s="99"/>
      <c r="K61" s="99"/>
    </row>
    <row r="62" spans="1:11" ht="12.75">
      <c r="A62" s="115" t="s">
        <v>165</v>
      </c>
      <c r="B62" s="116" t="s">
        <v>18</v>
      </c>
      <c r="C62" s="118">
        <v>56</v>
      </c>
      <c r="D62" s="120">
        <v>10</v>
      </c>
      <c r="E62" s="116">
        <v>66</v>
      </c>
      <c r="F62" s="116" t="s">
        <v>18</v>
      </c>
      <c r="G62" s="118">
        <v>35000</v>
      </c>
      <c r="H62" s="120">
        <v>55000</v>
      </c>
      <c r="I62" s="118">
        <v>2510</v>
      </c>
      <c r="J62" s="99"/>
      <c r="K62" s="99"/>
    </row>
    <row r="63" spans="1:11" ht="12.75">
      <c r="A63" s="137" t="s">
        <v>166</v>
      </c>
      <c r="B63" s="145" t="s">
        <v>18</v>
      </c>
      <c r="C63" s="145">
        <v>134</v>
      </c>
      <c r="D63" s="145">
        <v>57</v>
      </c>
      <c r="E63" s="145">
        <v>191</v>
      </c>
      <c r="F63" s="146" t="s">
        <v>18</v>
      </c>
      <c r="G63" s="146">
        <v>26269</v>
      </c>
      <c r="H63" s="146">
        <v>39035</v>
      </c>
      <c r="I63" s="145">
        <v>5745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103</v>
      </c>
      <c r="D65" s="153">
        <v>49</v>
      </c>
      <c r="E65" s="145">
        <v>152</v>
      </c>
      <c r="F65" s="145" t="s">
        <v>18</v>
      </c>
      <c r="G65" s="146">
        <v>30258</v>
      </c>
      <c r="H65" s="153">
        <v>82000</v>
      </c>
      <c r="I65" s="146">
        <v>7135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18</v>
      </c>
      <c r="C67" s="118">
        <v>17</v>
      </c>
      <c r="D67" s="116" t="s">
        <v>18</v>
      </c>
      <c r="E67" s="116">
        <v>17</v>
      </c>
      <c r="F67" s="116" t="s">
        <v>18</v>
      </c>
      <c r="G67" s="118">
        <v>30000</v>
      </c>
      <c r="H67" s="116" t="s">
        <v>18</v>
      </c>
      <c r="I67" s="118">
        <v>510</v>
      </c>
      <c r="J67" s="99"/>
      <c r="K67" s="99"/>
    </row>
    <row r="68" spans="1:11" ht="12.75">
      <c r="A68" s="115" t="s">
        <v>169</v>
      </c>
      <c r="B68" s="116" t="s">
        <v>18</v>
      </c>
      <c r="C68" s="118">
        <v>14</v>
      </c>
      <c r="D68" s="116" t="s">
        <v>18</v>
      </c>
      <c r="E68" s="116">
        <v>14</v>
      </c>
      <c r="F68" s="116" t="s">
        <v>18</v>
      </c>
      <c r="G68" s="118">
        <v>30000</v>
      </c>
      <c r="H68" s="116" t="s">
        <v>18</v>
      </c>
      <c r="I68" s="118">
        <v>420</v>
      </c>
      <c r="J68" s="99"/>
      <c r="K68" s="99"/>
    </row>
    <row r="69" spans="1:11" ht="12.75">
      <c r="A69" s="137" t="s">
        <v>170</v>
      </c>
      <c r="B69" s="145" t="s">
        <v>18</v>
      </c>
      <c r="C69" s="145">
        <v>31</v>
      </c>
      <c r="D69" s="145" t="s">
        <v>18</v>
      </c>
      <c r="E69" s="145">
        <v>31</v>
      </c>
      <c r="F69" s="145" t="s">
        <v>18</v>
      </c>
      <c r="G69" s="146">
        <v>30000</v>
      </c>
      <c r="H69" s="145" t="s">
        <v>18</v>
      </c>
      <c r="I69" s="145">
        <v>930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 t="s">
        <v>18</v>
      </c>
      <c r="D71" s="118">
        <v>3800</v>
      </c>
      <c r="E71" s="116">
        <v>3800</v>
      </c>
      <c r="F71" s="116" t="s">
        <v>18</v>
      </c>
      <c r="G71" s="118" t="s">
        <v>18</v>
      </c>
      <c r="H71" s="118">
        <v>79892</v>
      </c>
      <c r="I71" s="118">
        <v>303589</v>
      </c>
      <c r="J71" s="99"/>
      <c r="K71" s="99"/>
    </row>
    <row r="72" spans="1:11" ht="12.75">
      <c r="A72" s="115" t="s">
        <v>172</v>
      </c>
      <c r="B72" s="116" t="s">
        <v>18</v>
      </c>
      <c r="C72" s="118">
        <v>149</v>
      </c>
      <c r="D72" s="116" t="s">
        <v>18</v>
      </c>
      <c r="E72" s="116">
        <v>149</v>
      </c>
      <c r="F72" s="116" t="s">
        <v>18</v>
      </c>
      <c r="G72" s="118">
        <v>44000</v>
      </c>
      <c r="H72" s="116" t="s">
        <v>18</v>
      </c>
      <c r="I72" s="118">
        <v>6556</v>
      </c>
      <c r="J72" s="99"/>
      <c r="K72" s="99"/>
    </row>
    <row r="73" spans="1:11" ht="12.75">
      <c r="A73" s="115" t="s">
        <v>173</v>
      </c>
      <c r="B73" s="118">
        <v>2</v>
      </c>
      <c r="C73" s="118">
        <v>61</v>
      </c>
      <c r="D73" s="116" t="s">
        <v>18</v>
      </c>
      <c r="E73" s="116">
        <v>63</v>
      </c>
      <c r="F73" s="118">
        <v>9000</v>
      </c>
      <c r="G73" s="118">
        <v>30000</v>
      </c>
      <c r="H73" s="116" t="s">
        <v>18</v>
      </c>
      <c r="I73" s="118">
        <v>1848</v>
      </c>
      <c r="J73" s="99"/>
      <c r="K73" s="99"/>
    </row>
    <row r="74" spans="1:11" ht="12.75">
      <c r="A74" s="115" t="s">
        <v>174</v>
      </c>
      <c r="B74" s="116" t="s">
        <v>18</v>
      </c>
      <c r="C74" s="118">
        <v>17</v>
      </c>
      <c r="D74" s="120">
        <v>2408</v>
      </c>
      <c r="E74" s="116">
        <v>2425</v>
      </c>
      <c r="F74" s="116" t="s">
        <v>18</v>
      </c>
      <c r="G74" s="118">
        <v>25824</v>
      </c>
      <c r="H74" s="120">
        <v>99832</v>
      </c>
      <c r="I74" s="118">
        <v>240834</v>
      </c>
      <c r="J74" s="99"/>
      <c r="K74" s="99"/>
    </row>
    <row r="75" spans="1:11" ht="12.75">
      <c r="A75" s="115" t="s">
        <v>175</v>
      </c>
      <c r="B75" s="118" t="s">
        <v>18</v>
      </c>
      <c r="C75" s="118">
        <v>4</v>
      </c>
      <c r="D75" s="116" t="s">
        <v>18</v>
      </c>
      <c r="E75" s="116">
        <v>4</v>
      </c>
      <c r="F75" s="118" t="s">
        <v>18</v>
      </c>
      <c r="G75" s="118">
        <v>23000</v>
      </c>
      <c r="H75" s="116" t="s">
        <v>18</v>
      </c>
      <c r="I75" s="118">
        <v>92</v>
      </c>
      <c r="J75" s="99"/>
      <c r="K75" s="99"/>
    </row>
    <row r="76" spans="1:11" ht="12.75">
      <c r="A76" s="115" t="s">
        <v>176</v>
      </c>
      <c r="B76" s="118" t="s">
        <v>18</v>
      </c>
      <c r="C76" s="118">
        <v>84</v>
      </c>
      <c r="D76" s="116" t="s">
        <v>18</v>
      </c>
      <c r="E76" s="116">
        <v>84</v>
      </c>
      <c r="F76" s="118" t="s">
        <v>18</v>
      </c>
      <c r="G76" s="118">
        <v>18500</v>
      </c>
      <c r="H76" s="116" t="s">
        <v>18</v>
      </c>
      <c r="I76" s="118">
        <v>1554</v>
      </c>
      <c r="J76" s="99"/>
      <c r="K76" s="99"/>
    </row>
    <row r="77" spans="1:11" ht="12.75">
      <c r="A77" s="115" t="s">
        <v>177</v>
      </c>
      <c r="B77" s="116" t="s">
        <v>18</v>
      </c>
      <c r="C77" s="118" t="s">
        <v>18</v>
      </c>
      <c r="D77" s="120">
        <v>243</v>
      </c>
      <c r="E77" s="116">
        <v>243</v>
      </c>
      <c r="F77" s="116" t="s">
        <v>18</v>
      </c>
      <c r="G77" s="118" t="s">
        <v>18</v>
      </c>
      <c r="H77" s="120">
        <v>70000</v>
      </c>
      <c r="I77" s="118">
        <v>17010</v>
      </c>
      <c r="J77" s="99"/>
      <c r="K77" s="99"/>
    </row>
    <row r="78" spans="1:11" ht="12.75">
      <c r="A78" s="115" t="s">
        <v>178</v>
      </c>
      <c r="B78" s="116" t="s">
        <v>18</v>
      </c>
      <c r="C78" s="118">
        <v>23</v>
      </c>
      <c r="D78" s="116" t="s">
        <v>18</v>
      </c>
      <c r="E78" s="116">
        <v>23</v>
      </c>
      <c r="F78" s="116" t="s">
        <v>18</v>
      </c>
      <c r="G78" s="118">
        <v>32039</v>
      </c>
      <c r="H78" s="116" t="s">
        <v>18</v>
      </c>
      <c r="I78" s="118">
        <v>737</v>
      </c>
      <c r="J78" s="99"/>
      <c r="K78" s="99"/>
    </row>
    <row r="79" spans="1:11" ht="12.75">
      <c r="A79" s="137" t="s">
        <v>216</v>
      </c>
      <c r="B79" s="145">
        <v>2</v>
      </c>
      <c r="C79" s="145">
        <v>338</v>
      </c>
      <c r="D79" s="145">
        <v>6451</v>
      </c>
      <c r="E79" s="145">
        <v>6791</v>
      </c>
      <c r="F79" s="146">
        <v>9000</v>
      </c>
      <c r="G79" s="146">
        <v>33159</v>
      </c>
      <c r="H79" s="146">
        <v>86962</v>
      </c>
      <c r="I79" s="145">
        <v>572220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16" t="s">
        <v>18</v>
      </c>
      <c r="C81" s="118">
        <v>1</v>
      </c>
      <c r="D81" s="120">
        <v>218</v>
      </c>
      <c r="E81" s="116">
        <v>219</v>
      </c>
      <c r="F81" s="116" t="s">
        <v>18</v>
      </c>
      <c r="G81" s="118">
        <v>30000</v>
      </c>
      <c r="H81" s="120">
        <v>129633</v>
      </c>
      <c r="I81" s="118">
        <v>28290</v>
      </c>
      <c r="J81" s="99"/>
      <c r="K81" s="99"/>
    </row>
    <row r="82" spans="1:11" ht="12.75">
      <c r="A82" s="115" t="s">
        <v>180</v>
      </c>
      <c r="B82" s="118" t="s">
        <v>18</v>
      </c>
      <c r="C82" s="118">
        <v>3</v>
      </c>
      <c r="D82" s="120">
        <v>16</v>
      </c>
      <c r="E82" s="116">
        <v>19</v>
      </c>
      <c r="F82" s="118" t="s">
        <v>18</v>
      </c>
      <c r="G82" s="118">
        <v>25000</v>
      </c>
      <c r="H82" s="120">
        <v>117200</v>
      </c>
      <c r="I82" s="118">
        <v>1950</v>
      </c>
      <c r="J82" s="99"/>
      <c r="K82" s="99"/>
    </row>
    <row r="83" spans="1:11" ht="12.75">
      <c r="A83" s="137" t="s">
        <v>181</v>
      </c>
      <c r="B83" s="146" t="s">
        <v>18</v>
      </c>
      <c r="C83" s="146">
        <v>4</v>
      </c>
      <c r="D83" s="153">
        <v>234</v>
      </c>
      <c r="E83" s="145">
        <v>238</v>
      </c>
      <c r="F83" s="146" t="s">
        <v>18</v>
      </c>
      <c r="G83" s="146">
        <v>26250</v>
      </c>
      <c r="H83" s="153">
        <v>128783</v>
      </c>
      <c r="I83" s="146">
        <v>30240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9</v>
      </c>
      <c r="C85" s="125">
        <v>1101</v>
      </c>
      <c r="D85" s="125">
        <v>6869</v>
      </c>
      <c r="E85" s="125">
        <v>7979</v>
      </c>
      <c r="F85" s="154">
        <v>12089</v>
      </c>
      <c r="G85" s="154">
        <v>29063</v>
      </c>
      <c r="H85" s="154">
        <v>87750</v>
      </c>
      <c r="I85" s="125">
        <v>634864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/>
  <dimension ref="A1:I25"/>
  <sheetViews>
    <sheetView showGridLines="0" zoomScale="75" zoomScaleNormal="75" workbookViewId="0" topLeftCell="A1">
      <selection activeCell="E28" sqref="E28"/>
    </sheetView>
  </sheetViews>
  <sheetFormatPr defaultColWidth="11.421875" defaultRowHeight="12.75"/>
  <cols>
    <col min="1" max="1" width="11.421875" style="7" customWidth="1"/>
    <col min="2" max="2" width="17.7109375" style="7" customWidth="1"/>
    <col min="3" max="3" width="13.8515625" style="7" customWidth="1"/>
    <col min="4" max="4" width="17.7109375" style="7" customWidth="1"/>
    <col min="5" max="8" width="13.851562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3.5" customHeight="1">
      <c r="A2" s="273" t="s">
        <v>333</v>
      </c>
    </row>
    <row r="3" spans="1:9" s="15" customFormat="1" ht="15">
      <c r="A3" s="235" t="s">
        <v>274</v>
      </c>
      <c r="B3" s="235"/>
      <c r="C3" s="235"/>
      <c r="D3" s="235"/>
      <c r="E3" s="235"/>
      <c r="F3" s="235"/>
      <c r="G3" s="235"/>
      <c r="H3" s="235"/>
      <c r="I3" s="193"/>
    </row>
    <row r="4" spans="1:8" s="15" customFormat="1" ht="13.5" customHeight="1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247" t="s">
        <v>4</v>
      </c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1:8" ht="12.75">
      <c r="A7" s="248"/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250" t="s">
        <v>15</v>
      </c>
      <c r="H7" s="252" t="s">
        <v>16</v>
      </c>
    </row>
    <row r="8" spans="1:8" ht="13.5" thickBot="1">
      <c r="A8" s="249"/>
      <c r="B8" s="171"/>
      <c r="C8" s="171"/>
      <c r="D8" s="171"/>
      <c r="E8" s="172" t="s">
        <v>17</v>
      </c>
      <c r="F8" s="171"/>
      <c r="G8" s="251"/>
      <c r="H8" s="253"/>
    </row>
    <row r="9" spans="1:8" ht="12.75">
      <c r="A9" s="84">
        <v>1990</v>
      </c>
      <c r="B9" s="206">
        <v>5.2</v>
      </c>
      <c r="C9" s="118">
        <v>394.4230769230769</v>
      </c>
      <c r="D9" s="206">
        <v>205.1</v>
      </c>
      <c r="E9" s="209">
        <v>28.091305758897988</v>
      </c>
      <c r="F9" s="118">
        <v>57615.26811149976</v>
      </c>
      <c r="G9" s="118">
        <v>128</v>
      </c>
      <c r="H9" s="118">
        <v>65640</v>
      </c>
    </row>
    <row r="10" spans="1:8" ht="12.75">
      <c r="A10" s="84">
        <v>1991</v>
      </c>
      <c r="B10" s="206">
        <v>4.8</v>
      </c>
      <c r="C10" s="118">
        <v>406.45833333333337</v>
      </c>
      <c r="D10" s="206">
        <v>195.1</v>
      </c>
      <c r="E10" s="209">
        <v>27.42418232303199</v>
      </c>
      <c r="F10" s="118">
        <v>53504.579712235405</v>
      </c>
      <c r="G10" s="118">
        <v>179</v>
      </c>
      <c r="H10" s="118">
        <v>98982</v>
      </c>
    </row>
    <row r="11" spans="1:8" ht="12.75">
      <c r="A11" s="84">
        <v>1992</v>
      </c>
      <c r="B11" s="206">
        <v>4.9</v>
      </c>
      <c r="C11" s="118">
        <v>416.5306122448979</v>
      </c>
      <c r="D11" s="206">
        <v>204.1</v>
      </c>
      <c r="E11" s="209">
        <v>28.854591131465387</v>
      </c>
      <c r="F11" s="118">
        <v>58892.22049932084</v>
      </c>
      <c r="G11" s="118">
        <v>136</v>
      </c>
      <c r="H11" s="118">
        <v>100765</v>
      </c>
    </row>
    <row r="12" spans="1:8" ht="12.75">
      <c r="A12" s="84">
        <v>1993</v>
      </c>
      <c r="B12" s="206">
        <v>4.9</v>
      </c>
      <c r="C12" s="118">
        <v>407.1428571428571</v>
      </c>
      <c r="D12" s="206">
        <v>199.5</v>
      </c>
      <c r="E12" s="209">
        <v>29.46161335689301</v>
      </c>
      <c r="F12" s="118">
        <v>58775.91864700155</v>
      </c>
      <c r="G12" s="118">
        <v>266</v>
      </c>
      <c r="H12" s="118">
        <v>92241</v>
      </c>
    </row>
    <row r="13" spans="1:8" ht="12.75">
      <c r="A13" s="84">
        <v>1994</v>
      </c>
      <c r="B13" s="206">
        <v>5.2</v>
      </c>
      <c r="C13" s="118">
        <v>428.65384615384613</v>
      </c>
      <c r="D13" s="206">
        <v>222.9</v>
      </c>
      <c r="E13" s="209">
        <v>30.242929092591925</v>
      </c>
      <c r="F13" s="118">
        <v>67411.48894738739</v>
      </c>
      <c r="G13" s="118">
        <v>238</v>
      </c>
      <c r="H13" s="118">
        <v>111446</v>
      </c>
    </row>
    <row r="14" spans="1:8" ht="12.75">
      <c r="A14" s="84">
        <v>1995</v>
      </c>
      <c r="B14" s="206">
        <v>5</v>
      </c>
      <c r="C14" s="118">
        <v>464.6</v>
      </c>
      <c r="D14" s="206">
        <v>232.3</v>
      </c>
      <c r="E14" s="209">
        <v>33.18788840407246</v>
      </c>
      <c r="F14" s="118">
        <v>77095.46476266031</v>
      </c>
      <c r="G14" s="118">
        <v>39</v>
      </c>
      <c r="H14" s="118">
        <v>96516</v>
      </c>
    </row>
    <row r="15" spans="1:8" ht="12.75">
      <c r="A15" s="84">
        <v>1996</v>
      </c>
      <c r="B15" s="206">
        <v>5.2</v>
      </c>
      <c r="C15" s="118">
        <v>487.3076923076923</v>
      </c>
      <c r="D15" s="206">
        <v>253.4</v>
      </c>
      <c r="E15" s="209">
        <v>32.60490666282019</v>
      </c>
      <c r="F15" s="118">
        <v>82620.83348358636</v>
      </c>
      <c r="G15" s="118">
        <v>407</v>
      </c>
      <c r="H15" s="118">
        <v>119852</v>
      </c>
    </row>
    <row r="16" spans="1:8" ht="12.75">
      <c r="A16" s="84">
        <v>1997</v>
      </c>
      <c r="B16" s="206">
        <v>5.6</v>
      </c>
      <c r="C16" s="118">
        <v>501.60714285714283</v>
      </c>
      <c r="D16" s="206">
        <v>280.9</v>
      </c>
      <c r="E16" s="209">
        <v>33.47036409313284</v>
      </c>
      <c r="F16" s="118">
        <v>94018.25273761012</v>
      </c>
      <c r="G16" s="118">
        <v>150</v>
      </c>
      <c r="H16" s="118">
        <v>128459</v>
      </c>
    </row>
    <row r="17" spans="1:8" ht="12.75">
      <c r="A17" s="84">
        <v>1998</v>
      </c>
      <c r="B17" s="206">
        <v>5.8</v>
      </c>
      <c r="C17" s="118">
        <v>492.2413793103448</v>
      </c>
      <c r="D17" s="206">
        <v>285.5</v>
      </c>
      <c r="E17" s="209">
        <v>53.586239226858034</v>
      </c>
      <c r="F17" s="118">
        <v>152988.71299267968</v>
      </c>
      <c r="G17" s="118">
        <v>245</v>
      </c>
      <c r="H17" s="118">
        <v>135911</v>
      </c>
    </row>
    <row r="18" spans="1:8" ht="12.75">
      <c r="A18" s="84">
        <v>1999</v>
      </c>
      <c r="B18" s="206">
        <v>6.3</v>
      </c>
      <c r="C18" s="118">
        <v>480.6349206349206</v>
      </c>
      <c r="D18" s="206">
        <v>302.8</v>
      </c>
      <c r="E18" s="209">
        <v>44.541007055882105</v>
      </c>
      <c r="F18" s="118">
        <v>134870.169365211</v>
      </c>
      <c r="G18" s="118">
        <v>690</v>
      </c>
      <c r="H18" s="118">
        <v>143315</v>
      </c>
    </row>
    <row r="19" spans="1:8" ht="12.75">
      <c r="A19" s="84">
        <v>2000</v>
      </c>
      <c r="B19" s="206">
        <v>6.2</v>
      </c>
      <c r="C19" s="118">
        <v>479.0322580645161</v>
      </c>
      <c r="D19" s="206">
        <v>297</v>
      </c>
      <c r="E19" s="209">
        <v>43.15</v>
      </c>
      <c r="F19" s="118">
        <v>128155.5</v>
      </c>
      <c r="G19" s="118">
        <v>1494.769</v>
      </c>
      <c r="H19" s="118">
        <v>172260.54</v>
      </c>
    </row>
    <row r="20" spans="1:8" ht="12.75">
      <c r="A20" s="84">
        <v>2001</v>
      </c>
      <c r="B20" s="206">
        <v>5.547</v>
      </c>
      <c r="C20" s="118">
        <v>473.2359834144583</v>
      </c>
      <c r="D20" s="206">
        <v>262.504</v>
      </c>
      <c r="E20" s="209">
        <v>55.28</v>
      </c>
      <c r="F20" s="118">
        <v>145112.21120000002</v>
      </c>
      <c r="G20" s="118">
        <v>1948.86</v>
      </c>
      <c r="H20" s="118">
        <v>170727.915</v>
      </c>
    </row>
    <row r="21" spans="1:8" ht="12.75">
      <c r="A21" s="84">
        <v>2002</v>
      </c>
      <c r="B21" s="206">
        <v>6.215</v>
      </c>
      <c r="C21" s="118">
        <v>485.4384553499597</v>
      </c>
      <c r="D21" s="206">
        <v>301.7</v>
      </c>
      <c r="E21" s="209">
        <v>49.27</v>
      </c>
      <c r="F21" s="118">
        <v>148647.59</v>
      </c>
      <c r="G21" s="118">
        <v>1177.199</v>
      </c>
      <c r="H21" s="118">
        <v>176633.794</v>
      </c>
    </row>
    <row r="22" spans="1:8" ht="12.75">
      <c r="A22" s="84">
        <v>2003</v>
      </c>
      <c r="B22" s="206">
        <v>6.345</v>
      </c>
      <c r="C22" s="118">
        <v>478.253743104807</v>
      </c>
      <c r="D22" s="206">
        <v>303.452</v>
      </c>
      <c r="E22" s="209">
        <v>55.03</v>
      </c>
      <c r="F22" s="118">
        <v>166989.6356</v>
      </c>
      <c r="G22" s="118">
        <v>1762</v>
      </c>
      <c r="H22" s="118">
        <v>181515</v>
      </c>
    </row>
    <row r="23" spans="1:8" ht="12.75">
      <c r="A23" s="84">
        <v>2004</v>
      </c>
      <c r="B23" s="206">
        <v>6.523</v>
      </c>
      <c r="C23" s="118">
        <v>465.3411007205273</v>
      </c>
      <c r="D23" s="206">
        <v>303.542</v>
      </c>
      <c r="E23" s="209">
        <v>37.12</v>
      </c>
      <c r="F23" s="118">
        <v>112674.79039999998</v>
      </c>
      <c r="G23" s="118">
        <v>3487</v>
      </c>
      <c r="H23" s="118">
        <v>215992</v>
      </c>
    </row>
    <row r="24" spans="1:8" ht="12.75">
      <c r="A24" s="84">
        <v>2005</v>
      </c>
      <c r="B24" s="206">
        <v>6.845</v>
      </c>
      <c r="C24" s="118">
        <v>436.75821767713666</v>
      </c>
      <c r="D24" s="206">
        <v>298.961</v>
      </c>
      <c r="E24" s="209">
        <v>49.29</v>
      </c>
      <c r="F24" s="118">
        <v>147357.8769</v>
      </c>
      <c r="G24" s="118">
        <v>3393</v>
      </c>
      <c r="H24" s="118">
        <v>196965</v>
      </c>
    </row>
    <row r="25" spans="1:8" ht="13.5" thickBot="1">
      <c r="A25" s="11">
        <v>2006</v>
      </c>
      <c r="B25" s="208">
        <v>7.118</v>
      </c>
      <c r="C25" s="205">
        <v>469.29334082607477</v>
      </c>
      <c r="D25" s="208">
        <v>334.043</v>
      </c>
      <c r="E25" s="210">
        <v>45.93</v>
      </c>
      <c r="F25" s="205">
        <v>153425.9499</v>
      </c>
      <c r="G25" s="205">
        <v>5692</v>
      </c>
      <c r="H25" s="205">
        <v>218373</v>
      </c>
    </row>
  </sheetData>
  <mergeCells count="5">
    <mergeCell ref="A1:H1"/>
    <mergeCell ref="A3:H3"/>
    <mergeCell ref="A5:A8"/>
    <mergeCell ref="G7:G8"/>
    <mergeCell ref="H7:H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K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311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18</v>
      </c>
      <c r="C8" s="144">
        <v>30</v>
      </c>
      <c r="D8" s="152" t="s">
        <v>18</v>
      </c>
      <c r="E8" s="152">
        <v>30</v>
      </c>
      <c r="F8" s="144" t="s">
        <v>18</v>
      </c>
      <c r="G8" s="144">
        <v>14000</v>
      </c>
      <c r="H8" s="152" t="s">
        <v>18</v>
      </c>
      <c r="I8" s="144">
        <v>420</v>
      </c>
      <c r="J8" s="99"/>
      <c r="K8" s="99"/>
    </row>
    <row r="9" spans="1:11" ht="12.75">
      <c r="A9" s="115" t="s">
        <v>127</v>
      </c>
      <c r="B9" s="118" t="s">
        <v>18</v>
      </c>
      <c r="C9" s="118">
        <v>23</v>
      </c>
      <c r="D9" s="116" t="s">
        <v>18</v>
      </c>
      <c r="E9" s="116">
        <v>23</v>
      </c>
      <c r="F9" s="118" t="s">
        <v>18</v>
      </c>
      <c r="G9" s="118">
        <v>14000</v>
      </c>
      <c r="H9" s="116" t="s">
        <v>18</v>
      </c>
      <c r="I9" s="118">
        <v>322</v>
      </c>
      <c r="J9" s="99"/>
      <c r="K9" s="99"/>
    </row>
    <row r="10" spans="1:11" ht="12.75">
      <c r="A10" s="115" t="s">
        <v>128</v>
      </c>
      <c r="B10" s="116" t="s">
        <v>18</v>
      </c>
      <c r="C10" s="116">
        <v>64</v>
      </c>
      <c r="D10" s="116" t="s">
        <v>18</v>
      </c>
      <c r="E10" s="116">
        <v>64</v>
      </c>
      <c r="F10" s="118" t="s">
        <v>18</v>
      </c>
      <c r="G10" s="118">
        <v>14000</v>
      </c>
      <c r="H10" s="116" t="s">
        <v>18</v>
      </c>
      <c r="I10" s="116">
        <v>896</v>
      </c>
      <c r="J10" s="99"/>
      <c r="K10" s="99"/>
    </row>
    <row r="11" spans="1:11" ht="12.75">
      <c r="A11" s="115" t="s">
        <v>129</v>
      </c>
      <c r="B11" s="118" t="s">
        <v>18</v>
      </c>
      <c r="C11" s="118">
        <v>10</v>
      </c>
      <c r="D11" s="116" t="s">
        <v>18</v>
      </c>
      <c r="E11" s="116">
        <v>10</v>
      </c>
      <c r="F11" s="118" t="s">
        <v>18</v>
      </c>
      <c r="G11" s="118">
        <v>14000</v>
      </c>
      <c r="H11" s="116" t="s">
        <v>18</v>
      </c>
      <c r="I11" s="118">
        <v>140</v>
      </c>
      <c r="J11" s="99"/>
      <c r="K11" s="99"/>
    </row>
    <row r="12" spans="1:11" ht="12.75">
      <c r="A12" s="137" t="s">
        <v>130</v>
      </c>
      <c r="B12" s="145" t="s">
        <v>18</v>
      </c>
      <c r="C12" s="145">
        <v>127</v>
      </c>
      <c r="D12" s="145" t="s">
        <v>18</v>
      </c>
      <c r="E12" s="145">
        <v>127</v>
      </c>
      <c r="F12" s="146" t="s">
        <v>18</v>
      </c>
      <c r="G12" s="146">
        <v>14000</v>
      </c>
      <c r="H12" s="145" t="s">
        <v>18</v>
      </c>
      <c r="I12" s="145">
        <v>1778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7</v>
      </c>
      <c r="C14" s="153">
        <v>1</v>
      </c>
      <c r="D14" s="145" t="s">
        <v>18</v>
      </c>
      <c r="E14" s="145">
        <v>8</v>
      </c>
      <c r="F14" s="146">
        <v>20000</v>
      </c>
      <c r="G14" s="153">
        <v>40000</v>
      </c>
      <c r="H14" s="145" t="s">
        <v>18</v>
      </c>
      <c r="I14" s="146">
        <v>180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18</v>
      </c>
      <c r="C16" s="145" t="s">
        <v>18</v>
      </c>
      <c r="D16" s="145" t="s">
        <v>18</v>
      </c>
      <c r="E16" s="145" t="s">
        <v>18</v>
      </c>
      <c r="F16" s="146" t="s">
        <v>18</v>
      </c>
      <c r="G16" s="146" t="s">
        <v>18</v>
      </c>
      <c r="H16" s="145" t="s">
        <v>18</v>
      </c>
      <c r="I16" s="145" t="s">
        <v>18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18</v>
      </c>
      <c r="C18" s="118">
        <v>3</v>
      </c>
      <c r="D18" s="116" t="s">
        <v>18</v>
      </c>
      <c r="E18" s="116">
        <v>3</v>
      </c>
      <c r="F18" s="118" t="s">
        <v>18</v>
      </c>
      <c r="G18" s="118">
        <v>32000</v>
      </c>
      <c r="H18" s="116" t="s">
        <v>18</v>
      </c>
      <c r="I18" s="118">
        <v>96</v>
      </c>
      <c r="J18" s="99"/>
      <c r="K18" s="99"/>
    </row>
    <row r="19" spans="1:11" ht="12.75">
      <c r="A19" s="115" t="s">
        <v>134</v>
      </c>
      <c r="B19" s="118">
        <v>4</v>
      </c>
      <c r="C19" s="120">
        <v>2</v>
      </c>
      <c r="D19" s="116" t="s">
        <v>18</v>
      </c>
      <c r="E19" s="116">
        <v>6</v>
      </c>
      <c r="F19" s="118">
        <v>15750</v>
      </c>
      <c r="G19" s="120">
        <v>27300</v>
      </c>
      <c r="H19" s="116" t="s">
        <v>18</v>
      </c>
      <c r="I19" s="118">
        <v>118</v>
      </c>
      <c r="J19" s="99"/>
      <c r="K19" s="99"/>
    </row>
    <row r="20" spans="1:11" ht="12.75">
      <c r="A20" s="115" t="s">
        <v>135</v>
      </c>
      <c r="B20" s="118">
        <v>13</v>
      </c>
      <c r="C20" s="118">
        <v>6</v>
      </c>
      <c r="D20" s="120">
        <v>2</v>
      </c>
      <c r="E20" s="116">
        <v>21</v>
      </c>
      <c r="F20" s="118">
        <v>14250</v>
      </c>
      <c r="G20" s="118">
        <v>27150</v>
      </c>
      <c r="H20" s="120">
        <v>50000</v>
      </c>
      <c r="I20" s="118">
        <v>448</v>
      </c>
      <c r="J20" s="99"/>
      <c r="K20" s="99"/>
    </row>
    <row r="21" spans="1:11" ht="12.75">
      <c r="A21" s="137" t="s">
        <v>213</v>
      </c>
      <c r="B21" s="145">
        <v>17</v>
      </c>
      <c r="C21" s="145">
        <v>11</v>
      </c>
      <c r="D21" s="153">
        <v>2</v>
      </c>
      <c r="E21" s="145">
        <v>30</v>
      </c>
      <c r="F21" s="146">
        <v>14603</v>
      </c>
      <c r="G21" s="146">
        <v>28500</v>
      </c>
      <c r="H21" s="153">
        <v>50000</v>
      </c>
      <c r="I21" s="145">
        <v>662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18</v>
      </c>
      <c r="C23" s="146">
        <v>66</v>
      </c>
      <c r="D23" s="145" t="s">
        <v>18</v>
      </c>
      <c r="E23" s="145">
        <v>66</v>
      </c>
      <c r="F23" s="145" t="s">
        <v>18</v>
      </c>
      <c r="G23" s="146">
        <v>53185</v>
      </c>
      <c r="H23" s="145" t="s">
        <v>18</v>
      </c>
      <c r="I23" s="146">
        <v>3510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18</v>
      </c>
      <c r="C25" s="146">
        <v>34</v>
      </c>
      <c r="D25" s="153">
        <v>3</v>
      </c>
      <c r="E25" s="145">
        <v>37</v>
      </c>
      <c r="F25" s="145" t="s">
        <v>18</v>
      </c>
      <c r="G25" s="146">
        <v>32000</v>
      </c>
      <c r="H25" s="153">
        <v>65000</v>
      </c>
      <c r="I25" s="146">
        <v>1283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>
        <v>30</v>
      </c>
      <c r="D27" s="116" t="s">
        <v>18</v>
      </c>
      <c r="E27" s="116">
        <v>30</v>
      </c>
      <c r="F27" s="116" t="s">
        <v>18</v>
      </c>
      <c r="G27" s="118">
        <v>50000</v>
      </c>
      <c r="H27" s="116" t="s">
        <v>18</v>
      </c>
      <c r="I27" s="116">
        <v>1500</v>
      </c>
      <c r="J27" s="99"/>
      <c r="K27" s="99"/>
    </row>
    <row r="28" spans="1:11" ht="12.75">
      <c r="A28" s="115" t="s">
        <v>139</v>
      </c>
      <c r="B28" s="116" t="s">
        <v>18</v>
      </c>
      <c r="C28" s="116">
        <v>12</v>
      </c>
      <c r="D28" s="116" t="s">
        <v>18</v>
      </c>
      <c r="E28" s="116">
        <v>12</v>
      </c>
      <c r="F28" s="116" t="s">
        <v>18</v>
      </c>
      <c r="G28" s="118">
        <v>40000</v>
      </c>
      <c r="H28" s="116" t="s">
        <v>18</v>
      </c>
      <c r="I28" s="116">
        <v>480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20</v>
      </c>
      <c r="D29" s="116" t="s">
        <v>18</v>
      </c>
      <c r="E29" s="116">
        <v>20</v>
      </c>
      <c r="F29" s="116" t="s">
        <v>18</v>
      </c>
      <c r="G29" s="118">
        <v>45000</v>
      </c>
      <c r="H29" s="116" t="s">
        <v>18</v>
      </c>
      <c r="I29" s="118">
        <v>900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62</v>
      </c>
      <c r="D30" s="145" t="s">
        <v>18</v>
      </c>
      <c r="E30" s="145">
        <v>62</v>
      </c>
      <c r="F30" s="145" t="s">
        <v>18</v>
      </c>
      <c r="G30" s="146">
        <v>46452</v>
      </c>
      <c r="H30" s="145" t="s">
        <v>18</v>
      </c>
      <c r="I30" s="145">
        <v>2880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1</v>
      </c>
      <c r="C32" s="147">
        <v>86</v>
      </c>
      <c r="D32" s="116" t="s">
        <v>18</v>
      </c>
      <c r="E32" s="116">
        <v>87</v>
      </c>
      <c r="F32" s="147">
        <v>13000</v>
      </c>
      <c r="G32" s="147">
        <v>44326</v>
      </c>
      <c r="H32" s="116" t="s">
        <v>18</v>
      </c>
      <c r="I32" s="118">
        <v>3825</v>
      </c>
      <c r="J32" s="99"/>
      <c r="K32" s="99"/>
    </row>
    <row r="33" spans="1:11" ht="12.75">
      <c r="A33" s="115" t="s">
        <v>142</v>
      </c>
      <c r="B33" s="147" t="s">
        <v>18</v>
      </c>
      <c r="C33" s="147">
        <v>11</v>
      </c>
      <c r="D33" s="116" t="s">
        <v>18</v>
      </c>
      <c r="E33" s="116">
        <v>11</v>
      </c>
      <c r="F33" s="147" t="s">
        <v>18</v>
      </c>
      <c r="G33" s="147">
        <v>29000</v>
      </c>
      <c r="H33" s="116" t="s">
        <v>18</v>
      </c>
      <c r="I33" s="118">
        <v>319</v>
      </c>
      <c r="J33" s="99"/>
      <c r="K33" s="99"/>
    </row>
    <row r="34" spans="1:11" ht="12.75">
      <c r="A34" s="115" t="s">
        <v>143</v>
      </c>
      <c r="B34" s="147" t="s">
        <v>18</v>
      </c>
      <c r="C34" s="147">
        <v>21</v>
      </c>
      <c r="D34" s="116" t="s">
        <v>18</v>
      </c>
      <c r="E34" s="116">
        <v>21</v>
      </c>
      <c r="F34" s="147" t="s">
        <v>18</v>
      </c>
      <c r="G34" s="147">
        <v>30000</v>
      </c>
      <c r="H34" s="116" t="s">
        <v>18</v>
      </c>
      <c r="I34" s="118">
        <v>630</v>
      </c>
      <c r="J34" s="99"/>
      <c r="K34" s="99"/>
    </row>
    <row r="35" spans="1:11" ht="12.75">
      <c r="A35" s="115" t="s">
        <v>144</v>
      </c>
      <c r="B35" s="147">
        <v>8</v>
      </c>
      <c r="C35" s="147">
        <v>40</v>
      </c>
      <c r="D35" s="116" t="s">
        <v>18</v>
      </c>
      <c r="E35" s="116">
        <v>48</v>
      </c>
      <c r="F35" s="147">
        <v>8000</v>
      </c>
      <c r="G35" s="147">
        <v>25800</v>
      </c>
      <c r="H35" s="116" t="s">
        <v>18</v>
      </c>
      <c r="I35" s="118">
        <v>1096</v>
      </c>
      <c r="J35" s="99"/>
      <c r="K35" s="99"/>
    </row>
    <row r="36" spans="1:11" ht="12.75">
      <c r="A36" s="137" t="s">
        <v>145</v>
      </c>
      <c r="B36" s="145">
        <v>9</v>
      </c>
      <c r="C36" s="145">
        <v>158</v>
      </c>
      <c r="D36" s="145" t="s">
        <v>18</v>
      </c>
      <c r="E36" s="145">
        <v>167</v>
      </c>
      <c r="F36" s="146">
        <v>8556</v>
      </c>
      <c r="G36" s="146">
        <v>36665</v>
      </c>
      <c r="H36" s="145" t="s">
        <v>18</v>
      </c>
      <c r="I36" s="145">
        <v>5870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18</v>
      </c>
      <c r="C38" s="146">
        <v>127</v>
      </c>
      <c r="D38" s="153">
        <v>6</v>
      </c>
      <c r="E38" s="145">
        <v>133</v>
      </c>
      <c r="F38" s="146" t="s">
        <v>18</v>
      </c>
      <c r="G38" s="146">
        <v>16200</v>
      </c>
      <c r="H38" s="153">
        <v>30000</v>
      </c>
      <c r="I38" s="146">
        <v>2237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18</v>
      </c>
      <c r="C40" s="118" t="s">
        <v>18</v>
      </c>
      <c r="D40" s="116" t="s">
        <v>18</v>
      </c>
      <c r="E40" s="116" t="s">
        <v>18</v>
      </c>
      <c r="F40" s="116" t="s">
        <v>18</v>
      </c>
      <c r="G40" s="118" t="s">
        <v>18</v>
      </c>
      <c r="H40" s="116" t="s">
        <v>18</v>
      </c>
      <c r="I40" s="118" t="s">
        <v>18</v>
      </c>
      <c r="J40" s="99"/>
      <c r="K40" s="99"/>
    </row>
    <row r="41" spans="1:11" ht="12.75">
      <c r="A41" s="115" t="s">
        <v>148</v>
      </c>
      <c r="B41" s="118" t="s">
        <v>18</v>
      </c>
      <c r="C41" s="118" t="s">
        <v>18</v>
      </c>
      <c r="D41" s="116" t="s">
        <v>18</v>
      </c>
      <c r="E41" s="116" t="s">
        <v>18</v>
      </c>
      <c r="F41" s="118" t="s">
        <v>18</v>
      </c>
      <c r="G41" s="118" t="s">
        <v>18</v>
      </c>
      <c r="H41" s="116" t="s">
        <v>18</v>
      </c>
      <c r="I41" s="118" t="s">
        <v>18</v>
      </c>
      <c r="J41" s="99"/>
      <c r="K41" s="99"/>
    </row>
    <row r="42" spans="1:11" ht="12.75">
      <c r="A42" s="115" t="s">
        <v>149</v>
      </c>
      <c r="B42" s="118" t="s">
        <v>18</v>
      </c>
      <c r="C42" s="118" t="s">
        <v>18</v>
      </c>
      <c r="D42" s="116" t="s">
        <v>18</v>
      </c>
      <c r="E42" s="116" t="s">
        <v>18</v>
      </c>
      <c r="F42" s="118" t="s">
        <v>18</v>
      </c>
      <c r="G42" s="118" t="s">
        <v>18</v>
      </c>
      <c r="H42" s="116" t="s">
        <v>18</v>
      </c>
      <c r="I42" s="118" t="s">
        <v>18</v>
      </c>
      <c r="J42" s="99"/>
      <c r="K42" s="99"/>
    </row>
    <row r="43" spans="1:11" ht="12.75">
      <c r="A43" s="115" t="s">
        <v>150</v>
      </c>
      <c r="B43" s="116" t="s">
        <v>18</v>
      </c>
      <c r="C43" s="118" t="s">
        <v>18</v>
      </c>
      <c r="D43" s="116" t="s">
        <v>18</v>
      </c>
      <c r="E43" s="116" t="s">
        <v>18</v>
      </c>
      <c r="F43" s="116" t="s">
        <v>18</v>
      </c>
      <c r="G43" s="118" t="s">
        <v>18</v>
      </c>
      <c r="H43" s="116" t="s">
        <v>18</v>
      </c>
      <c r="I43" s="118" t="s">
        <v>18</v>
      </c>
      <c r="J43" s="99"/>
      <c r="K43" s="99"/>
    </row>
    <row r="44" spans="1:11" ht="12.75">
      <c r="A44" s="115" t="s">
        <v>151</v>
      </c>
      <c r="B44" s="118" t="s">
        <v>18</v>
      </c>
      <c r="C44" s="118">
        <v>1</v>
      </c>
      <c r="D44" s="116" t="s">
        <v>18</v>
      </c>
      <c r="E44" s="116">
        <v>1</v>
      </c>
      <c r="F44" s="118" t="s">
        <v>18</v>
      </c>
      <c r="G44" s="118">
        <v>16000</v>
      </c>
      <c r="H44" s="116" t="s">
        <v>18</v>
      </c>
      <c r="I44" s="118">
        <v>16</v>
      </c>
      <c r="J44" s="99"/>
      <c r="K44" s="99"/>
    </row>
    <row r="45" spans="1:11" ht="12.75">
      <c r="A45" s="115" t="s">
        <v>152</v>
      </c>
      <c r="B45" s="116" t="s">
        <v>18</v>
      </c>
      <c r="C45" s="118" t="s">
        <v>18</v>
      </c>
      <c r="D45" s="116" t="s">
        <v>18</v>
      </c>
      <c r="E45" s="116" t="s">
        <v>18</v>
      </c>
      <c r="F45" s="116" t="s">
        <v>18</v>
      </c>
      <c r="G45" s="118" t="s">
        <v>18</v>
      </c>
      <c r="H45" s="116" t="s">
        <v>18</v>
      </c>
      <c r="I45" s="118" t="s">
        <v>18</v>
      </c>
      <c r="J45" s="99"/>
      <c r="K45" s="99"/>
    </row>
    <row r="46" spans="1:11" ht="12.75">
      <c r="A46" s="115" t="s">
        <v>153</v>
      </c>
      <c r="B46" s="118" t="s">
        <v>18</v>
      </c>
      <c r="C46" s="118" t="s">
        <v>18</v>
      </c>
      <c r="D46" s="116" t="s">
        <v>18</v>
      </c>
      <c r="E46" s="116" t="s">
        <v>18</v>
      </c>
      <c r="F46" s="118" t="s">
        <v>18</v>
      </c>
      <c r="G46" s="118" t="s">
        <v>18</v>
      </c>
      <c r="H46" s="116" t="s">
        <v>18</v>
      </c>
      <c r="I46" s="118" t="s">
        <v>18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133</v>
      </c>
      <c r="D47" s="116" t="s">
        <v>18</v>
      </c>
      <c r="E47" s="116">
        <v>133</v>
      </c>
      <c r="F47" s="116" t="s">
        <v>18</v>
      </c>
      <c r="G47" s="118">
        <v>29000</v>
      </c>
      <c r="H47" s="116" t="s">
        <v>18</v>
      </c>
      <c r="I47" s="118">
        <v>3857</v>
      </c>
      <c r="J47" s="99"/>
      <c r="K47" s="99"/>
    </row>
    <row r="48" spans="1:11" ht="12.75">
      <c r="A48" s="115" t="s">
        <v>155</v>
      </c>
      <c r="B48" s="118" t="s">
        <v>18</v>
      </c>
      <c r="C48" s="118">
        <v>6</v>
      </c>
      <c r="D48" s="120">
        <v>1</v>
      </c>
      <c r="E48" s="116">
        <v>7</v>
      </c>
      <c r="F48" s="118" t="s">
        <v>18</v>
      </c>
      <c r="G48" s="118">
        <v>25000</v>
      </c>
      <c r="H48" s="120">
        <v>50000</v>
      </c>
      <c r="I48" s="118">
        <v>200</v>
      </c>
      <c r="J48" s="99"/>
      <c r="K48" s="99"/>
    </row>
    <row r="49" spans="1:11" ht="12.75">
      <c r="A49" s="137" t="s">
        <v>215</v>
      </c>
      <c r="B49" s="145" t="s">
        <v>18</v>
      </c>
      <c r="C49" s="145">
        <v>140</v>
      </c>
      <c r="D49" s="153">
        <v>1</v>
      </c>
      <c r="E49" s="145">
        <v>141</v>
      </c>
      <c r="F49" s="146" t="s">
        <v>18</v>
      </c>
      <c r="G49" s="146">
        <v>28736</v>
      </c>
      <c r="H49" s="153">
        <v>50000</v>
      </c>
      <c r="I49" s="145">
        <v>4073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18</v>
      </c>
      <c r="C51" s="146">
        <v>47</v>
      </c>
      <c r="D51" s="145" t="s">
        <v>18</v>
      </c>
      <c r="E51" s="145">
        <v>47</v>
      </c>
      <c r="F51" s="145" t="s">
        <v>18</v>
      </c>
      <c r="G51" s="146">
        <v>26000</v>
      </c>
      <c r="H51" s="145" t="s">
        <v>18</v>
      </c>
      <c r="I51" s="146">
        <v>1222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18</v>
      </c>
      <c r="C53" s="118">
        <v>8</v>
      </c>
      <c r="D53" s="116" t="s">
        <v>18</v>
      </c>
      <c r="E53" s="116">
        <v>8</v>
      </c>
      <c r="F53" s="116" t="s">
        <v>18</v>
      </c>
      <c r="G53" s="118">
        <v>29500</v>
      </c>
      <c r="H53" s="116" t="s">
        <v>18</v>
      </c>
      <c r="I53" s="118">
        <v>236</v>
      </c>
      <c r="J53" s="99"/>
      <c r="K53" s="99"/>
    </row>
    <row r="54" spans="1:11" ht="12.75">
      <c r="A54" s="115" t="s">
        <v>158</v>
      </c>
      <c r="B54" s="116" t="s">
        <v>18</v>
      </c>
      <c r="C54" s="118" t="s">
        <v>18</v>
      </c>
      <c r="D54" s="116" t="s">
        <v>18</v>
      </c>
      <c r="E54" s="116" t="s">
        <v>18</v>
      </c>
      <c r="F54" s="116" t="s">
        <v>18</v>
      </c>
      <c r="G54" s="118" t="s">
        <v>18</v>
      </c>
      <c r="H54" s="116" t="s">
        <v>18</v>
      </c>
      <c r="I54" s="118" t="s">
        <v>18</v>
      </c>
      <c r="J54" s="99"/>
      <c r="K54" s="99"/>
    </row>
    <row r="55" spans="1:11" ht="12.75">
      <c r="A55" s="115" t="s">
        <v>159</v>
      </c>
      <c r="B55" s="116" t="s">
        <v>18</v>
      </c>
      <c r="C55" s="118" t="s">
        <v>18</v>
      </c>
      <c r="D55" s="116" t="s">
        <v>18</v>
      </c>
      <c r="E55" s="116" t="s">
        <v>18</v>
      </c>
      <c r="F55" s="116" t="s">
        <v>18</v>
      </c>
      <c r="G55" s="118" t="s">
        <v>18</v>
      </c>
      <c r="H55" s="116" t="s">
        <v>18</v>
      </c>
      <c r="I55" s="118" t="s">
        <v>18</v>
      </c>
      <c r="J55" s="99"/>
      <c r="K55" s="99"/>
    </row>
    <row r="56" spans="1:11" ht="12.75">
      <c r="A56" s="115" t="s">
        <v>160</v>
      </c>
      <c r="B56" s="116" t="s">
        <v>18</v>
      </c>
      <c r="C56" s="118">
        <v>8</v>
      </c>
      <c r="D56" s="116" t="s">
        <v>18</v>
      </c>
      <c r="E56" s="116">
        <v>8</v>
      </c>
      <c r="F56" s="116" t="s">
        <v>18</v>
      </c>
      <c r="G56" s="118">
        <v>19000</v>
      </c>
      <c r="H56" s="116" t="s">
        <v>18</v>
      </c>
      <c r="I56" s="118">
        <v>152</v>
      </c>
      <c r="J56" s="99"/>
      <c r="K56" s="99"/>
    </row>
    <row r="57" spans="1:11" ht="12.75">
      <c r="A57" s="115" t="s">
        <v>161</v>
      </c>
      <c r="B57" s="116" t="s">
        <v>18</v>
      </c>
      <c r="C57" s="118">
        <v>134</v>
      </c>
      <c r="D57" s="116" t="s">
        <v>18</v>
      </c>
      <c r="E57" s="116">
        <v>134</v>
      </c>
      <c r="F57" s="116" t="s">
        <v>18</v>
      </c>
      <c r="G57" s="118">
        <v>23850</v>
      </c>
      <c r="H57" s="116" t="s">
        <v>18</v>
      </c>
      <c r="I57" s="118">
        <v>3196</v>
      </c>
      <c r="J57" s="99"/>
      <c r="K57" s="99"/>
    </row>
    <row r="58" spans="1:11" ht="12.75">
      <c r="A58" s="137" t="s">
        <v>162</v>
      </c>
      <c r="B58" s="145" t="s">
        <v>18</v>
      </c>
      <c r="C58" s="145">
        <v>150</v>
      </c>
      <c r="D58" s="145" t="s">
        <v>18</v>
      </c>
      <c r="E58" s="145">
        <v>150</v>
      </c>
      <c r="F58" s="145" t="s">
        <v>18</v>
      </c>
      <c r="G58" s="146">
        <v>23893</v>
      </c>
      <c r="H58" s="145" t="s">
        <v>18</v>
      </c>
      <c r="I58" s="145">
        <v>3584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18</v>
      </c>
      <c r="C60" s="118">
        <v>30</v>
      </c>
      <c r="D60" s="118">
        <v>8</v>
      </c>
      <c r="E60" s="116">
        <v>38</v>
      </c>
      <c r="F60" s="116" t="s">
        <v>18</v>
      </c>
      <c r="G60" s="118">
        <v>30000</v>
      </c>
      <c r="H60" s="118">
        <v>50000</v>
      </c>
      <c r="I60" s="118">
        <v>1300</v>
      </c>
      <c r="J60" s="99"/>
      <c r="K60" s="99"/>
    </row>
    <row r="61" spans="1:11" ht="12.75">
      <c r="A61" s="115" t="s">
        <v>164</v>
      </c>
      <c r="B61" s="118">
        <v>1</v>
      </c>
      <c r="C61" s="118">
        <v>67</v>
      </c>
      <c r="D61" s="120">
        <v>11</v>
      </c>
      <c r="E61" s="116">
        <v>79</v>
      </c>
      <c r="F61" s="118">
        <v>5000</v>
      </c>
      <c r="G61" s="118">
        <v>15000</v>
      </c>
      <c r="H61" s="120">
        <v>40000</v>
      </c>
      <c r="I61" s="118">
        <v>1450</v>
      </c>
      <c r="J61" s="99"/>
      <c r="K61" s="99"/>
    </row>
    <row r="62" spans="1:11" ht="12.75">
      <c r="A62" s="115" t="s">
        <v>165</v>
      </c>
      <c r="B62" s="116" t="s">
        <v>18</v>
      </c>
      <c r="C62" s="118">
        <v>85</v>
      </c>
      <c r="D62" s="116" t="s">
        <v>18</v>
      </c>
      <c r="E62" s="116">
        <v>85</v>
      </c>
      <c r="F62" s="116" t="s">
        <v>18</v>
      </c>
      <c r="G62" s="118">
        <v>25000</v>
      </c>
      <c r="H62" s="116" t="s">
        <v>18</v>
      </c>
      <c r="I62" s="118">
        <v>2125</v>
      </c>
      <c r="J62" s="99"/>
      <c r="K62" s="99"/>
    </row>
    <row r="63" spans="1:11" ht="12.75">
      <c r="A63" s="137" t="s">
        <v>166</v>
      </c>
      <c r="B63" s="145">
        <v>1</v>
      </c>
      <c r="C63" s="145">
        <v>182</v>
      </c>
      <c r="D63" s="145">
        <v>19</v>
      </c>
      <c r="E63" s="145">
        <v>202</v>
      </c>
      <c r="F63" s="146">
        <v>5000</v>
      </c>
      <c r="G63" s="146">
        <v>22143</v>
      </c>
      <c r="H63" s="146">
        <v>44211</v>
      </c>
      <c r="I63" s="145">
        <v>4875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130</v>
      </c>
      <c r="D65" s="153">
        <v>4</v>
      </c>
      <c r="E65" s="145">
        <v>134</v>
      </c>
      <c r="F65" s="145" t="s">
        <v>18</v>
      </c>
      <c r="G65" s="146">
        <v>28000</v>
      </c>
      <c r="H65" s="153">
        <v>40000</v>
      </c>
      <c r="I65" s="146">
        <v>3800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18</v>
      </c>
      <c r="C67" s="118">
        <v>105</v>
      </c>
      <c r="D67" s="116" t="s">
        <v>18</v>
      </c>
      <c r="E67" s="116">
        <v>105</v>
      </c>
      <c r="F67" s="116" t="s">
        <v>18</v>
      </c>
      <c r="G67" s="118">
        <v>35000</v>
      </c>
      <c r="H67" s="116" t="s">
        <v>18</v>
      </c>
      <c r="I67" s="118">
        <v>3675</v>
      </c>
      <c r="J67" s="99"/>
      <c r="K67" s="99"/>
    </row>
    <row r="68" spans="1:11" ht="12.75">
      <c r="A68" s="115" t="s">
        <v>169</v>
      </c>
      <c r="B68" s="116" t="s">
        <v>18</v>
      </c>
      <c r="C68" s="118">
        <v>49</v>
      </c>
      <c r="D68" s="116" t="s">
        <v>18</v>
      </c>
      <c r="E68" s="116">
        <v>49</v>
      </c>
      <c r="F68" s="116" t="s">
        <v>18</v>
      </c>
      <c r="G68" s="118">
        <v>30000</v>
      </c>
      <c r="H68" s="116" t="s">
        <v>18</v>
      </c>
      <c r="I68" s="118">
        <v>1470</v>
      </c>
      <c r="J68" s="99"/>
      <c r="K68" s="99"/>
    </row>
    <row r="69" spans="1:11" ht="12.75">
      <c r="A69" s="137" t="s">
        <v>170</v>
      </c>
      <c r="B69" s="145" t="s">
        <v>18</v>
      </c>
      <c r="C69" s="145">
        <v>154</v>
      </c>
      <c r="D69" s="145" t="s">
        <v>18</v>
      </c>
      <c r="E69" s="145">
        <v>154</v>
      </c>
      <c r="F69" s="145" t="s">
        <v>18</v>
      </c>
      <c r="G69" s="146">
        <v>33409</v>
      </c>
      <c r="H69" s="145" t="s">
        <v>18</v>
      </c>
      <c r="I69" s="145">
        <v>5145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 t="s">
        <v>18</v>
      </c>
      <c r="D71" s="118">
        <v>4400</v>
      </c>
      <c r="E71" s="116">
        <v>4400</v>
      </c>
      <c r="F71" s="116" t="s">
        <v>18</v>
      </c>
      <c r="G71" s="118" t="s">
        <v>18</v>
      </c>
      <c r="H71" s="118">
        <v>53848</v>
      </c>
      <c r="I71" s="118">
        <v>236930</v>
      </c>
      <c r="J71" s="99"/>
      <c r="K71" s="99"/>
    </row>
    <row r="72" spans="1:11" ht="12.75">
      <c r="A72" s="115" t="s">
        <v>172</v>
      </c>
      <c r="B72" s="116" t="s">
        <v>18</v>
      </c>
      <c r="C72" s="118">
        <v>253</v>
      </c>
      <c r="D72" s="116" t="s">
        <v>18</v>
      </c>
      <c r="E72" s="116">
        <v>253</v>
      </c>
      <c r="F72" s="116" t="s">
        <v>18</v>
      </c>
      <c r="G72" s="118">
        <v>45000</v>
      </c>
      <c r="H72" s="116" t="s">
        <v>18</v>
      </c>
      <c r="I72" s="118">
        <v>11385</v>
      </c>
      <c r="J72" s="99"/>
      <c r="K72" s="99"/>
    </row>
    <row r="73" spans="1:11" ht="12.75">
      <c r="A73" s="115" t="s">
        <v>173</v>
      </c>
      <c r="B73" s="118">
        <v>32</v>
      </c>
      <c r="C73" s="118">
        <v>68</v>
      </c>
      <c r="D73" s="116" t="s">
        <v>18</v>
      </c>
      <c r="E73" s="116">
        <v>100</v>
      </c>
      <c r="F73" s="118">
        <v>7900</v>
      </c>
      <c r="G73" s="118">
        <v>36000</v>
      </c>
      <c r="H73" s="116" t="s">
        <v>18</v>
      </c>
      <c r="I73" s="118">
        <v>2700</v>
      </c>
      <c r="J73" s="99"/>
      <c r="K73" s="99"/>
    </row>
    <row r="74" spans="1:11" ht="12.75">
      <c r="A74" s="115" t="s">
        <v>174</v>
      </c>
      <c r="B74" s="116" t="s">
        <v>18</v>
      </c>
      <c r="C74" s="118">
        <v>172</v>
      </c>
      <c r="D74" s="120">
        <v>91</v>
      </c>
      <c r="E74" s="116">
        <v>263</v>
      </c>
      <c r="F74" s="116" t="s">
        <v>18</v>
      </c>
      <c r="G74" s="118">
        <v>33221</v>
      </c>
      <c r="H74" s="120">
        <v>58516</v>
      </c>
      <c r="I74" s="118">
        <v>11039</v>
      </c>
      <c r="J74" s="99"/>
      <c r="K74" s="99"/>
    </row>
    <row r="75" spans="1:11" ht="12.75">
      <c r="A75" s="115" t="s">
        <v>175</v>
      </c>
      <c r="B75" s="118">
        <v>2</v>
      </c>
      <c r="C75" s="118">
        <v>22</v>
      </c>
      <c r="D75" s="116" t="s">
        <v>18</v>
      </c>
      <c r="E75" s="116">
        <v>24</v>
      </c>
      <c r="F75" s="118">
        <v>7000</v>
      </c>
      <c r="G75" s="118">
        <v>24000</v>
      </c>
      <c r="H75" s="116" t="s">
        <v>18</v>
      </c>
      <c r="I75" s="118">
        <v>542</v>
      </c>
      <c r="J75" s="99"/>
      <c r="K75" s="99"/>
    </row>
    <row r="76" spans="1:11" ht="12.75">
      <c r="A76" s="115" t="s">
        <v>176</v>
      </c>
      <c r="B76" s="118" t="s">
        <v>18</v>
      </c>
      <c r="C76" s="118" t="s">
        <v>18</v>
      </c>
      <c r="D76" s="116" t="s">
        <v>18</v>
      </c>
      <c r="E76" s="116" t="s">
        <v>18</v>
      </c>
      <c r="F76" s="118" t="s">
        <v>18</v>
      </c>
      <c r="G76" s="118" t="s">
        <v>18</v>
      </c>
      <c r="H76" s="116" t="s">
        <v>18</v>
      </c>
      <c r="I76" s="118" t="s">
        <v>18</v>
      </c>
      <c r="J76" s="99"/>
      <c r="K76" s="99"/>
    </row>
    <row r="77" spans="1:11" ht="12.75">
      <c r="A77" s="115" t="s">
        <v>177</v>
      </c>
      <c r="B77" s="116" t="s">
        <v>18</v>
      </c>
      <c r="C77" s="118" t="s">
        <v>18</v>
      </c>
      <c r="D77" s="120">
        <v>161</v>
      </c>
      <c r="E77" s="116">
        <v>161</v>
      </c>
      <c r="F77" s="116" t="s">
        <v>18</v>
      </c>
      <c r="G77" s="118" t="s">
        <v>18</v>
      </c>
      <c r="H77" s="120">
        <v>60000</v>
      </c>
      <c r="I77" s="118">
        <v>9660</v>
      </c>
      <c r="J77" s="99"/>
      <c r="K77" s="99"/>
    </row>
    <row r="78" spans="1:11" ht="12.75">
      <c r="A78" s="115" t="s">
        <v>178</v>
      </c>
      <c r="B78" s="116" t="s">
        <v>18</v>
      </c>
      <c r="C78" s="118">
        <v>48</v>
      </c>
      <c r="D78" s="120">
        <v>20</v>
      </c>
      <c r="E78" s="116">
        <v>68</v>
      </c>
      <c r="F78" s="116" t="s">
        <v>18</v>
      </c>
      <c r="G78" s="118">
        <v>31200</v>
      </c>
      <c r="H78" s="120">
        <v>39000</v>
      </c>
      <c r="I78" s="118">
        <v>2285</v>
      </c>
      <c r="J78" s="99"/>
      <c r="K78" s="99"/>
    </row>
    <row r="79" spans="1:11" ht="12.75">
      <c r="A79" s="137" t="s">
        <v>216</v>
      </c>
      <c r="B79" s="145">
        <v>34</v>
      </c>
      <c r="C79" s="145">
        <v>563</v>
      </c>
      <c r="D79" s="145">
        <v>4672</v>
      </c>
      <c r="E79" s="145">
        <v>5269</v>
      </c>
      <c r="F79" s="146">
        <v>7847</v>
      </c>
      <c r="G79" s="146">
        <v>38317</v>
      </c>
      <c r="H79" s="146">
        <v>54087</v>
      </c>
      <c r="I79" s="145">
        <v>274541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16" t="s">
        <v>18</v>
      </c>
      <c r="C81" s="118">
        <v>125</v>
      </c>
      <c r="D81" s="120">
        <v>127</v>
      </c>
      <c r="E81" s="116">
        <v>252</v>
      </c>
      <c r="F81" s="116" t="s">
        <v>18</v>
      </c>
      <c r="G81" s="118">
        <v>39840</v>
      </c>
      <c r="H81" s="120">
        <v>63346</v>
      </c>
      <c r="I81" s="118">
        <v>13025</v>
      </c>
      <c r="J81" s="99"/>
      <c r="K81" s="99"/>
    </row>
    <row r="82" spans="1:11" ht="12.75">
      <c r="A82" s="115" t="s">
        <v>180</v>
      </c>
      <c r="B82" s="118" t="s">
        <v>18</v>
      </c>
      <c r="C82" s="118">
        <v>103</v>
      </c>
      <c r="D82" s="120">
        <v>36</v>
      </c>
      <c r="E82" s="116">
        <v>139</v>
      </c>
      <c r="F82" s="118" t="s">
        <v>18</v>
      </c>
      <c r="G82" s="118">
        <v>34742</v>
      </c>
      <c r="H82" s="120">
        <v>50000</v>
      </c>
      <c r="I82" s="118">
        <v>5378</v>
      </c>
      <c r="J82" s="99"/>
      <c r="K82" s="99"/>
    </row>
    <row r="83" spans="1:11" ht="12.75">
      <c r="A83" s="137" t="s">
        <v>181</v>
      </c>
      <c r="B83" s="146" t="s">
        <v>18</v>
      </c>
      <c r="C83" s="146">
        <v>228</v>
      </c>
      <c r="D83" s="153">
        <v>163</v>
      </c>
      <c r="E83" s="145">
        <v>391</v>
      </c>
      <c r="F83" s="146" t="s">
        <v>18</v>
      </c>
      <c r="G83" s="146">
        <v>37537</v>
      </c>
      <c r="H83" s="153">
        <v>60398</v>
      </c>
      <c r="I83" s="146">
        <v>18403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68</v>
      </c>
      <c r="C85" s="125">
        <v>2180</v>
      </c>
      <c r="D85" s="125">
        <v>4870</v>
      </c>
      <c r="E85" s="125">
        <v>7118</v>
      </c>
      <c r="F85" s="154">
        <v>10839</v>
      </c>
      <c r="G85" s="154">
        <v>31759</v>
      </c>
      <c r="H85" s="154">
        <v>54223</v>
      </c>
      <c r="I85" s="125">
        <v>334043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2"/>
  <dimension ref="A1:I25"/>
  <sheetViews>
    <sheetView showGridLines="0" zoomScale="75" zoomScaleNormal="75" workbookViewId="0" topLeftCell="A1">
      <selection activeCell="G50" sqref="G50"/>
    </sheetView>
  </sheetViews>
  <sheetFormatPr defaultColWidth="11.421875" defaultRowHeight="12.75"/>
  <cols>
    <col min="1" max="1" width="11.421875" style="7" customWidth="1"/>
    <col min="2" max="2" width="17.7109375" style="7" customWidth="1"/>
    <col min="3" max="3" width="15.28125" style="7" customWidth="1"/>
    <col min="4" max="4" width="17.7109375" style="7" customWidth="1"/>
    <col min="5" max="8" width="15.2812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3.5" customHeight="1">
      <c r="A2" s="273" t="s">
        <v>333</v>
      </c>
    </row>
    <row r="3" spans="1:9" s="15" customFormat="1" ht="15">
      <c r="A3" s="235" t="s">
        <v>275</v>
      </c>
      <c r="B3" s="235"/>
      <c r="C3" s="235"/>
      <c r="D3" s="235"/>
      <c r="E3" s="235"/>
      <c r="F3" s="235"/>
      <c r="G3" s="235"/>
      <c r="H3" s="235"/>
      <c r="I3" s="235"/>
    </row>
    <row r="4" spans="1:8" s="15" customFormat="1" ht="13.5" customHeight="1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247" t="s">
        <v>4</v>
      </c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1:8" ht="12.75">
      <c r="A7" s="248"/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250" t="s">
        <v>15</v>
      </c>
      <c r="H7" s="252" t="s">
        <v>16</v>
      </c>
    </row>
    <row r="8" spans="1:8" ht="13.5" thickBot="1">
      <c r="A8" s="249"/>
      <c r="B8" s="171"/>
      <c r="C8" s="171"/>
      <c r="D8" s="171"/>
      <c r="E8" s="172" t="s">
        <v>17</v>
      </c>
      <c r="F8" s="171"/>
      <c r="G8" s="251"/>
      <c r="H8" s="253"/>
    </row>
    <row r="9" spans="1:8" ht="12.75">
      <c r="A9" s="10">
        <v>1990</v>
      </c>
      <c r="B9" s="221">
        <v>4.4</v>
      </c>
      <c r="C9" s="147">
        <v>346.59090909090907</v>
      </c>
      <c r="D9" s="221">
        <v>152.5</v>
      </c>
      <c r="E9" s="222">
        <v>30.78383998653733</v>
      </c>
      <c r="F9" s="147">
        <v>46945.35597946942</v>
      </c>
      <c r="G9" s="147">
        <v>135</v>
      </c>
      <c r="H9" s="147">
        <v>16938</v>
      </c>
    </row>
    <row r="10" spans="1:8" ht="12.75">
      <c r="A10" s="10">
        <v>1991</v>
      </c>
      <c r="B10" s="221">
        <v>4.3</v>
      </c>
      <c r="C10" s="147">
        <v>324.8837209302326</v>
      </c>
      <c r="D10" s="221">
        <v>139.7</v>
      </c>
      <c r="E10" s="222">
        <v>28.896661978772254</v>
      </c>
      <c r="F10" s="147">
        <v>40368.63678434483</v>
      </c>
      <c r="G10" s="147">
        <v>256</v>
      </c>
      <c r="H10" s="147">
        <v>20847</v>
      </c>
    </row>
    <row r="11" spans="1:8" ht="12.75">
      <c r="A11" s="10">
        <v>1992</v>
      </c>
      <c r="B11" s="221">
        <v>4.2</v>
      </c>
      <c r="C11" s="147">
        <v>323.0952380952381</v>
      </c>
      <c r="D11" s="221">
        <v>135.7</v>
      </c>
      <c r="E11" s="222">
        <v>32.62894714699554</v>
      </c>
      <c r="F11" s="147">
        <v>44277.481278472944</v>
      </c>
      <c r="G11" s="147">
        <v>237</v>
      </c>
      <c r="H11" s="147">
        <v>20541</v>
      </c>
    </row>
    <row r="12" spans="1:8" ht="12.75">
      <c r="A12" s="10">
        <v>1993</v>
      </c>
      <c r="B12" s="221">
        <v>4</v>
      </c>
      <c r="C12" s="147">
        <v>341.75</v>
      </c>
      <c r="D12" s="221">
        <v>136.7</v>
      </c>
      <c r="E12" s="222">
        <v>26.720998160902962</v>
      </c>
      <c r="F12" s="147">
        <v>36527.60448595435</v>
      </c>
      <c r="G12" s="147">
        <v>375</v>
      </c>
      <c r="H12" s="147">
        <v>19412</v>
      </c>
    </row>
    <row r="13" spans="1:8" ht="12.75">
      <c r="A13" s="30">
        <v>1994</v>
      </c>
      <c r="B13" s="221">
        <v>3.649</v>
      </c>
      <c r="C13" s="147">
        <v>322.806248287202</v>
      </c>
      <c r="D13" s="221">
        <v>117.792</v>
      </c>
      <c r="E13" s="222">
        <v>36.70380921471759</v>
      </c>
      <c r="F13" s="147">
        <v>43234.150950200135</v>
      </c>
      <c r="G13" s="147">
        <v>205</v>
      </c>
      <c r="H13" s="147">
        <v>27257</v>
      </c>
    </row>
    <row r="14" spans="1:8" ht="12.75">
      <c r="A14" s="30">
        <v>1995</v>
      </c>
      <c r="B14" s="221">
        <v>3.5</v>
      </c>
      <c r="C14" s="147">
        <v>374.57142857142856</v>
      </c>
      <c r="D14" s="221">
        <v>131.1</v>
      </c>
      <c r="E14" s="222">
        <v>42.07084730686476</v>
      </c>
      <c r="F14" s="147">
        <v>55154.8808192997</v>
      </c>
      <c r="G14" s="147">
        <v>236</v>
      </c>
      <c r="H14" s="147">
        <v>37038</v>
      </c>
    </row>
    <row r="15" spans="1:8" ht="12.75">
      <c r="A15" s="30">
        <v>1996</v>
      </c>
      <c r="B15" s="221">
        <v>3.7</v>
      </c>
      <c r="C15" s="147">
        <v>361.08108108108104</v>
      </c>
      <c r="D15" s="221">
        <v>133.6</v>
      </c>
      <c r="E15" s="222">
        <v>41.50589592874401</v>
      </c>
      <c r="F15" s="147">
        <v>55451.87696080199</v>
      </c>
      <c r="G15" s="147">
        <v>89</v>
      </c>
      <c r="H15" s="147">
        <v>36644</v>
      </c>
    </row>
    <row r="16" spans="1:8" ht="12.75">
      <c r="A16" s="30">
        <v>1997</v>
      </c>
      <c r="B16" s="221">
        <v>4.2</v>
      </c>
      <c r="C16" s="147">
        <v>349.04761904761904</v>
      </c>
      <c r="D16" s="221">
        <v>146.6</v>
      </c>
      <c r="E16" s="222">
        <v>44.961715528950755</v>
      </c>
      <c r="F16" s="147">
        <v>65913.8749654418</v>
      </c>
      <c r="G16" s="147">
        <v>55</v>
      </c>
      <c r="H16" s="147">
        <v>37242</v>
      </c>
    </row>
    <row r="17" spans="1:8" ht="12.75">
      <c r="A17" s="30">
        <v>1998</v>
      </c>
      <c r="B17" s="221">
        <v>4</v>
      </c>
      <c r="C17" s="147">
        <v>393</v>
      </c>
      <c r="D17" s="221">
        <v>157.2</v>
      </c>
      <c r="E17" s="222">
        <v>40.550286682773795</v>
      </c>
      <c r="F17" s="147">
        <v>63745.05066532039</v>
      </c>
      <c r="G17" s="147">
        <v>55</v>
      </c>
      <c r="H17" s="147">
        <v>45950</v>
      </c>
    </row>
    <row r="18" spans="1:8" ht="12.75">
      <c r="A18" s="30">
        <v>1999</v>
      </c>
      <c r="B18" s="221">
        <v>3.9</v>
      </c>
      <c r="C18" s="147">
        <v>382.56410256410254</v>
      </c>
      <c r="D18" s="221">
        <v>149.2</v>
      </c>
      <c r="E18" s="222">
        <v>39.84710252064477</v>
      </c>
      <c r="F18" s="147">
        <v>59451.876960801994</v>
      </c>
      <c r="G18" s="147">
        <v>78</v>
      </c>
      <c r="H18" s="147">
        <v>51071</v>
      </c>
    </row>
    <row r="19" spans="1:8" ht="12.75">
      <c r="A19" s="30">
        <v>2000</v>
      </c>
      <c r="B19" s="221">
        <v>4.1</v>
      </c>
      <c r="C19" s="147">
        <v>377.80487804878055</v>
      </c>
      <c r="D19" s="221">
        <v>154.9</v>
      </c>
      <c r="E19" s="222">
        <v>44.15</v>
      </c>
      <c r="F19" s="147">
        <v>68388.35</v>
      </c>
      <c r="G19" s="147">
        <v>537.421</v>
      </c>
      <c r="H19" s="147">
        <v>56748.013</v>
      </c>
    </row>
    <row r="20" spans="1:8" ht="12.75">
      <c r="A20" s="30">
        <v>2001</v>
      </c>
      <c r="B20" s="221">
        <v>3.729</v>
      </c>
      <c r="C20" s="147">
        <v>396.51381067310274</v>
      </c>
      <c r="D20" s="221">
        <v>147.86</v>
      </c>
      <c r="E20" s="222">
        <v>40.34</v>
      </c>
      <c r="F20" s="147">
        <v>59646.72400000002</v>
      </c>
      <c r="G20" s="147">
        <v>460.443</v>
      </c>
      <c r="H20" s="147">
        <v>68438.012</v>
      </c>
    </row>
    <row r="21" spans="1:8" ht="12.75">
      <c r="A21" s="30">
        <v>2002</v>
      </c>
      <c r="B21" s="221">
        <v>3.691</v>
      </c>
      <c r="C21" s="147">
        <v>418.34733134651856</v>
      </c>
      <c r="D21" s="221">
        <v>154.412</v>
      </c>
      <c r="E21" s="222">
        <v>47.7</v>
      </c>
      <c r="F21" s="147">
        <v>73654.524</v>
      </c>
      <c r="G21" s="147">
        <v>439.018</v>
      </c>
      <c r="H21" s="147">
        <v>72362.345</v>
      </c>
    </row>
    <row r="22" spans="1:8" ht="12.75">
      <c r="A22" s="30">
        <v>2003</v>
      </c>
      <c r="B22" s="221">
        <v>3.876</v>
      </c>
      <c r="C22" s="147">
        <v>453.1191950464396</v>
      </c>
      <c r="D22" s="221">
        <v>175.629</v>
      </c>
      <c r="E22" s="222">
        <v>53.89</v>
      </c>
      <c r="F22" s="147">
        <v>94646.4681</v>
      </c>
      <c r="G22" s="147">
        <v>396</v>
      </c>
      <c r="H22" s="147">
        <v>68698</v>
      </c>
    </row>
    <row r="23" spans="1:8" ht="12.75">
      <c r="A23" s="30">
        <v>2004</v>
      </c>
      <c r="B23" s="221">
        <v>3.892</v>
      </c>
      <c r="C23" s="147">
        <v>451.0123329907503</v>
      </c>
      <c r="D23" s="221">
        <v>175.534</v>
      </c>
      <c r="E23" s="222">
        <v>51.31</v>
      </c>
      <c r="F23" s="147">
        <v>90066.4954</v>
      </c>
      <c r="G23" s="147">
        <v>615</v>
      </c>
      <c r="H23" s="147">
        <v>73027</v>
      </c>
    </row>
    <row r="24" spans="1:8" ht="12.75">
      <c r="A24" s="30">
        <v>2005</v>
      </c>
      <c r="B24" s="221">
        <v>3.71</v>
      </c>
      <c r="C24" s="147">
        <v>441.46361185983824</v>
      </c>
      <c r="D24" s="221">
        <v>163.783</v>
      </c>
      <c r="E24" s="222">
        <v>71.34</v>
      </c>
      <c r="F24" s="147">
        <v>116842.7922</v>
      </c>
      <c r="G24" s="147">
        <v>372</v>
      </c>
      <c r="H24" s="147">
        <v>78556</v>
      </c>
    </row>
    <row r="25" spans="1:8" ht="13.5" thickBot="1">
      <c r="A25" s="11">
        <v>2006</v>
      </c>
      <c r="B25" s="226">
        <v>3.435</v>
      </c>
      <c r="C25" s="227">
        <v>489.056768558952</v>
      </c>
      <c r="D25" s="226">
        <v>167.991</v>
      </c>
      <c r="E25" s="228">
        <v>53.92</v>
      </c>
      <c r="F25" s="227">
        <v>90580.74720000001</v>
      </c>
      <c r="G25" s="227">
        <v>425</v>
      </c>
      <c r="H25" s="227">
        <v>89256</v>
      </c>
    </row>
  </sheetData>
  <mergeCells count="5">
    <mergeCell ref="A1:H1"/>
    <mergeCell ref="A3:I3"/>
    <mergeCell ref="G7:G8"/>
    <mergeCell ref="H7:H8"/>
    <mergeCell ref="A5:A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17">
    <pageSetUpPr fitToPage="1"/>
  </sheetPr>
  <dimension ref="A1:K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312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18</v>
      </c>
      <c r="C8" s="144">
        <v>5</v>
      </c>
      <c r="D8" s="143">
        <v>1</v>
      </c>
      <c r="E8" s="152">
        <v>6</v>
      </c>
      <c r="F8" s="144" t="s">
        <v>18</v>
      </c>
      <c r="G8" s="144">
        <v>12000</v>
      </c>
      <c r="H8" s="143">
        <v>14000</v>
      </c>
      <c r="I8" s="144">
        <v>74</v>
      </c>
      <c r="J8" s="99"/>
      <c r="K8" s="99"/>
    </row>
    <row r="9" spans="1:11" ht="12.75">
      <c r="A9" s="115" t="s">
        <v>127</v>
      </c>
      <c r="B9" s="118" t="s">
        <v>18</v>
      </c>
      <c r="C9" s="118">
        <v>1</v>
      </c>
      <c r="D9" s="116" t="s">
        <v>18</v>
      </c>
      <c r="E9" s="116">
        <v>1</v>
      </c>
      <c r="F9" s="118" t="s">
        <v>18</v>
      </c>
      <c r="G9" s="118">
        <v>12000</v>
      </c>
      <c r="H9" s="120">
        <v>14000</v>
      </c>
      <c r="I9" s="118">
        <v>12</v>
      </c>
      <c r="J9" s="99"/>
      <c r="K9" s="99"/>
    </row>
    <row r="10" spans="1:11" ht="12.75">
      <c r="A10" s="115" t="s">
        <v>128</v>
      </c>
      <c r="B10" s="116" t="s">
        <v>18</v>
      </c>
      <c r="C10" s="116">
        <v>3</v>
      </c>
      <c r="D10" s="116" t="s">
        <v>18</v>
      </c>
      <c r="E10" s="116">
        <v>3</v>
      </c>
      <c r="F10" s="118" t="s">
        <v>18</v>
      </c>
      <c r="G10" s="118">
        <v>12000</v>
      </c>
      <c r="H10" s="120">
        <v>14000</v>
      </c>
      <c r="I10" s="116">
        <v>36</v>
      </c>
      <c r="J10" s="99"/>
      <c r="K10" s="99"/>
    </row>
    <row r="11" spans="1:11" ht="12.75">
      <c r="A11" s="115" t="s">
        <v>129</v>
      </c>
      <c r="B11" s="118" t="s">
        <v>18</v>
      </c>
      <c r="C11" s="118">
        <v>4</v>
      </c>
      <c r="D11" s="120">
        <v>1</v>
      </c>
      <c r="E11" s="116">
        <v>5</v>
      </c>
      <c r="F11" s="118" t="s">
        <v>18</v>
      </c>
      <c r="G11" s="118">
        <v>12000</v>
      </c>
      <c r="H11" s="120">
        <v>14000</v>
      </c>
      <c r="I11" s="118">
        <v>62</v>
      </c>
      <c r="J11" s="99"/>
      <c r="K11" s="99"/>
    </row>
    <row r="12" spans="1:11" ht="12.75">
      <c r="A12" s="137" t="s">
        <v>130</v>
      </c>
      <c r="B12" s="145" t="s">
        <v>18</v>
      </c>
      <c r="C12" s="145">
        <v>13</v>
      </c>
      <c r="D12" s="153">
        <v>2</v>
      </c>
      <c r="E12" s="145">
        <v>15</v>
      </c>
      <c r="F12" s="146" t="s">
        <v>18</v>
      </c>
      <c r="G12" s="146">
        <v>12000</v>
      </c>
      <c r="H12" s="153">
        <v>14000</v>
      </c>
      <c r="I12" s="145">
        <v>184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 t="s">
        <v>18</v>
      </c>
      <c r="C14" s="145" t="s">
        <v>18</v>
      </c>
      <c r="D14" s="145" t="s">
        <v>18</v>
      </c>
      <c r="E14" s="145" t="s">
        <v>18</v>
      </c>
      <c r="F14" s="146" t="s">
        <v>18</v>
      </c>
      <c r="G14" s="145" t="s">
        <v>18</v>
      </c>
      <c r="H14" s="145" t="s">
        <v>18</v>
      </c>
      <c r="I14" s="146" t="s">
        <v>18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18</v>
      </c>
      <c r="C16" s="145" t="s">
        <v>18</v>
      </c>
      <c r="D16" s="145" t="s">
        <v>18</v>
      </c>
      <c r="E16" s="145" t="s">
        <v>18</v>
      </c>
      <c r="F16" s="146" t="s">
        <v>18</v>
      </c>
      <c r="G16" s="146" t="s">
        <v>18</v>
      </c>
      <c r="H16" s="145" t="s">
        <v>18</v>
      </c>
      <c r="I16" s="145" t="s">
        <v>18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18</v>
      </c>
      <c r="C18" s="118" t="s">
        <v>18</v>
      </c>
      <c r="D18" s="116" t="s">
        <v>18</v>
      </c>
      <c r="E18" s="116" t="s">
        <v>18</v>
      </c>
      <c r="F18" s="118" t="s">
        <v>18</v>
      </c>
      <c r="G18" s="118" t="s">
        <v>18</v>
      </c>
      <c r="H18" s="116" t="s">
        <v>18</v>
      </c>
      <c r="I18" s="118" t="s">
        <v>18</v>
      </c>
      <c r="J18" s="99"/>
      <c r="K18" s="99"/>
    </row>
    <row r="19" spans="1:11" ht="12.75">
      <c r="A19" s="115" t="s">
        <v>134</v>
      </c>
      <c r="B19" s="118" t="s">
        <v>18</v>
      </c>
      <c r="C19" s="116" t="s">
        <v>18</v>
      </c>
      <c r="D19" s="116" t="s">
        <v>18</v>
      </c>
      <c r="E19" s="116" t="s">
        <v>18</v>
      </c>
      <c r="F19" s="118" t="s">
        <v>18</v>
      </c>
      <c r="G19" s="116" t="s">
        <v>18</v>
      </c>
      <c r="H19" s="116" t="s">
        <v>18</v>
      </c>
      <c r="I19" s="118" t="s">
        <v>18</v>
      </c>
      <c r="J19" s="99"/>
      <c r="K19" s="99"/>
    </row>
    <row r="20" spans="1:11" ht="12.75">
      <c r="A20" s="115" t="s">
        <v>135</v>
      </c>
      <c r="B20" s="118" t="s">
        <v>18</v>
      </c>
      <c r="C20" s="118" t="s">
        <v>18</v>
      </c>
      <c r="D20" s="116" t="s">
        <v>18</v>
      </c>
      <c r="E20" s="116" t="s">
        <v>18</v>
      </c>
      <c r="F20" s="118" t="s">
        <v>18</v>
      </c>
      <c r="G20" s="118" t="s">
        <v>18</v>
      </c>
      <c r="H20" s="116" t="s">
        <v>18</v>
      </c>
      <c r="I20" s="118" t="s">
        <v>18</v>
      </c>
      <c r="J20" s="99"/>
      <c r="K20" s="99"/>
    </row>
    <row r="21" spans="1:11" ht="12.75">
      <c r="A21" s="137" t="s">
        <v>213</v>
      </c>
      <c r="B21" s="145" t="s">
        <v>18</v>
      </c>
      <c r="C21" s="145" t="s">
        <v>18</v>
      </c>
      <c r="D21" s="145" t="s">
        <v>18</v>
      </c>
      <c r="E21" s="145" t="s">
        <v>18</v>
      </c>
      <c r="F21" s="146" t="s">
        <v>18</v>
      </c>
      <c r="G21" s="146" t="s">
        <v>18</v>
      </c>
      <c r="H21" s="145" t="s">
        <v>18</v>
      </c>
      <c r="I21" s="145" t="s">
        <v>18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18</v>
      </c>
      <c r="C23" s="146">
        <v>111</v>
      </c>
      <c r="D23" s="145" t="s">
        <v>18</v>
      </c>
      <c r="E23" s="145">
        <v>111</v>
      </c>
      <c r="F23" s="145" t="s">
        <v>18</v>
      </c>
      <c r="G23" s="146">
        <v>46040</v>
      </c>
      <c r="H23" s="145" t="s">
        <v>18</v>
      </c>
      <c r="I23" s="146">
        <v>5110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18</v>
      </c>
      <c r="C25" s="146">
        <v>4</v>
      </c>
      <c r="D25" s="145" t="s">
        <v>18</v>
      </c>
      <c r="E25" s="145">
        <v>4</v>
      </c>
      <c r="F25" s="145" t="s">
        <v>18</v>
      </c>
      <c r="G25" s="146">
        <v>33000</v>
      </c>
      <c r="H25" s="145" t="s">
        <v>18</v>
      </c>
      <c r="I25" s="146">
        <v>132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>
        <v>7</v>
      </c>
      <c r="D27" s="116" t="s">
        <v>18</v>
      </c>
      <c r="E27" s="116">
        <v>7</v>
      </c>
      <c r="F27" s="116" t="s">
        <v>18</v>
      </c>
      <c r="G27" s="118">
        <v>70000</v>
      </c>
      <c r="H27" s="116" t="s">
        <v>18</v>
      </c>
      <c r="I27" s="116">
        <v>490</v>
      </c>
      <c r="J27" s="99"/>
      <c r="K27" s="99"/>
    </row>
    <row r="28" spans="1:11" ht="12.75">
      <c r="A28" s="115" t="s">
        <v>139</v>
      </c>
      <c r="B28" s="116" t="s">
        <v>18</v>
      </c>
      <c r="C28" s="116" t="s">
        <v>18</v>
      </c>
      <c r="D28" s="116" t="s">
        <v>18</v>
      </c>
      <c r="E28" s="116" t="s">
        <v>18</v>
      </c>
      <c r="F28" s="116" t="s">
        <v>18</v>
      </c>
      <c r="G28" s="118" t="s">
        <v>18</v>
      </c>
      <c r="H28" s="116" t="s">
        <v>18</v>
      </c>
      <c r="I28" s="116" t="s">
        <v>18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1</v>
      </c>
      <c r="D29" s="116" t="s">
        <v>18</v>
      </c>
      <c r="E29" s="116">
        <v>1</v>
      </c>
      <c r="F29" s="116" t="s">
        <v>18</v>
      </c>
      <c r="G29" s="118">
        <v>60000</v>
      </c>
      <c r="H29" s="116" t="s">
        <v>18</v>
      </c>
      <c r="I29" s="118">
        <v>60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8</v>
      </c>
      <c r="D30" s="145" t="s">
        <v>18</v>
      </c>
      <c r="E30" s="145">
        <v>8</v>
      </c>
      <c r="F30" s="145" t="s">
        <v>18</v>
      </c>
      <c r="G30" s="146">
        <v>68750</v>
      </c>
      <c r="H30" s="145" t="s">
        <v>18</v>
      </c>
      <c r="I30" s="145">
        <v>550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4</v>
      </c>
      <c r="C32" s="147">
        <v>66</v>
      </c>
      <c r="D32" s="116" t="s">
        <v>18</v>
      </c>
      <c r="E32" s="116">
        <v>70</v>
      </c>
      <c r="F32" s="147">
        <v>5250</v>
      </c>
      <c r="G32" s="147">
        <v>24652</v>
      </c>
      <c r="H32" s="116" t="s">
        <v>18</v>
      </c>
      <c r="I32" s="118">
        <v>1648</v>
      </c>
      <c r="J32" s="99"/>
      <c r="K32" s="99"/>
    </row>
    <row r="33" spans="1:11" ht="12.75">
      <c r="A33" s="115" t="s">
        <v>142</v>
      </c>
      <c r="B33" s="147">
        <v>1</v>
      </c>
      <c r="C33" s="147">
        <v>4</v>
      </c>
      <c r="D33" s="116" t="s">
        <v>18</v>
      </c>
      <c r="E33" s="116">
        <v>5</v>
      </c>
      <c r="F33" s="147">
        <v>10000</v>
      </c>
      <c r="G33" s="147">
        <v>25000</v>
      </c>
      <c r="H33" s="116" t="s">
        <v>18</v>
      </c>
      <c r="I33" s="118">
        <v>110</v>
      </c>
      <c r="J33" s="99"/>
      <c r="K33" s="99"/>
    </row>
    <row r="34" spans="1:11" ht="12.75">
      <c r="A34" s="115" t="s">
        <v>143</v>
      </c>
      <c r="B34" s="147" t="s">
        <v>18</v>
      </c>
      <c r="C34" s="147">
        <v>91</v>
      </c>
      <c r="D34" s="116" t="s">
        <v>18</v>
      </c>
      <c r="E34" s="116">
        <v>91</v>
      </c>
      <c r="F34" s="147" t="s">
        <v>18</v>
      </c>
      <c r="G34" s="147">
        <v>24000</v>
      </c>
      <c r="H34" s="116" t="s">
        <v>18</v>
      </c>
      <c r="I34" s="118">
        <v>2184</v>
      </c>
      <c r="J34" s="99"/>
      <c r="K34" s="99"/>
    </row>
    <row r="35" spans="1:11" ht="12.75">
      <c r="A35" s="115" t="s">
        <v>144</v>
      </c>
      <c r="B35" s="147">
        <v>7</v>
      </c>
      <c r="C35" s="147">
        <v>141</v>
      </c>
      <c r="D35" s="116" t="s">
        <v>18</v>
      </c>
      <c r="E35" s="116">
        <v>148</v>
      </c>
      <c r="F35" s="147">
        <v>2571</v>
      </c>
      <c r="G35" s="147">
        <v>27454</v>
      </c>
      <c r="H35" s="116" t="s">
        <v>18</v>
      </c>
      <c r="I35" s="118">
        <v>3889</v>
      </c>
      <c r="J35" s="99"/>
      <c r="K35" s="99"/>
    </row>
    <row r="36" spans="1:11" ht="12.75">
      <c r="A36" s="137" t="s">
        <v>145</v>
      </c>
      <c r="B36" s="145">
        <v>12</v>
      </c>
      <c r="C36" s="145">
        <v>302</v>
      </c>
      <c r="D36" s="145" t="s">
        <v>18</v>
      </c>
      <c r="E36" s="145">
        <v>314</v>
      </c>
      <c r="F36" s="146">
        <v>4083</v>
      </c>
      <c r="G36" s="146">
        <v>25768</v>
      </c>
      <c r="H36" s="145" t="s">
        <v>18</v>
      </c>
      <c r="I36" s="145">
        <v>7831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18</v>
      </c>
      <c r="C38" s="146">
        <v>53</v>
      </c>
      <c r="D38" s="153">
        <v>5</v>
      </c>
      <c r="E38" s="145">
        <v>58</v>
      </c>
      <c r="F38" s="146" t="s">
        <v>18</v>
      </c>
      <c r="G38" s="146">
        <v>19000</v>
      </c>
      <c r="H38" s="153">
        <v>39000</v>
      </c>
      <c r="I38" s="146">
        <v>1202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18</v>
      </c>
      <c r="C40" s="118">
        <v>3</v>
      </c>
      <c r="D40" s="116" t="s">
        <v>18</v>
      </c>
      <c r="E40" s="116">
        <v>3</v>
      </c>
      <c r="F40" s="116" t="s">
        <v>18</v>
      </c>
      <c r="G40" s="118">
        <v>12000</v>
      </c>
      <c r="H40" s="116" t="s">
        <v>18</v>
      </c>
      <c r="I40" s="118">
        <v>36</v>
      </c>
      <c r="J40" s="99"/>
      <c r="K40" s="99"/>
    </row>
    <row r="41" spans="1:11" ht="12.75">
      <c r="A41" s="115" t="s">
        <v>148</v>
      </c>
      <c r="B41" s="118" t="s">
        <v>18</v>
      </c>
      <c r="C41" s="118" t="s">
        <v>18</v>
      </c>
      <c r="D41" s="116" t="s">
        <v>18</v>
      </c>
      <c r="E41" s="116" t="s">
        <v>18</v>
      </c>
      <c r="F41" s="118" t="s">
        <v>18</v>
      </c>
      <c r="G41" s="118" t="s">
        <v>18</v>
      </c>
      <c r="H41" s="116" t="s">
        <v>18</v>
      </c>
      <c r="I41" s="118" t="s">
        <v>18</v>
      </c>
      <c r="J41" s="99"/>
      <c r="K41" s="99"/>
    </row>
    <row r="42" spans="1:11" ht="12.75">
      <c r="A42" s="115" t="s">
        <v>149</v>
      </c>
      <c r="B42" s="118" t="s">
        <v>18</v>
      </c>
      <c r="C42" s="118" t="s">
        <v>18</v>
      </c>
      <c r="D42" s="116" t="s">
        <v>18</v>
      </c>
      <c r="E42" s="116" t="s">
        <v>18</v>
      </c>
      <c r="F42" s="118" t="s">
        <v>18</v>
      </c>
      <c r="G42" s="118" t="s">
        <v>18</v>
      </c>
      <c r="H42" s="116" t="s">
        <v>18</v>
      </c>
      <c r="I42" s="118" t="s">
        <v>18</v>
      </c>
      <c r="J42" s="99"/>
      <c r="K42" s="99"/>
    </row>
    <row r="43" spans="1:11" ht="12.75">
      <c r="A43" s="115" t="s">
        <v>150</v>
      </c>
      <c r="B43" s="116" t="s">
        <v>18</v>
      </c>
      <c r="C43" s="118" t="s">
        <v>18</v>
      </c>
      <c r="D43" s="116" t="s">
        <v>18</v>
      </c>
      <c r="E43" s="116" t="s">
        <v>18</v>
      </c>
      <c r="F43" s="116" t="s">
        <v>18</v>
      </c>
      <c r="G43" s="118" t="s">
        <v>18</v>
      </c>
      <c r="H43" s="116" t="s">
        <v>18</v>
      </c>
      <c r="I43" s="118" t="s">
        <v>18</v>
      </c>
      <c r="J43" s="99"/>
      <c r="K43" s="99"/>
    </row>
    <row r="44" spans="1:11" ht="12.75">
      <c r="A44" s="115" t="s">
        <v>151</v>
      </c>
      <c r="B44" s="118" t="s">
        <v>18</v>
      </c>
      <c r="C44" s="118">
        <v>2</v>
      </c>
      <c r="D44" s="116" t="s">
        <v>18</v>
      </c>
      <c r="E44" s="116">
        <v>2</v>
      </c>
      <c r="F44" s="118" t="s">
        <v>18</v>
      </c>
      <c r="G44" s="118">
        <v>15000</v>
      </c>
      <c r="H44" s="116" t="s">
        <v>18</v>
      </c>
      <c r="I44" s="118">
        <v>30</v>
      </c>
      <c r="J44" s="99"/>
      <c r="K44" s="99"/>
    </row>
    <row r="45" spans="1:11" ht="12.75">
      <c r="A45" s="115" t="s">
        <v>152</v>
      </c>
      <c r="B45" s="116" t="s">
        <v>18</v>
      </c>
      <c r="C45" s="118" t="s">
        <v>18</v>
      </c>
      <c r="D45" s="116" t="s">
        <v>18</v>
      </c>
      <c r="E45" s="116" t="s">
        <v>18</v>
      </c>
      <c r="F45" s="116" t="s">
        <v>18</v>
      </c>
      <c r="G45" s="118" t="s">
        <v>18</v>
      </c>
      <c r="H45" s="116" t="s">
        <v>18</v>
      </c>
      <c r="I45" s="118" t="s">
        <v>18</v>
      </c>
      <c r="J45" s="99"/>
      <c r="K45" s="99"/>
    </row>
    <row r="46" spans="1:11" ht="12.75">
      <c r="A46" s="115" t="s">
        <v>153</v>
      </c>
      <c r="B46" s="118" t="s">
        <v>18</v>
      </c>
      <c r="C46" s="118" t="s">
        <v>18</v>
      </c>
      <c r="D46" s="116" t="s">
        <v>18</v>
      </c>
      <c r="E46" s="116" t="s">
        <v>18</v>
      </c>
      <c r="F46" s="118" t="s">
        <v>18</v>
      </c>
      <c r="G46" s="118" t="s">
        <v>18</v>
      </c>
      <c r="H46" s="116" t="s">
        <v>18</v>
      </c>
      <c r="I46" s="118" t="s">
        <v>18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8</v>
      </c>
      <c r="D47" s="116" t="s">
        <v>18</v>
      </c>
      <c r="E47" s="116">
        <v>8</v>
      </c>
      <c r="F47" s="116" t="s">
        <v>18</v>
      </c>
      <c r="G47" s="118">
        <v>21000</v>
      </c>
      <c r="H47" s="116" t="s">
        <v>18</v>
      </c>
      <c r="I47" s="118">
        <v>168</v>
      </c>
      <c r="J47" s="99"/>
      <c r="K47" s="99"/>
    </row>
    <row r="48" spans="1:11" ht="12.75">
      <c r="A48" s="115" t="s">
        <v>155</v>
      </c>
      <c r="B48" s="118" t="s">
        <v>18</v>
      </c>
      <c r="C48" s="118">
        <v>2</v>
      </c>
      <c r="D48" s="116" t="s">
        <v>18</v>
      </c>
      <c r="E48" s="116">
        <v>2</v>
      </c>
      <c r="F48" s="118" t="s">
        <v>18</v>
      </c>
      <c r="G48" s="118">
        <v>16000</v>
      </c>
      <c r="H48" s="120">
        <v>50000</v>
      </c>
      <c r="I48" s="118">
        <v>32</v>
      </c>
      <c r="J48" s="99"/>
      <c r="K48" s="99"/>
    </row>
    <row r="49" spans="1:11" ht="12.75">
      <c r="A49" s="137" t="s">
        <v>215</v>
      </c>
      <c r="B49" s="145" t="s">
        <v>18</v>
      </c>
      <c r="C49" s="145">
        <v>15</v>
      </c>
      <c r="D49" s="145" t="s">
        <v>18</v>
      </c>
      <c r="E49" s="145">
        <v>15</v>
      </c>
      <c r="F49" s="146" t="s">
        <v>18</v>
      </c>
      <c r="G49" s="146">
        <v>17733</v>
      </c>
      <c r="H49" s="145" t="s">
        <v>18</v>
      </c>
      <c r="I49" s="145">
        <v>266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18</v>
      </c>
      <c r="C51" s="146">
        <v>6</v>
      </c>
      <c r="D51" s="145" t="s">
        <v>18</v>
      </c>
      <c r="E51" s="145">
        <v>6</v>
      </c>
      <c r="F51" s="145" t="s">
        <v>18</v>
      </c>
      <c r="G51" s="146">
        <v>30000</v>
      </c>
      <c r="H51" s="145" t="s">
        <v>18</v>
      </c>
      <c r="I51" s="146">
        <v>180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18</v>
      </c>
      <c r="C53" s="118">
        <v>5</v>
      </c>
      <c r="D53" s="116" t="s">
        <v>18</v>
      </c>
      <c r="E53" s="116">
        <v>5</v>
      </c>
      <c r="F53" s="116" t="s">
        <v>18</v>
      </c>
      <c r="G53" s="118">
        <v>21500</v>
      </c>
      <c r="H53" s="116" t="s">
        <v>18</v>
      </c>
      <c r="I53" s="118">
        <v>108</v>
      </c>
      <c r="J53" s="99"/>
      <c r="K53" s="99"/>
    </row>
    <row r="54" spans="1:11" ht="12.75">
      <c r="A54" s="115" t="s">
        <v>158</v>
      </c>
      <c r="B54" s="116" t="s">
        <v>18</v>
      </c>
      <c r="C54" s="118">
        <v>54</v>
      </c>
      <c r="D54" s="116" t="s">
        <v>18</v>
      </c>
      <c r="E54" s="116">
        <v>54</v>
      </c>
      <c r="F54" s="116" t="s">
        <v>18</v>
      </c>
      <c r="G54" s="118">
        <v>37500</v>
      </c>
      <c r="H54" s="116" t="s">
        <v>18</v>
      </c>
      <c r="I54" s="118">
        <v>2025</v>
      </c>
      <c r="J54" s="99"/>
      <c r="K54" s="99"/>
    </row>
    <row r="55" spans="1:11" ht="12.75">
      <c r="A55" s="115" t="s">
        <v>159</v>
      </c>
      <c r="B55" s="116" t="s">
        <v>18</v>
      </c>
      <c r="C55" s="118" t="s">
        <v>18</v>
      </c>
      <c r="D55" s="116" t="s">
        <v>18</v>
      </c>
      <c r="E55" s="116" t="s">
        <v>18</v>
      </c>
      <c r="F55" s="116" t="s">
        <v>18</v>
      </c>
      <c r="G55" s="118" t="s">
        <v>18</v>
      </c>
      <c r="H55" s="116" t="s">
        <v>18</v>
      </c>
      <c r="I55" s="118" t="s">
        <v>18</v>
      </c>
      <c r="J55" s="99"/>
      <c r="K55" s="99"/>
    </row>
    <row r="56" spans="1:11" ht="12.75">
      <c r="A56" s="115" t="s">
        <v>160</v>
      </c>
      <c r="B56" s="116" t="s">
        <v>18</v>
      </c>
      <c r="C56" s="118" t="s">
        <v>18</v>
      </c>
      <c r="D56" s="116" t="s">
        <v>18</v>
      </c>
      <c r="E56" s="116" t="s">
        <v>18</v>
      </c>
      <c r="F56" s="116" t="s">
        <v>18</v>
      </c>
      <c r="G56" s="118" t="s">
        <v>18</v>
      </c>
      <c r="H56" s="116" t="s">
        <v>18</v>
      </c>
      <c r="I56" s="118" t="s">
        <v>18</v>
      </c>
      <c r="J56" s="99"/>
      <c r="K56" s="99"/>
    </row>
    <row r="57" spans="1:11" ht="12.75">
      <c r="A57" s="115" t="s">
        <v>161</v>
      </c>
      <c r="B57" s="116" t="s">
        <v>18</v>
      </c>
      <c r="C57" s="118">
        <v>12</v>
      </c>
      <c r="D57" s="116" t="s">
        <v>18</v>
      </c>
      <c r="E57" s="116">
        <v>12</v>
      </c>
      <c r="F57" s="116" t="s">
        <v>18</v>
      </c>
      <c r="G57" s="118">
        <v>19690</v>
      </c>
      <c r="H57" s="116" t="s">
        <v>18</v>
      </c>
      <c r="I57" s="118">
        <v>236</v>
      </c>
      <c r="J57" s="99"/>
      <c r="K57" s="99"/>
    </row>
    <row r="58" spans="1:11" ht="12.75">
      <c r="A58" s="137" t="s">
        <v>162</v>
      </c>
      <c r="B58" s="145" t="s">
        <v>18</v>
      </c>
      <c r="C58" s="145">
        <v>71</v>
      </c>
      <c r="D58" s="145" t="s">
        <v>18</v>
      </c>
      <c r="E58" s="145">
        <v>71</v>
      </c>
      <c r="F58" s="145" t="s">
        <v>18</v>
      </c>
      <c r="G58" s="146">
        <v>33363</v>
      </c>
      <c r="H58" s="145" t="s">
        <v>18</v>
      </c>
      <c r="I58" s="145">
        <v>2369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18</v>
      </c>
      <c r="C60" s="118">
        <v>54</v>
      </c>
      <c r="D60" s="118" t="s">
        <v>18</v>
      </c>
      <c r="E60" s="116">
        <v>54</v>
      </c>
      <c r="F60" s="116" t="s">
        <v>18</v>
      </c>
      <c r="G60" s="118">
        <v>31000</v>
      </c>
      <c r="H60" s="118" t="s">
        <v>18</v>
      </c>
      <c r="I60" s="118">
        <v>1674</v>
      </c>
      <c r="J60" s="99"/>
      <c r="K60" s="99"/>
    </row>
    <row r="61" spans="1:11" ht="12.75">
      <c r="A61" s="115" t="s">
        <v>164</v>
      </c>
      <c r="B61" s="118" t="s">
        <v>18</v>
      </c>
      <c r="C61" s="118">
        <v>31</v>
      </c>
      <c r="D61" s="120">
        <v>4</v>
      </c>
      <c r="E61" s="116">
        <v>35</v>
      </c>
      <c r="F61" s="118" t="s">
        <v>18</v>
      </c>
      <c r="G61" s="118">
        <v>20000</v>
      </c>
      <c r="H61" s="120">
        <v>30000</v>
      </c>
      <c r="I61" s="118">
        <v>740</v>
      </c>
      <c r="J61" s="99"/>
      <c r="K61" s="99"/>
    </row>
    <row r="62" spans="1:11" ht="12.75">
      <c r="A62" s="115" t="s">
        <v>165</v>
      </c>
      <c r="B62" s="116" t="s">
        <v>18</v>
      </c>
      <c r="C62" s="118">
        <v>74</v>
      </c>
      <c r="D62" s="120">
        <v>48</v>
      </c>
      <c r="E62" s="116">
        <v>122</v>
      </c>
      <c r="F62" s="116" t="s">
        <v>18</v>
      </c>
      <c r="G62" s="118">
        <v>50000</v>
      </c>
      <c r="H62" s="120">
        <v>80000</v>
      </c>
      <c r="I62" s="118">
        <v>7540</v>
      </c>
      <c r="J62" s="99"/>
      <c r="K62" s="99"/>
    </row>
    <row r="63" spans="1:11" ht="12.75">
      <c r="A63" s="137" t="s">
        <v>166</v>
      </c>
      <c r="B63" s="145" t="s">
        <v>18</v>
      </c>
      <c r="C63" s="145">
        <v>159</v>
      </c>
      <c r="D63" s="145">
        <v>52</v>
      </c>
      <c r="E63" s="145">
        <v>211</v>
      </c>
      <c r="F63" s="146" t="s">
        <v>18</v>
      </c>
      <c r="G63" s="146">
        <v>37698</v>
      </c>
      <c r="H63" s="146">
        <v>76154</v>
      </c>
      <c r="I63" s="145">
        <v>9954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59</v>
      </c>
      <c r="D65" s="153">
        <v>2</v>
      </c>
      <c r="E65" s="145">
        <v>61</v>
      </c>
      <c r="F65" s="145" t="s">
        <v>18</v>
      </c>
      <c r="G65" s="146">
        <v>36000</v>
      </c>
      <c r="H65" s="153">
        <v>75000</v>
      </c>
      <c r="I65" s="146">
        <v>2274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18</v>
      </c>
      <c r="C67" s="118">
        <v>82</v>
      </c>
      <c r="D67" s="116" t="s">
        <v>18</v>
      </c>
      <c r="E67" s="116">
        <v>82</v>
      </c>
      <c r="F67" s="116" t="s">
        <v>18</v>
      </c>
      <c r="G67" s="118">
        <v>70000</v>
      </c>
      <c r="H67" s="116" t="s">
        <v>18</v>
      </c>
      <c r="I67" s="118">
        <v>5740</v>
      </c>
      <c r="J67" s="99"/>
      <c r="K67" s="99"/>
    </row>
    <row r="68" spans="1:11" ht="12.75">
      <c r="A68" s="115" t="s">
        <v>169</v>
      </c>
      <c r="B68" s="116" t="s">
        <v>18</v>
      </c>
      <c r="C68" s="118">
        <v>25</v>
      </c>
      <c r="D68" s="116" t="s">
        <v>18</v>
      </c>
      <c r="E68" s="116">
        <v>25</v>
      </c>
      <c r="F68" s="116" t="s">
        <v>18</v>
      </c>
      <c r="G68" s="118">
        <v>65000</v>
      </c>
      <c r="H68" s="116" t="s">
        <v>18</v>
      </c>
      <c r="I68" s="118">
        <v>1625</v>
      </c>
      <c r="J68" s="99"/>
      <c r="K68" s="99"/>
    </row>
    <row r="69" spans="1:11" ht="12.75">
      <c r="A69" s="137" t="s">
        <v>170</v>
      </c>
      <c r="B69" s="145" t="s">
        <v>18</v>
      </c>
      <c r="C69" s="145">
        <v>107</v>
      </c>
      <c r="D69" s="145" t="s">
        <v>18</v>
      </c>
      <c r="E69" s="145">
        <v>107</v>
      </c>
      <c r="F69" s="145" t="s">
        <v>18</v>
      </c>
      <c r="G69" s="146">
        <v>68832</v>
      </c>
      <c r="H69" s="145" t="s">
        <v>18</v>
      </c>
      <c r="I69" s="145">
        <v>7365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 t="s">
        <v>18</v>
      </c>
      <c r="D71" s="118">
        <v>1350</v>
      </c>
      <c r="E71" s="116">
        <v>1350</v>
      </c>
      <c r="F71" s="116" t="s">
        <v>18</v>
      </c>
      <c r="G71" s="118" t="s">
        <v>18</v>
      </c>
      <c r="H71" s="118">
        <v>69074</v>
      </c>
      <c r="I71" s="118">
        <v>93250</v>
      </c>
      <c r="J71" s="99"/>
      <c r="K71" s="99"/>
    </row>
    <row r="72" spans="1:11" ht="12.75">
      <c r="A72" s="115" t="s">
        <v>172</v>
      </c>
      <c r="B72" s="116" t="s">
        <v>18</v>
      </c>
      <c r="C72" s="118">
        <v>323</v>
      </c>
      <c r="D72" s="116" t="s">
        <v>18</v>
      </c>
      <c r="E72" s="116">
        <v>323</v>
      </c>
      <c r="F72" s="116" t="s">
        <v>18</v>
      </c>
      <c r="G72" s="118">
        <v>33000</v>
      </c>
      <c r="H72" s="116" t="s">
        <v>18</v>
      </c>
      <c r="I72" s="118">
        <v>10659</v>
      </c>
      <c r="J72" s="99"/>
      <c r="K72" s="99"/>
    </row>
    <row r="73" spans="1:11" ht="12.75">
      <c r="A73" s="115" t="s">
        <v>173</v>
      </c>
      <c r="B73" s="118">
        <v>3</v>
      </c>
      <c r="C73" s="118">
        <v>104</v>
      </c>
      <c r="D73" s="116" t="s">
        <v>18</v>
      </c>
      <c r="E73" s="116">
        <v>107</v>
      </c>
      <c r="F73" s="118">
        <v>9500</v>
      </c>
      <c r="G73" s="118">
        <v>27500</v>
      </c>
      <c r="H73" s="116" t="s">
        <v>18</v>
      </c>
      <c r="I73" s="118">
        <v>2889</v>
      </c>
      <c r="J73" s="99"/>
      <c r="K73" s="99"/>
    </row>
    <row r="74" spans="1:11" ht="12.75">
      <c r="A74" s="115" t="s">
        <v>174</v>
      </c>
      <c r="B74" s="116" t="s">
        <v>18</v>
      </c>
      <c r="C74" s="118">
        <v>38</v>
      </c>
      <c r="D74" s="120">
        <v>110</v>
      </c>
      <c r="E74" s="116">
        <v>148</v>
      </c>
      <c r="F74" s="116" t="s">
        <v>18</v>
      </c>
      <c r="G74" s="118">
        <v>25658</v>
      </c>
      <c r="H74" s="120">
        <v>45682</v>
      </c>
      <c r="I74" s="118">
        <v>6000</v>
      </c>
      <c r="J74" s="99"/>
      <c r="K74" s="99"/>
    </row>
    <row r="75" spans="1:11" ht="12.75">
      <c r="A75" s="115" t="s">
        <v>175</v>
      </c>
      <c r="B75" s="118" t="s">
        <v>18</v>
      </c>
      <c r="C75" s="118">
        <v>6</v>
      </c>
      <c r="D75" s="116" t="s">
        <v>18</v>
      </c>
      <c r="E75" s="116">
        <v>6</v>
      </c>
      <c r="F75" s="118" t="s">
        <v>18</v>
      </c>
      <c r="G75" s="118">
        <v>28000</v>
      </c>
      <c r="H75" s="116" t="s">
        <v>18</v>
      </c>
      <c r="I75" s="118">
        <v>168</v>
      </c>
      <c r="J75" s="99"/>
      <c r="K75" s="99"/>
    </row>
    <row r="76" spans="1:11" ht="12.75">
      <c r="A76" s="115" t="s">
        <v>176</v>
      </c>
      <c r="B76" s="118">
        <v>1</v>
      </c>
      <c r="C76" s="118">
        <v>144</v>
      </c>
      <c r="D76" s="116" t="s">
        <v>18</v>
      </c>
      <c r="E76" s="116">
        <v>145</v>
      </c>
      <c r="F76" s="118">
        <v>5125</v>
      </c>
      <c r="G76" s="118">
        <v>19500</v>
      </c>
      <c r="H76" s="116" t="s">
        <v>18</v>
      </c>
      <c r="I76" s="118">
        <v>2813</v>
      </c>
      <c r="J76" s="99"/>
      <c r="K76" s="99"/>
    </row>
    <row r="77" spans="1:11" ht="12.75">
      <c r="A77" s="115" t="s">
        <v>177</v>
      </c>
      <c r="B77" s="116" t="s">
        <v>18</v>
      </c>
      <c r="C77" s="118">
        <v>100</v>
      </c>
      <c r="D77" s="120">
        <v>186</v>
      </c>
      <c r="E77" s="116">
        <v>286</v>
      </c>
      <c r="F77" s="116" t="s">
        <v>18</v>
      </c>
      <c r="G77" s="118">
        <v>4000</v>
      </c>
      <c r="H77" s="120">
        <v>60000</v>
      </c>
      <c r="I77" s="118">
        <v>11560</v>
      </c>
      <c r="J77" s="99"/>
      <c r="K77" s="99"/>
    </row>
    <row r="78" spans="1:11" ht="12.75">
      <c r="A78" s="115" t="s">
        <v>178</v>
      </c>
      <c r="B78" s="116" t="s">
        <v>18</v>
      </c>
      <c r="C78" s="118">
        <v>36</v>
      </c>
      <c r="D78" s="116" t="s">
        <v>18</v>
      </c>
      <c r="E78" s="116">
        <v>36</v>
      </c>
      <c r="F78" s="116" t="s">
        <v>18</v>
      </c>
      <c r="G78" s="118">
        <v>30063</v>
      </c>
      <c r="H78" s="116" t="s">
        <v>18</v>
      </c>
      <c r="I78" s="118">
        <v>1082</v>
      </c>
      <c r="J78" s="99"/>
      <c r="K78" s="99"/>
    </row>
    <row r="79" spans="1:11" ht="12.75">
      <c r="A79" s="137" t="s">
        <v>216</v>
      </c>
      <c r="B79" s="145">
        <v>4</v>
      </c>
      <c r="C79" s="145">
        <v>751</v>
      </c>
      <c r="D79" s="145">
        <v>1646</v>
      </c>
      <c r="E79" s="145">
        <v>2401</v>
      </c>
      <c r="F79" s="146">
        <v>8406</v>
      </c>
      <c r="G79" s="146">
        <v>25236</v>
      </c>
      <c r="H79" s="146">
        <v>66485</v>
      </c>
      <c r="I79" s="145">
        <v>128421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16" t="s">
        <v>18</v>
      </c>
      <c r="C81" s="118">
        <v>13</v>
      </c>
      <c r="D81" s="120">
        <v>29</v>
      </c>
      <c r="E81" s="116">
        <v>42</v>
      </c>
      <c r="F81" s="116" t="s">
        <v>18</v>
      </c>
      <c r="G81" s="118">
        <v>25000</v>
      </c>
      <c r="H81" s="120">
        <v>49655</v>
      </c>
      <c r="I81" s="118">
        <v>1765</v>
      </c>
      <c r="J81" s="99"/>
      <c r="K81" s="99"/>
    </row>
    <row r="82" spans="1:11" ht="12.75">
      <c r="A82" s="115" t="s">
        <v>180</v>
      </c>
      <c r="B82" s="118" t="s">
        <v>18</v>
      </c>
      <c r="C82" s="118">
        <v>9</v>
      </c>
      <c r="D82" s="120">
        <v>2</v>
      </c>
      <c r="E82" s="116">
        <v>11</v>
      </c>
      <c r="F82" s="118" t="s">
        <v>18</v>
      </c>
      <c r="G82" s="118">
        <v>27500</v>
      </c>
      <c r="H82" s="120">
        <v>70000</v>
      </c>
      <c r="I82" s="118">
        <v>388</v>
      </c>
      <c r="J82" s="99"/>
      <c r="K82" s="99"/>
    </row>
    <row r="83" spans="1:11" ht="12.75">
      <c r="A83" s="137" t="s">
        <v>181</v>
      </c>
      <c r="B83" s="146" t="s">
        <v>18</v>
      </c>
      <c r="C83" s="146">
        <v>22</v>
      </c>
      <c r="D83" s="153">
        <v>31</v>
      </c>
      <c r="E83" s="145">
        <v>53</v>
      </c>
      <c r="F83" s="146" t="s">
        <v>18</v>
      </c>
      <c r="G83" s="146">
        <v>26023</v>
      </c>
      <c r="H83" s="153">
        <v>50968</v>
      </c>
      <c r="I83" s="146">
        <v>2153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16</v>
      </c>
      <c r="C85" s="125">
        <v>1681</v>
      </c>
      <c r="D85" s="125">
        <v>1738</v>
      </c>
      <c r="E85" s="125">
        <v>3435</v>
      </c>
      <c r="F85" s="154">
        <v>5164</v>
      </c>
      <c r="G85" s="154">
        <v>31267</v>
      </c>
      <c r="H85" s="154">
        <v>66368</v>
      </c>
      <c r="I85" s="125">
        <v>167991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41">
    <pageSetUpPr fitToPage="1"/>
  </sheetPr>
  <dimension ref="A1:H29"/>
  <sheetViews>
    <sheetView showGridLines="0" zoomScale="75" zoomScaleNormal="75" workbookViewId="0" topLeftCell="A1">
      <selection activeCell="G39" sqref="G39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276</v>
      </c>
      <c r="B3" s="235"/>
      <c r="C3" s="235"/>
      <c r="D3" s="235"/>
      <c r="E3" s="235"/>
      <c r="F3" s="235"/>
      <c r="G3" s="235"/>
      <c r="H3" s="235"/>
    </row>
    <row r="4" spans="1:8" s="15" customFormat="1" ht="15.75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175"/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5" t="s">
        <v>4</v>
      </c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84">
        <v>1990</v>
      </c>
      <c r="B9" s="221">
        <v>70.1</v>
      </c>
      <c r="C9" s="118">
        <v>452.2539229671898</v>
      </c>
      <c r="D9" s="221">
        <v>3170.3</v>
      </c>
      <c r="E9" s="221">
        <v>31.132427007079922</v>
      </c>
      <c r="F9" s="118">
        <v>986994.0980611349</v>
      </c>
      <c r="G9" s="118">
        <v>12879</v>
      </c>
      <c r="H9" s="118">
        <v>336915</v>
      </c>
    </row>
    <row r="10" spans="1:8" ht="12.75">
      <c r="A10" s="84">
        <v>1991</v>
      </c>
      <c r="B10" s="221">
        <v>59.9</v>
      </c>
      <c r="C10" s="118">
        <v>444.9582637729549</v>
      </c>
      <c r="D10" s="221">
        <v>2665.3</v>
      </c>
      <c r="E10" s="221">
        <v>26.11998605651918</v>
      </c>
      <c r="F10" s="118">
        <v>696176.3609919103</v>
      </c>
      <c r="G10" s="118">
        <v>19247</v>
      </c>
      <c r="H10" s="118">
        <v>361784</v>
      </c>
    </row>
    <row r="11" spans="1:8" ht="12.75">
      <c r="A11" s="84">
        <v>1992</v>
      </c>
      <c r="B11" s="221">
        <v>55.8</v>
      </c>
      <c r="C11" s="118">
        <v>474.4982078853047</v>
      </c>
      <c r="D11" s="221">
        <v>2647.7</v>
      </c>
      <c r="E11" s="221">
        <v>22.91659154015362</v>
      </c>
      <c r="F11" s="118">
        <v>606763.790222735</v>
      </c>
      <c r="G11" s="118">
        <v>15819</v>
      </c>
      <c r="H11" s="118">
        <v>468854</v>
      </c>
    </row>
    <row r="12" spans="1:8" ht="12.75">
      <c r="A12" s="84">
        <v>1993</v>
      </c>
      <c r="B12" s="221">
        <v>57.1</v>
      </c>
      <c r="C12" s="118">
        <v>491.38353765323996</v>
      </c>
      <c r="D12" s="221">
        <v>2805.8</v>
      </c>
      <c r="E12" s="221">
        <v>28.896661978772254</v>
      </c>
      <c r="F12" s="118">
        <v>810783.3591768538</v>
      </c>
      <c r="G12" s="118">
        <v>13337</v>
      </c>
      <c r="H12" s="118">
        <v>545496</v>
      </c>
    </row>
    <row r="13" spans="1:8" ht="12.75">
      <c r="A13" s="84">
        <v>1994</v>
      </c>
      <c r="B13" s="221">
        <v>60.2</v>
      </c>
      <c r="C13" s="118">
        <v>516.4119601328904</v>
      </c>
      <c r="D13" s="221">
        <v>3108.8</v>
      </c>
      <c r="E13" s="221">
        <v>27.267919175892203</v>
      </c>
      <c r="F13" s="118">
        <v>847703.5327491495</v>
      </c>
      <c r="G13" s="118">
        <v>10834</v>
      </c>
      <c r="H13" s="118">
        <v>688323</v>
      </c>
    </row>
    <row r="14" spans="1:8" ht="12.75">
      <c r="A14" s="84">
        <v>1995</v>
      </c>
      <c r="B14" s="221">
        <v>55.2</v>
      </c>
      <c r="C14" s="118">
        <v>514.7101449275361</v>
      </c>
      <c r="D14" s="221">
        <v>2841.2</v>
      </c>
      <c r="E14" s="221">
        <v>27.935042611758202</v>
      </c>
      <c r="F14" s="118">
        <v>793690.574928179</v>
      </c>
      <c r="G14" s="118">
        <v>3471</v>
      </c>
      <c r="H14" s="118">
        <v>742229</v>
      </c>
    </row>
    <row r="15" spans="1:8" ht="12.75">
      <c r="A15" s="84">
        <v>1996</v>
      </c>
      <c r="B15" s="221">
        <v>56.8</v>
      </c>
      <c r="C15" s="118">
        <v>585.6338028169014</v>
      </c>
      <c r="D15" s="221">
        <v>3326.4</v>
      </c>
      <c r="E15" s="221">
        <v>29.581815777769766</v>
      </c>
      <c r="F15" s="118">
        <v>984007.0679023475</v>
      </c>
      <c r="G15" s="118">
        <v>8857</v>
      </c>
      <c r="H15" s="118">
        <v>751221</v>
      </c>
    </row>
    <row r="16" spans="1:8" ht="12.75">
      <c r="A16" s="84">
        <v>1997</v>
      </c>
      <c r="B16" s="221">
        <v>57.7</v>
      </c>
      <c r="C16" s="118">
        <v>582.3570190641248</v>
      </c>
      <c r="D16" s="221">
        <v>3360.2</v>
      </c>
      <c r="E16" s="221">
        <v>30.964143617852468</v>
      </c>
      <c r="F16" s="118">
        <v>1040460.1348671162</v>
      </c>
      <c r="G16" s="118">
        <v>4480</v>
      </c>
      <c r="H16" s="118">
        <v>999378</v>
      </c>
    </row>
    <row r="17" spans="1:8" ht="12.75">
      <c r="A17" s="84">
        <v>1998</v>
      </c>
      <c r="B17" s="221">
        <v>60.1</v>
      </c>
      <c r="C17" s="118">
        <v>598.9850249584027</v>
      </c>
      <c r="D17" s="221">
        <v>3599.9</v>
      </c>
      <c r="E17" s="221">
        <v>33.47637421417668</v>
      </c>
      <c r="F17" s="118">
        <v>1205115.995336146</v>
      </c>
      <c r="G17" s="118">
        <v>4716</v>
      </c>
      <c r="H17" s="118">
        <v>865128</v>
      </c>
    </row>
    <row r="18" spans="1:8" ht="12.75">
      <c r="A18" s="84">
        <v>1999</v>
      </c>
      <c r="B18" s="221">
        <v>63.4</v>
      </c>
      <c r="C18" s="118">
        <v>611.1514195583596</v>
      </c>
      <c r="D18" s="221">
        <v>3874.7</v>
      </c>
      <c r="E18" s="221">
        <v>32.100056495137814</v>
      </c>
      <c r="F18" s="118">
        <v>1243780.8890171049</v>
      </c>
      <c r="G18" s="118">
        <v>19596</v>
      </c>
      <c r="H18" s="118">
        <v>958429</v>
      </c>
    </row>
    <row r="19" spans="1:8" ht="12.75">
      <c r="A19" s="84">
        <v>2000</v>
      </c>
      <c r="B19" s="221">
        <v>62.3</v>
      </c>
      <c r="C19" s="118">
        <v>604.5425361155699</v>
      </c>
      <c r="D19" s="221">
        <v>3766.3</v>
      </c>
      <c r="E19" s="221">
        <v>43.24282091041314</v>
      </c>
      <c r="F19" s="118">
        <v>1628654.36394889</v>
      </c>
      <c r="G19" s="118">
        <v>10441.102</v>
      </c>
      <c r="H19" s="118">
        <v>891755.71</v>
      </c>
    </row>
    <row r="20" spans="1:8" ht="12.75">
      <c r="A20" s="84">
        <v>2001</v>
      </c>
      <c r="B20" s="221">
        <v>63.03</v>
      </c>
      <c r="C20" s="118">
        <v>630.1270823417419</v>
      </c>
      <c r="D20" s="221">
        <v>3971.691</v>
      </c>
      <c r="E20" s="221">
        <v>33.61</v>
      </c>
      <c r="F20" s="118">
        <v>1334885.3451</v>
      </c>
      <c r="G20" s="118">
        <v>35444.776</v>
      </c>
      <c r="H20" s="118">
        <v>1041117.228</v>
      </c>
    </row>
    <row r="21" spans="1:8" ht="12.75">
      <c r="A21" s="84">
        <v>2002</v>
      </c>
      <c r="B21" s="221">
        <v>59.266</v>
      </c>
      <c r="C21" s="118">
        <v>671.501029257922</v>
      </c>
      <c r="D21" s="221">
        <v>3979.718</v>
      </c>
      <c r="E21" s="221">
        <v>45.97</v>
      </c>
      <c r="F21" s="118">
        <v>1829476.3645999997</v>
      </c>
      <c r="G21" s="118">
        <v>47180.695</v>
      </c>
      <c r="H21" s="118">
        <v>974399.34</v>
      </c>
    </row>
    <row r="22" spans="1:8" ht="12.75">
      <c r="A22" s="84">
        <v>2003</v>
      </c>
      <c r="B22" s="221">
        <v>62.973</v>
      </c>
      <c r="C22" s="118">
        <v>626.8284820478618</v>
      </c>
      <c r="D22" s="221">
        <v>3947.327</v>
      </c>
      <c r="E22" s="221">
        <v>49.09</v>
      </c>
      <c r="F22" s="118">
        <v>1937742.8243000002</v>
      </c>
      <c r="G22" s="118">
        <v>69462</v>
      </c>
      <c r="H22" s="118">
        <v>966002</v>
      </c>
    </row>
    <row r="23" spans="1:8" ht="12.75">
      <c r="A23" s="84">
        <v>2004</v>
      </c>
      <c r="B23" s="221">
        <v>69.902</v>
      </c>
      <c r="C23" s="118">
        <v>627.0495837028984</v>
      </c>
      <c r="D23" s="221">
        <v>4383.202</v>
      </c>
      <c r="E23" s="221">
        <v>41.21</v>
      </c>
      <c r="F23" s="118">
        <v>1806317.5442000001</v>
      </c>
      <c r="G23" s="118">
        <v>102313</v>
      </c>
      <c r="H23" s="118">
        <v>1036833</v>
      </c>
    </row>
    <row r="24" spans="1:8" ht="12.75">
      <c r="A24" s="84">
        <v>2005</v>
      </c>
      <c r="B24" s="221">
        <v>72.285</v>
      </c>
      <c r="C24" s="118">
        <v>665.4632358027254</v>
      </c>
      <c r="D24" s="221">
        <v>4810.301</v>
      </c>
      <c r="E24" s="221">
        <v>52.19</v>
      </c>
      <c r="F24" s="118">
        <v>2510496.0919</v>
      </c>
      <c r="G24" s="118">
        <v>132513</v>
      </c>
      <c r="H24" s="118">
        <v>937004</v>
      </c>
    </row>
    <row r="25" spans="1:8" ht="12.75">
      <c r="A25" s="84">
        <v>2006</v>
      </c>
      <c r="B25" s="221">
        <v>56.69</v>
      </c>
      <c r="C25" s="118">
        <v>670.4095960486859</v>
      </c>
      <c r="D25" s="221">
        <v>3800.552</v>
      </c>
      <c r="E25" s="221">
        <v>37.24</v>
      </c>
      <c r="F25" s="118">
        <v>1415325.5648</v>
      </c>
      <c r="G25" s="118">
        <v>82965</v>
      </c>
      <c r="H25" s="118">
        <v>997514</v>
      </c>
    </row>
    <row r="26" spans="1:8" ht="13.5" thickBot="1">
      <c r="A26" s="85" t="s">
        <v>329</v>
      </c>
      <c r="B26" s="226">
        <v>54.1</v>
      </c>
      <c r="C26" s="229">
        <v>677.2828096118299</v>
      </c>
      <c r="D26" s="226">
        <v>3664.1</v>
      </c>
      <c r="E26" s="226">
        <v>39.76</v>
      </c>
      <c r="F26" s="229">
        <v>1456846.16</v>
      </c>
      <c r="G26" s="12"/>
      <c r="H26" s="205"/>
    </row>
    <row r="27" spans="1:8" ht="12.75">
      <c r="A27" s="86" t="s">
        <v>328</v>
      </c>
      <c r="B27" s="20"/>
      <c r="C27" s="87"/>
      <c r="D27" s="88"/>
      <c r="E27" s="89"/>
      <c r="F27" s="90"/>
      <c r="G27" s="20"/>
      <c r="H27" s="20"/>
    </row>
    <row r="28" spans="1:8" ht="12.75">
      <c r="A28" s="86"/>
      <c r="B28" s="20"/>
      <c r="C28" s="87"/>
      <c r="D28" s="88"/>
      <c r="E28" s="89"/>
      <c r="F28" s="90"/>
      <c r="G28" s="20"/>
      <c r="H28" s="20"/>
    </row>
    <row r="29" spans="1:8" ht="12.75">
      <c r="A29" s="86"/>
      <c r="B29" s="20"/>
      <c r="C29" s="87"/>
      <c r="D29" s="88"/>
      <c r="E29" s="89"/>
      <c r="F29" s="90"/>
      <c r="G29" s="20"/>
      <c r="H29" s="20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I24"/>
  <sheetViews>
    <sheetView showGridLines="0" zoomScale="75" zoomScaleNormal="75" workbookViewId="0" topLeftCell="A1">
      <selection activeCell="E33" sqref="E33"/>
    </sheetView>
  </sheetViews>
  <sheetFormatPr defaultColWidth="11.421875" defaultRowHeight="12.75"/>
  <cols>
    <col min="1" max="1" width="14.7109375" style="7" customWidth="1"/>
    <col min="2" max="7" width="17.7109375" style="7" customWidth="1"/>
    <col min="8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13"/>
    </row>
    <row r="2" s="15" customFormat="1" ht="14.25">
      <c r="A2" s="273" t="s">
        <v>333</v>
      </c>
    </row>
    <row r="3" spans="1:7" ht="15">
      <c r="A3" s="235" t="s">
        <v>277</v>
      </c>
      <c r="B3" s="235"/>
      <c r="C3" s="235"/>
      <c r="D3" s="235"/>
      <c r="E3" s="235"/>
      <c r="F3" s="235"/>
      <c r="G3" s="235"/>
    </row>
    <row r="4" spans="1:9" ht="13.5" thickBot="1">
      <c r="A4" s="183"/>
      <c r="B4" s="83"/>
      <c r="C4" s="83"/>
      <c r="D4" s="83"/>
      <c r="E4" s="83"/>
      <c r="F4" s="83"/>
      <c r="G4" s="83"/>
      <c r="H4" s="83"/>
      <c r="I4" s="83"/>
    </row>
    <row r="5" spans="1:7" ht="12.75">
      <c r="A5" s="175"/>
      <c r="B5" s="184" t="s">
        <v>30</v>
      </c>
      <c r="C5" s="185"/>
      <c r="D5" s="184" t="s">
        <v>31</v>
      </c>
      <c r="E5" s="185"/>
      <c r="F5" s="184" t="s">
        <v>32</v>
      </c>
      <c r="G5" s="185"/>
    </row>
    <row r="6" spans="1:7" ht="12.75">
      <c r="A6" s="25" t="s">
        <v>4</v>
      </c>
      <c r="B6" s="19" t="s">
        <v>1</v>
      </c>
      <c r="C6" s="19" t="s">
        <v>2</v>
      </c>
      <c r="D6" s="19" t="s">
        <v>1</v>
      </c>
      <c r="E6" s="19" t="s">
        <v>2</v>
      </c>
      <c r="F6" s="19" t="s">
        <v>1</v>
      </c>
      <c r="G6" s="19" t="s">
        <v>2</v>
      </c>
    </row>
    <row r="7" spans="1:7" ht="13.5" thickBot="1">
      <c r="A7" s="170"/>
      <c r="B7" s="172" t="s">
        <v>228</v>
      </c>
      <c r="C7" s="172" t="s">
        <v>229</v>
      </c>
      <c r="D7" s="172" t="s">
        <v>228</v>
      </c>
      <c r="E7" s="172" t="s">
        <v>229</v>
      </c>
      <c r="F7" s="172" t="s">
        <v>228</v>
      </c>
      <c r="G7" s="172" t="s">
        <v>229</v>
      </c>
    </row>
    <row r="8" spans="1:7" ht="12.75">
      <c r="A8" s="84">
        <v>1990</v>
      </c>
      <c r="B8" s="221">
        <v>8.2</v>
      </c>
      <c r="C8" s="221">
        <v>541.9</v>
      </c>
      <c r="D8" s="221">
        <v>50</v>
      </c>
      <c r="E8" s="221">
        <v>1918.6</v>
      </c>
      <c r="F8" s="221">
        <v>11.9</v>
      </c>
      <c r="G8" s="221">
        <v>709.8</v>
      </c>
    </row>
    <row r="9" spans="1:7" ht="12.75">
      <c r="A9" s="84">
        <v>1991</v>
      </c>
      <c r="B9" s="221">
        <v>6.1</v>
      </c>
      <c r="C9" s="221">
        <v>481.6</v>
      </c>
      <c r="D9" s="221">
        <v>43.8</v>
      </c>
      <c r="E9" s="221">
        <v>1623.4</v>
      </c>
      <c r="F9" s="221">
        <v>9.9</v>
      </c>
      <c r="G9" s="221">
        <v>560.3</v>
      </c>
    </row>
    <row r="10" spans="1:7" ht="12.75">
      <c r="A10" s="84">
        <v>1992</v>
      </c>
      <c r="B10" s="221">
        <v>8.3</v>
      </c>
      <c r="C10" s="221">
        <v>667.2</v>
      </c>
      <c r="D10" s="221">
        <v>40</v>
      </c>
      <c r="E10" s="221">
        <v>1554.4</v>
      </c>
      <c r="F10" s="221">
        <v>7.6</v>
      </c>
      <c r="G10" s="221">
        <v>426.2</v>
      </c>
    </row>
    <row r="11" spans="1:7" ht="12.75">
      <c r="A11" s="84">
        <v>1993</v>
      </c>
      <c r="B11" s="221">
        <v>8.4</v>
      </c>
      <c r="C11" s="221">
        <v>673.3</v>
      </c>
      <c r="D11" s="221">
        <v>40.8</v>
      </c>
      <c r="E11" s="221">
        <v>1626.1</v>
      </c>
      <c r="F11" s="221">
        <v>7.9</v>
      </c>
      <c r="G11" s="221">
        <v>506.4</v>
      </c>
    </row>
    <row r="12" spans="1:7" ht="12.75">
      <c r="A12" s="84">
        <v>1994</v>
      </c>
      <c r="B12" s="221">
        <v>9.4</v>
      </c>
      <c r="C12" s="221">
        <v>758.1</v>
      </c>
      <c r="D12" s="221">
        <v>42.9</v>
      </c>
      <c r="E12" s="221">
        <v>1791.1</v>
      </c>
      <c r="F12" s="221">
        <v>7.9</v>
      </c>
      <c r="G12" s="221">
        <v>559.6</v>
      </c>
    </row>
    <row r="13" spans="1:7" ht="12.75">
      <c r="A13" s="84">
        <v>1995</v>
      </c>
      <c r="B13" s="221">
        <v>7</v>
      </c>
      <c r="C13" s="221">
        <v>553</v>
      </c>
      <c r="D13" s="221">
        <v>38.2</v>
      </c>
      <c r="E13" s="221">
        <v>1487.3</v>
      </c>
      <c r="F13" s="221">
        <v>10.1</v>
      </c>
      <c r="G13" s="221">
        <v>800.9</v>
      </c>
    </row>
    <row r="14" spans="1:7" ht="12.75">
      <c r="A14" s="84">
        <v>1996</v>
      </c>
      <c r="B14" s="221">
        <v>7.5</v>
      </c>
      <c r="C14" s="221">
        <v>601.2</v>
      </c>
      <c r="D14" s="221">
        <v>38.4</v>
      </c>
      <c r="E14" s="221">
        <v>1836.6</v>
      </c>
      <c r="F14" s="221">
        <v>10.9</v>
      </c>
      <c r="G14" s="221">
        <v>888.6</v>
      </c>
    </row>
    <row r="15" spans="1:7" ht="12.75">
      <c r="A15" s="84">
        <v>1997</v>
      </c>
      <c r="B15" s="221">
        <v>7.6</v>
      </c>
      <c r="C15" s="221">
        <v>673.8</v>
      </c>
      <c r="D15" s="221">
        <v>38.2</v>
      </c>
      <c r="E15" s="221">
        <v>1698.3</v>
      </c>
      <c r="F15" s="221">
        <v>11.9</v>
      </c>
      <c r="G15" s="221">
        <v>988.1</v>
      </c>
    </row>
    <row r="16" spans="1:7" ht="12.75">
      <c r="A16" s="84">
        <v>1998</v>
      </c>
      <c r="B16" s="221">
        <v>7.7</v>
      </c>
      <c r="C16" s="221">
        <v>632.7</v>
      </c>
      <c r="D16" s="221">
        <v>40.4</v>
      </c>
      <c r="E16" s="221">
        <v>2002.39</v>
      </c>
      <c r="F16" s="221">
        <v>12.1</v>
      </c>
      <c r="G16" s="221">
        <v>964.8</v>
      </c>
    </row>
    <row r="17" spans="1:7" ht="12.75">
      <c r="A17" s="84">
        <v>1999</v>
      </c>
      <c r="B17" s="221">
        <v>7.9</v>
      </c>
      <c r="C17" s="221">
        <v>635.5</v>
      </c>
      <c r="D17" s="221">
        <v>43.1</v>
      </c>
      <c r="E17" s="221">
        <v>2236.3</v>
      </c>
      <c r="F17" s="221">
        <v>12.4</v>
      </c>
      <c r="G17" s="221">
        <v>1003</v>
      </c>
    </row>
    <row r="18" spans="1:7" ht="12.75">
      <c r="A18" s="84">
        <v>2000</v>
      </c>
      <c r="B18" s="221">
        <v>12</v>
      </c>
      <c r="C18" s="221">
        <v>1023.2</v>
      </c>
      <c r="D18" s="221">
        <v>41.5</v>
      </c>
      <c r="E18" s="221">
        <v>2116.6</v>
      </c>
      <c r="F18" s="221">
        <v>8.7</v>
      </c>
      <c r="G18" s="221">
        <v>627</v>
      </c>
    </row>
    <row r="19" spans="1:7" ht="12.75">
      <c r="A19" s="84">
        <v>2001</v>
      </c>
      <c r="B19" s="221">
        <v>11.766</v>
      </c>
      <c r="C19" s="221">
        <v>1002.038</v>
      </c>
      <c r="D19" s="221">
        <v>42.377</v>
      </c>
      <c r="E19" s="221">
        <v>2306.713</v>
      </c>
      <c r="F19" s="221">
        <v>8.887</v>
      </c>
      <c r="G19" s="221">
        <v>662.94</v>
      </c>
    </row>
    <row r="20" spans="1:7" ht="12.75">
      <c r="A20" s="84">
        <v>2002</v>
      </c>
      <c r="B20" s="221">
        <v>11.639</v>
      </c>
      <c r="C20" s="221">
        <v>1010.302</v>
      </c>
      <c r="D20" s="221">
        <v>39.302</v>
      </c>
      <c r="E20" s="221">
        <v>2278.67</v>
      </c>
      <c r="F20" s="221">
        <v>8.577</v>
      </c>
      <c r="G20" s="221">
        <v>698.335</v>
      </c>
    </row>
    <row r="21" spans="1:7" ht="12.75">
      <c r="A21" s="84">
        <v>2003</v>
      </c>
      <c r="B21" s="221">
        <v>11.978</v>
      </c>
      <c r="C21" s="221">
        <v>1056.25</v>
      </c>
      <c r="D21" s="221">
        <v>42.975</v>
      </c>
      <c r="E21" s="221">
        <v>2244.436</v>
      </c>
      <c r="F21" s="221">
        <v>8.02</v>
      </c>
      <c r="G21" s="221">
        <v>646.641</v>
      </c>
    </row>
    <row r="22" spans="1:7" ht="12.75">
      <c r="A22" s="84">
        <v>2004</v>
      </c>
      <c r="B22" s="221">
        <v>11.867</v>
      </c>
      <c r="C22" s="221">
        <v>1091.558</v>
      </c>
      <c r="D22" s="221">
        <v>49.018</v>
      </c>
      <c r="E22" s="221">
        <v>2595.623</v>
      </c>
      <c r="F22" s="221">
        <v>9.017</v>
      </c>
      <c r="G22" s="221">
        <v>696.021</v>
      </c>
    </row>
    <row r="23" spans="1:7" ht="12.75">
      <c r="A23" s="84">
        <v>2005</v>
      </c>
      <c r="B23" s="221">
        <v>11.149</v>
      </c>
      <c r="C23" s="221">
        <v>893.191</v>
      </c>
      <c r="D23" s="221">
        <v>52.049</v>
      </c>
      <c r="E23" s="221">
        <v>3239.109</v>
      </c>
      <c r="F23" s="221">
        <v>9.087</v>
      </c>
      <c r="G23" s="221">
        <v>678.001</v>
      </c>
    </row>
    <row r="24" spans="1:7" ht="13.5" thickBot="1">
      <c r="A24" s="85">
        <v>2006</v>
      </c>
      <c r="B24" s="226">
        <v>11.312</v>
      </c>
      <c r="C24" s="226">
        <v>947.775</v>
      </c>
      <c r="D24" s="226">
        <v>35.942</v>
      </c>
      <c r="E24" s="226">
        <v>2147.386</v>
      </c>
      <c r="F24" s="226">
        <v>9.436</v>
      </c>
      <c r="G24" s="226">
        <v>705.391</v>
      </c>
    </row>
  </sheetData>
  <mergeCells count="2">
    <mergeCell ref="A3:G3"/>
    <mergeCell ref="A1:G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20">
    <pageSetUpPr fitToPage="1"/>
  </sheetPr>
  <dimension ref="A1:K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240" t="s">
        <v>313</v>
      </c>
      <c r="B3" s="240"/>
      <c r="C3" s="240"/>
      <c r="D3" s="240"/>
      <c r="E3" s="240"/>
      <c r="F3" s="240"/>
      <c r="G3" s="240"/>
      <c r="H3" s="240"/>
      <c r="I3" s="240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>
        <v>13</v>
      </c>
      <c r="C8" s="144">
        <v>111</v>
      </c>
      <c r="D8" s="143">
        <v>259</v>
      </c>
      <c r="E8" s="152">
        <v>383</v>
      </c>
      <c r="F8" s="144" t="s">
        <v>233</v>
      </c>
      <c r="G8" s="144">
        <v>25000</v>
      </c>
      <c r="H8" s="143">
        <v>50000</v>
      </c>
      <c r="I8" s="144">
        <v>15725</v>
      </c>
      <c r="J8" s="99"/>
      <c r="K8" s="99"/>
    </row>
    <row r="9" spans="1:11" ht="12.75">
      <c r="A9" s="115" t="s">
        <v>127</v>
      </c>
      <c r="B9" s="118">
        <v>8</v>
      </c>
      <c r="C9" s="118">
        <v>67</v>
      </c>
      <c r="D9" s="120">
        <v>157</v>
      </c>
      <c r="E9" s="116">
        <v>232</v>
      </c>
      <c r="F9" s="118" t="s">
        <v>233</v>
      </c>
      <c r="G9" s="118">
        <v>25000</v>
      </c>
      <c r="H9" s="120">
        <v>75000</v>
      </c>
      <c r="I9" s="118">
        <v>13450</v>
      </c>
      <c r="J9" s="99"/>
      <c r="K9" s="99"/>
    </row>
    <row r="10" spans="1:11" ht="12.75">
      <c r="A10" s="115" t="s">
        <v>128</v>
      </c>
      <c r="B10" s="116">
        <v>9</v>
      </c>
      <c r="C10" s="116">
        <v>76</v>
      </c>
      <c r="D10" s="120">
        <v>179</v>
      </c>
      <c r="E10" s="116">
        <v>264</v>
      </c>
      <c r="F10" s="118" t="s">
        <v>233</v>
      </c>
      <c r="G10" s="118">
        <v>25000</v>
      </c>
      <c r="H10" s="120">
        <v>50000</v>
      </c>
      <c r="I10" s="116">
        <v>10850</v>
      </c>
      <c r="J10" s="99"/>
      <c r="K10" s="99"/>
    </row>
    <row r="11" spans="1:11" ht="12.75">
      <c r="A11" s="115" t="s">
        <v>129</v>
      </c>
      <c r="B11" s="118">
        <v>15</v>
      </c>
      <c r="C11" s="118">
        <v>122</v>
      </c>
      <c r="D11" s="120">
        <v>285</v>
      </c>
      <c r="E11" s="116">
        <v>422</v>
      </c>
      <c r="F11" s="118" t="s">
        <v>233</v>
      </c>
      <c r="G11" s="118">
        <v>25000</v>
      </c>
      <c r="H11" s="120">
        <v>75000</v>
      </c>
      <c r="I11" s="118">
        <v>24425</v>
      </c>
      <c r="J11" s="99"/>
      <c r="K11" s="99"/>
    </row>
    <row r="12" spans="1:11" ht="12.75">
      <c r="A12" s="137" t="s">
        <v>130</v>
      </c>
      <c r="B12" s="145">
        <v>45</v>
      </c>
      <c r="C12" s="145">
        <v>376</v>
      </c>
      <c r="D12" s="153">
        <v>880</v>
      </c>
      <c r="E12" s="145">
        <v>1301</v>
      </c>
      <c r="F12" s="146" t="s">
        <v>233</v>
      </c>
      <c r="G12" s="146">
        <v>25000</v>
      </c>
      <c r="H12" s="153">
        <v>62557</v>
      </c>
      <c r="I12" s="145">
        <v>64450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20</v>
      </c>
      <c r="C14" s="153">
        <v>24</v>
      </c>
      <c r="D14" s="153">
        <v>26</v>
      </c>
      <c r="E14" s="145">
        <v>70</v>
      </c>
      <c r="F14" s="146">
        <v>14000</v>
      </c>
      <c r="G14" s="153">
        <v>25000</v>
      </c>
      <c r="H14" s="153">
        <v>70000</v>
      </c>
      <c r="I14" s="146">
        <v>2700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79</v>
      </c>
      <c r="C16" s="145" t="s">
        <v>233</v>
      </c>
      <c r="D16" s="153">
        <v>15</v>
      </c>
      <c r="E16" s="145">
        <v>94</v>
      </c>
      <c r="F16" s="146">
        <v>16000</v>
      </c>
      <c r="G16" s="146" t="s">
        <v>233</v>
      </c>
      <c r="H16" s="153">
        <v>80000</v>
      </c>
      <c r="I16" s="145">
        <v>2464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45</v>
      </c>
      <c r="D18" s="120">
        <v>10</v>
      </c>
      <c r="E18" s="116">
        <v>55</v>
      </c>
      <c r="F18" s="118" t="s">
        <v>233</v>
      </c>
      <c r="G18" s="118">
        <v>24750</v>
      </c>
      <c r="H18" s="120">
        <v>53500</v>
      </c>
      <c r="I18" s="118">
        <v>1649</v>
      </c>
      <c r="J18" s="99"/>
      <c r="K18" s="99"/>
    </row>
    <row r="19" spans="1:11" ht="12.75">
      <c r="A19" s="115" t="s">
        <v>134</v>
      </c>
      <c r="B19" s="118">
        <v>30</v>
      </c>
      <c r="C19" s="120">
        <v>30</v>
      </c>
      <c r="D19" s="120">
        <v>15</v>
      </c>
      <c r="E19" s="116">
        <v>75</v>
      </c>
      <c r="F19" s="118">
        <v>11975</v>
      </c>
      <c r="G19" s="120">
        <v>26500</v>
      </c>
      <c r="H19" s="120">
        <v>50000</v>
      </c>
      <c r="I19" s="118">
        <v>1904</v>
      </c>
      <c r="J19" s="99"/>
      <c r="K19" s="99"/>
    </row>
    <row r="20" spans="1:11" ht="12.75">
      <c r="A20" s="115" t="s">
        <v>135</v>
      </c>
      <c r="B20" s="118">
        <v>50</v>
      </c>
      <c r="C20" s="118">
        <v>65</v>
      </c>
      <c r="D20" s="120">
        <v>45</v>
      </c>
      <c r="E20" s="116">
        <v>160</v>
      </c>
      <c r="F20" s="118">
        <v>12675</v>
      </c>
      <c r="G20" s="118">
        <v>27175</v>
      </c>
      <c r="H20" s="120">
        <v>48000</v>
      </c>
      <c r="I20" s="118">
        <v>4560</v>
      </c>
      <c r="J20" s="99"/>
      <c r="K20" s="99"/>
    </row>
    <row r="21" spans="1:11" ht="12.75">
      <c r="A21" s="137" t="s">
        <v>213</v>
      </c>
      <c r="B21" s="145">
        <v>80</v>
      </c>
      <c r="C21" s="145">
        <v>140</v>
      </c>
      <c r="D21" s="153">
        <v>70</v>
      </c>
      <c r="E21" s="145">
        <v>290</v>
      </c>
      <c r="F21" s="146">
        <v>12413</v>
      </c>
      <c r="G21" s="146">
        <v>26251</v>
      </c>
      <c r="H21" s="153">
        <v>49214</v>
      </c>
      <c r="I21" s="145">
        <v>8113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>
        <v>1776</v>
      </c>
      <c r="D23" s="153">
        <v>48</v>
      </c>
      <c r="E23" s="145">
        <v>1824</v>
      </c>
      <c r="F23" s="145" t="s">
        <v>233</v>
      </c>
      <c r="G23" s="146">
        <v>61272</v>
      </c>
      <c r="H23" s="153">
        <v>94110</v>
      </c>
      <c r="I23" s="146">
        <v>113336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218</v>
      </c>
      <c r="D25" s="153">
        <v>15</v>
      </c>
      <c r="E25" s="145">
        <v>233</v>
      </c>
      <c r="F25" s="145" t="s">
        <v>233</v>
      </c>
      <c r="G25" s="146">
        <v>60000</v>
      </c>
      <c r="H25" s="153">
        <v>84000</v>
      </c>
      <c r="I25" s="146">
        <v>14340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>
        <v>3</v>
      </c>
      <c r="D27" s="116" t="s">
        <v>233</v>
      </c>
      <c r="E27" s="116">
        <v>3</v>
      </c>
      <c r="F27" s="116" t="s">
        <v>233</v>
      </c>
      <c r="G27" s="118">
        <v>73000</v>
      </c>
      <c r="H27" s="116" t="s">
        <v>233</v>
      </c>
      <c r="I27" s="116">
        <v>219</v>
      </c>
      <c r="J27" s="99"/>
      <c r="K27" s="99"/>
    </row>
    <row r="28" spans="1:11" ht="12.75">
      <c r="A28" s="115" t="s">
        <v>139</v>
      </c>
      <c r="B28" s="116" t="s">
        <v>233</v>
      </c>
      <c r="C28" s="116">
        <v>1</v>
      </c>
      <c r="D28" s="120">
        <v>2</v>
      </c>
      <c r="E28" s="116">
        <v>3</v>
      </c>
      <c r="F28" s="116" t="s">
        <v>233</v>
      </c>
      <c r="G28" s="118">
        <v>20000</v>
      </c>
      <c r="H28" s="120">
        <v>170000</v>
      </c>
      <c r="I28" s="116">
        <v>360</v>
      </c>
      <c r="J28" s="99"/>
      <c r="K28" s="99"/>
    </row>
    <row r="29" spans="1:11" ht="12.75">
      <c r="A29" s="115" t="s">
        <v>140</v>
      </c>
      <c r="B29" s="116" t="s">
        <v>233</v>
      </c>
      <c r="C29" s="118">
        <v>1772</v>
      </c>
      <c r="D29" s="116" t="s">
        <v>233</v>
      </c>
      <c r="E29" s="116">
        <v>1772</v>
      </c>
      <c r="F29" s="116" t="s">
        <v>233</v>
      </c>
      <c r="G29" s="118">
        <v>70000</v>
      </c>
      <c r="H29" s="116" t="s">
        <v>233</v>
      </c>
      <c r="I29" s="118">
        <v>124040</v>
      </c>
      <c r="J29" s="99"/>
      <c r="K29" s="99"/>
    </row>
    <row r="30" spans="1:11" ht="12.75">
      <c r="A30" s="137" t="s">
        <v>214</v>
      </c>
      <c r="B30" s="145" t="s">
        <v>233</v>
      </c>
      <c r="C30" s="145">
        <v>1776</v>
      </c>
      <c r="D30" s="153">
        <v>2</v>
      </c>
      <c r="E30" s="145">
        <v>1778</v>
      </c>
      <c r="F30" s="145" t="s">
        <v>233</v>
      </c>
      <c r="G30" s="146">
        <v>69977</v>
      </c>
      <c r="H30" s="153">
        <v>170000</v>
      </c>
      <c r="I30" s="145">
        <v>124619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54</v>
      </c>
      <c r="C32" s="147">
        <v>533</v>
      </c>
      <c r="D32" s="120">
        <v>194</v>
      </c>
      <c r="E32" s="116">
        <v>781</v>
      </c>
      <c r="F32" s="147">
        <v>6185</v>
      </c>
      <c r="G32" s="147">
        <v>39319</v>
      </c>
      <c r="H32" s="120">
        <v>81155</v>
      </c>
      <c r="I32" s="118">
        <v>37035</v>
      </c>
      <c r="J32" s="99"/>
      <c r="K32" s="99"/>
    </row>
    <row r="33" spans="1:11" ht="12.75">
      <c r="A33" s="115" t="s">
        <v>142</v>
      </c>
      <c r="B33" s="147">
        <v>6</v>
      </c>
      <c r="C33" s="147">
        <v>184</v>
      </c>
      <c r="D33" s="116" t="s">
        <v>233</v>
      </c>
      <c r="E33" s="116">
        <v>190</v>
      </c>
      <c r="F33" s="147">
        <v>12000</v>
      </c>
      <c r="G33" s="147">
        <v>35000</v>
      </c>
      <c r="H33" s="116" t="s">
        <v>233</v>
      </c>
      <c r="I33" s="118">
        <v>6512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430</v>
      </c>
      <c r="D34" s="116" t="s">
        <v>233</v>
      </c>
      <c r="E34" s="116">
        <v>430</v>
      </c>
      <c r="F34" s="147" t="s">
        <v>233</v>
      </c>
      <c r="G34" s="147">
        <v>32753</v>
      </c>
      <c r="H34" s="116" t="s">
        <v>233</v>
      </c>
      <c r="I34" s="118">
        <v>14084</v>
      </c>
      <c r="J34" s="99"/>
      <c r="K34" s="99"/>
    </row>
    <row r="35" spans="1:11" ht="12.75">
      <c r="A35" s="115" t="s">
        <v>144</v>
      </c>
      <c r="B35" s="147">
        <v>15</v>
      </c>
      <c r="C35" s="147">
        <v>623</v>
      </c>
      <c r="D35" s="120">
        <v>11</v>
      </c>
      <c r="E35" s="116">
        <v>649</v>
      </c>
      <c r="F35" s="147">
        <v>5000</v>
      </c>
      <c r="G35" s="147">
        <v>41249</v>
      </c>
      <c r="H35" s="120">
        <v>75000</v>
      </c>
      <c r="I35" s="118">
        <v>26598</v>
      </c>
      <c r="J35" s="99"/>
      <c r="K35" s="99"/>
    </row>
    <row r="36" spans="1:11" ht="12.75">
      <c r="A36" s="137" t="s">
        <v>145</v>
      </c>
      <c r="B36" s="145">
        <v>75</v>
      </c>
      <c r="C36" s="145">
        <v>1770</v>
      </c>
      <c r="D36" s="153">
        <v>205</v>
      </c>
      <c r="E36" s="145">
        <v>2050</v>
      </c>
      <c r="F36" s="146">
        <v>6413</v>
      </c>
      <c r="G36" s="146">
        <v>37954</v>
      </c>
      <c r="H36" s="153">
        <v>80825</v>
      </c>
      <c r="I36" s="145">
        <v>84229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>
        <v>30</v>
      </c>
      <c r="C38" s="146">
        <v>121</v>
      </c>
      <c r="D38" s="153">
        <v>79</v>
      </c>
      <c r="E38" s="145">
        <v>230</v>
      </c>
      <c r="F38" s="146">
        <v>8500</v>
      </c>
      <c r="G38" s="146">
        <v>45500</v>
      </c>
      <c r="H38" s="153">
        <v>60000</v>
      </c>
      <c r="I38" s="146">
        <v>10501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20">
        <v>5</v>
      </c>
      <c r="C40" s="118">
        <v>37</v>
      </c>
      <c r="D40" s="120">
        <v>16</v>
      </c>
      <c r="E40" s="116">
        <v>58</v>
      </c>
      <c r="F40" s="120">
        <v>7500</v>
      </c>
      <c r="G40" s="118">
        <v>18500</v>
      </c>
      <c r="H40" s="120">
        <v>52500</v>
      </c>
      <c r="I40" s="118">
        <v>1562</v>
      </c>
      <c r="J40" s="99"/>
      <c r="K40" s="99"/>
    </row>
    <row r="41" spans="1:11" ht="12.75">
      <c r="A41" s="115" t="s">
        <v>148</v>
      </c>
      <c r="B41" s="118" t="s">
        <v>233</v>
      </c>
      <c r="C41" s="118">
        <v>20</v>
      </c>
      <c r="D41" s="120">
        <v>5</v>
      </c>
      <c r="E41" s="116">
        <v>25</v>
      </c>
      <c r="F41" s="118" t="s">
        <v>233</v>
      </c>
      <c r="G41" s="118">
        <v>53000</v>
      </c>
      <c r="H41" s="120">
        <v>63000</v>
      </c>
      <c r="I41" s="118">
        <v>1375</v>
      </c>
      <c r="J41" s="99"/>
      <c r="K41" s="99"/>
    </row>
    <row r="42" spans="1:11" ht="12.75">
      <c r="A42" s="115" t="s">
        <v>149</v>
      </c>
      <c r="B42" s="118" t="s">
        <v>233</v>
      </c>
      <c r="C42" s="118">
        <v>32</v>
      </c>
      <c r="D42" s="120">
        <v>3</v>
      </c>
      <c r="E42" s="116">
        <v>35</v>
      </c>
      <c r="F42" s="118" t="s">
        <v>233</v>
      </c>
      <c r="G42" s="118">
        <v>22000</v>
      </c>
      <c r="H42" s="120">
        <v>40200</v>
      </c>
      <c r="I42" s="118">
        <v>825</v>
      </c>
      <c r="J42" s="99"/>
      <c r="K42" s="99"/>
    </row>
    <row r="43" spans="1:11" ht="12.75">
      <c r="A43" s="115" t="s">
        <v>150</v>
      </c>
      <c r="B43" s="116" t="s">
        <v>233</v>
      </c>
      <c r="C43" s="118">
        <v>7</v>
      </c>
      <c r="D43" s="120">
        <v>4</v>
      </c>
      <c r="E43" s="116">
        <v>11</v>
      </c>
      <c r="F43" s="116" t="s">
        <v>233</v>
      </c>
      <c r="G43" s="118">
        <v>45000</v>
      </c>
      <c r="H43" s="120">
        <v>71000</v>
      </c>
      <c r="I43" s="118">
        <v>599</v>
      </c>
      <c r="J43" s="99"/>
      <c r="K43" s="99"/>
    </row>
    <row r="44" spans="1:11" ht="12.75">
      <c r="A44" s="115" t="s">
        <v>151</v>
      </c>
      <c r="B44" s="118" t="s">
        <v>233</v>
      </c>
      <c r="C44" s="118">
        <v>44</v>
      </c>
      <c r="D44" s="120">
        <v>8</v>
      </c>
      <c r="E44" s="116">
        <v>52</v>
      </c>
      <c r="F44" s="118" t="s">
        <v>233</v>
      </c>
      <c r="G44" s="118">
        <v>24000</v>
      </c>
      <c r="H44" s="120">
        <v>25125</v>
      </c>
      <c r="I44" s="118">
        <v>1257</v>
      </c>
      <c r="J44" s="99"/>
      <c r="K44" s="99"/>
    </row>
    <row r="45" spans="1:11" ht="12.75">
      <c r="A45" s="115" t="s">
        <v>152</v>
      </c>
      <c r="B45" s="116" t="s">
        <v>233</v>
      </c>
      <c r="C45" s="118">
        <v>8</v>
      </c>
      <c r="D45" s="116" t="s">
        <v>233</v>
      </c>
      <c r="E45" s="116">
        <v>8</v>
      </c>
      <c r="F45" s="116" t="s">
        <v>233</v>
      </c>
      <c r="G45" s="118">
        <v>30000</v>
      </c>
      <c r="H45" s="116" t="s">
        <v>233</v>
      </c>
      <c r="I45" s="118">
        <v>240</v>
      </c>
      <c r="J45" s="99"/>
      <c r="K45" s="99"/>
    </row>
    <row r="46" spans="1:11" ht="12.75">
      <c r="A46" s="115" t="s">
        <v>153</v>
      </c>
      <c r="B46" s="118" t="s">
        <v>233</v>
      </c>
      <c r="C46" s="118" t="s">
        <v>233</v>
      </c>
      <c r="D46" s="116" t="s">
        <v>233</v>
      </c>
      <c r="E46" s="116" t="s">
        <v>233</v>
      </c>
      <c r="F46" s="118" t="s">
        <v>233</v>
      </c>
      <c r="G46" s="118" t="s">
        <v>233</v>
      </c>
      <c r="H46" s="116" t="s">
        <v>233</v>
      </c>
      <c r="I46" s="118" t="s">
        <v>233</v>
      </c>
      <c r="J46" s="99"/>
      <c r="K46" s="99"/>
    </row>
    <row r="47" spans="1:11" ht="12.75">
      <c r="A47" s="115" t="s">
        <v>154</v>
      </c>
      <c r="B47" s="116" t="s">
        <v>233</v>
      </c>
      <c r="C47" s="118">
        <v>82</v>
      </c>
      <c r="D47" s="120">
        <v>10</v>
      </c>
      <c r="E47" s="116">
        <v>92</v>
      </c>
      <c r="F47" s="116" t="s">
        <v>233</v>
      </c>
      <c r="G47" s="118">
        <v>41000</v>
      </c>
      <c r="H47" s="120">
        <v>87000</v>
      </c>
      <c r="I47" s="118">
        <v>4232</v>
      </c>
      <c r="J47" s="99"/>
      <c r="K47" s="99"/>
    </row>
    <row r="48" spans="1:11" ht="12.75">
      <c r="A48" s="115" t="s">
        <v>155</v>
      </c>
      <c r="B48" s="118">
        <v>1</v>
      </c>
      <c r="C48" s="118">
        <v>48</v>
      </c>
      <c r="D48" s="120">
        <v>6</v>
      </c>
      <c r="E48" s="116">
        <v>55</v>
      </c>
      <c r="F48" s="118">
        <v>12000</v>
      </c>
      <c r="G48" s="118">
        <v>58350</v>
      </c>
      <c r="H48" s="120">
        <v>150000</v>
      </c>
      <c r="I48" s="118">
        <v>3712</v>
      </c>
      <c r="J48" s="99"/>
      <c r="K48" s="99"/>
    </row>
    <row r="49" spans="1:11" ht="12.75">
      <c r="A49" s="137" t="s">
        <v>215</v>
      </c>
      <c r="B49" s="145">
        <v>6</v>
      </c>
      <c r="C49" s="145">
        <v>278</v>
      </c>
      <c r="D49" s="153">
        <v>52</v>
      </c>
      <c r="E49" s="145">
        <v>336</v>
      </c>
      <c r="F49" s="146">
        <v>8250</v>
      </c>
      <c r="G49" s="146">
        <v>36771</v>
      </c>
      <c r="H49" s="153">
        <v>67896</v>
      </c>
      <c r="I49" s="145">
        <v>13802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233</v>
      </c>
      <c r="C51" s="146">
        <v>43</v>
      </c>
      <c r="D51" s="145" t="s">
        <v>233</v>
      </c>
      <c r="E51" s="145">
        <v>43</v>
      </c>
      <c r="F51" s="145" t="s">
        <v>233</v>
      </c>
      <c r="G51" s="146">
        <v>45000</v>
      </c>
      <c r="H51" s="145" t="s">
        <v>233</v>
      </c>
      <c r="I51" s="146">
        <v>1935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20">
        <v>5</v>
      </c>
      <c r="C53" s="118">
        <v>425</v>
      </c>
      <c r="D53" s="120">
        <v>60</v>
      </c>
      <c r="E53" s="116">
        <v>490</v>
      </c>
      <c r="F53" s="120">
        <v>4500</v>
      </c>
      <c r="G53" s="118">
        <v>28895</v>
      </c>
      <c r="H53" s="120">
        <v>54000</v>
      </c>
      <c r="I53" s="118">
        <v>15543</v>
      </c>
      <c r="J53" s="99"/>
      <c r="K53" s="99"/>
    </row>
    <row r="54" spans="1:11" ht="12.75">
      <c r="A54" s="115" t="s">
        <v>158</v>
      </c>
      <c r="B54" s="116" t="s">
        <v>233</v>
      </c>
      <c r="C54" s="118">
        <v>582</v>
      </c>
      <c r="D54" s="116" t="s">
        <v>233</v>
      </c>
      <c r="E54" s="116">
        <v>582</v>
      </c>
      <c r="F54" s="116" t="s">
        <v>233</v>
      </c>
      <c r="G54" s="118">
        <v>45000</v>
      </c>
      <c r="H54" s="116" t="s">
        <v>233</v>
      </c>
      <c r="I54" s="118">
        <v>26190</v>
      </c>
      <c r="J54" s="99"/>
      <c r="K54" s="99"/>
    </row>
    <row r="55" spans="1:11" ht="12.75">
      <c r="A55" s="115" t="s">
        <v>159</v>
      </c>
      <c r="B55" s="116" t="s">
        <v>233</v>
      </c>
      <c r="C55" s="118">
        <v>33</v>
      </c>
      <c r="D55" s="116" t="s">
        <v>233</v>
      </c>
      <c r="E55" s="116">
        <v>33</v>
      </c>
      <c r="F55" s="116" t="s">
        <v>233</v>
      </c>
      <c r="G55" s="118">
        <v>37000</v>
      </c>
      <c r="H55" s="116" t="s">
        <v>233</v>
      </c>
      <c r="I55" s="118">
        <v>1221</v>
      </c>
      <c r="J55" s="99"/>
      <c r="K55" s="99"/>
    </row>
    <row r="56" spans="1:11" ht="12.75">
      <c r="A56" s="115" t="s">
        <v>160</v>
      </c>
      <c r="B56" s="120">
        <v>3</v>
      </c>
      <c r="C56" s="118">
        <v>43</v>
      </c>
      <c r="D56" s="116" t="s">
        <v>233</v>
      </c>
      <c r="E56" s="116">
        <v>46</v>
      </c>
      <c r="F56" s="120">
        <v>6000</v>
      </c>
      <c r="G56" s="118">
        <v>25000</v>
      </c>
      <c r="H56" s="116" t="s">
        <v>233</v>
      </c>
      <c r="I56" s="118">
        <v>1093</v>
      </c>
      <c r="J56" s="99"/>
      <c r="K56" s="99"/>
    </row>
    <row r="57" spans="1:11" ht="12.75">
      <c r="A57" s="115" t="s">
        <v>161</v>
      </c>
      <c r="B57" s="116" t="s">
        <v>233</v>
      </c>
      <c r="C57" s="118">
        <v>1177</v>
      </c>
      <c r="D57" s="116" t="s">
        <v>233</v>
      </c>
      <c r="E57" s="116">
        <v>1177</v>
      </c>
      <c r="F57" s="116" t="s">
        <v>233</v>
      </c>
      <c r="G57" s="118">
        <v>70255</v>
      </c>
      <c r="H57" s="116" t="s">
        <v>233</v>
      </c>
      <c r="I57" s="118">
        <v>82690</v>
      </c>
      <c r="J57" s="99"/>
      <c r="K57" s="99"/>
    </row>
    <row r="58" spans="1:11" ht="12.75">
      <c r="A58" s="137" t="s">
        <v>162</v>
      </c>
      <c r="B58" s="153">
        <v>8</v>
      </c>
      <c r="C58" s="145">
        <v>2260</v>
      </c>
      <c r="D58" s="153">
        <v>60</v>
      </c>
      <c r="E58" s="145">
        <v>2328</v>
      </c>
      <c r="F58" s="153">
        <v>5063</v>
      </c>
      <c r="G58" s="146">
        <v>54627</v>
      </c>
      <c r="H58" s="153">
        <v>54000</v>
      </c>
      <c r="I58" s="145">
        <v>126737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20">
        <v>3</v>
      </c>
      <c r="C60" s="118">
        <v>30</v>
      </c>
      <c r="D60" s="118">
        <v>581</v>
      </c>
      <c r="E60" s="116">
        <v>614</v>
      </c>
      <c r="F60" s="120">
        <v>12000</v>
      </c>
      <c r="G60" s="118">
        <v>95000</v>
      </c>
      <c r="H60" s="118">
        <v>120120</v>
      </c>
      <c r="I60" s="118">
        <v>72676</v>
      </c>
      <c r="J60" s="99"/>
      <c r="K60" s="99"/>
    </row>
    <row r="61" spans="1:11" ht="12.75">
      <c r="A61" s="115" t="s">
        <v>164</v>
      </c>
      <c r="B61" s="118">
        <v>83</v>
      </c>
      <c r="C61" s="118">
        <v>507</v>
      </c>
      <c r="D61" s="120">
        <v>28</v>
      </c>
      <c r="E61" s="116">
        <v>618</v>
      </c>
      <c r="F61" s="118">
        <v>16500</v>
      </c>
      <c r="G61" s="118">
        <v>45655</v>
      </c>
      <c r="H61" s="120">
        <v>65714</v>
      </c>
      <c r="I61" s="118">
        <v>26357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48</v>
      </c>
      <c r="D62" s="120">
        <v>152</v>
      </c>
      <c r="E62" s="116">
        <v>200</v>
      </c>
      <c r="F62" s="116" t="s">
        <v>233</v>
      </c>
      <c r="G62" s="118">
        <v>27000</v>
      </c>
      <c r="H62" s="120">
        <v>52948</v>
      </c>
      <c r="I62" s="118">
        <v>9344</v>
      </c>
      <c r="J62" s="99"/>
      <c r="K62" s="99"/>
    </row>
    <row r="63" spans="1:11" ht="12.75">
      <c r="A63" s="137" t="s">
        <v>166</v>
      </c>
      <c r="B63" s="145">
        <v>86</v>
      </c>
      <c r="C63" s="145">
        <v>585</v>
      </c>
      <c r="D63" s="145">
        <v>761</v>
      </c>
      <c r="E63" s="145">
        <v>1432</v>
      </c>
      <c r="F63" s="146">
        <v>16343</v>
      </c>
      <c r="G63" s="146">
        <v>46655</v>
      </c>
      <c r="H63" s="146">
        <v>104701</v>
      </c>
      <c r="I63" s="145">
        <v>108377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799</v>
      </c>
      <c r="D65" s="153">
        <v>3440</v>
      </c>
      <c r="E65" s="145">
        <v>4239</v>
      </c>
      <c r="F65" s="145" t="s">
        <v>233</v>
      </c>
      <c r="G65" s="146">
        <v>52000</v>
      </c>
      <c r="H65" s="153">
        <v>82000</v>
      </c>
      <c r="I65" s="146">
        <v>323628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233</v>
      </c>
      <c r="C67" s="118">
        <v>16350</v>
      </c>
      <c r="D67" s="120">
        <v>1</v>
      </c>
      <c r="E67" s="116">
        <v>16351</v>
      </c>
      <c r="F67" s="116" t="s">
        <v>233</v>
      </c>
      <c r="G67" s="118">
        <v>64037</v>
      </c>
      <c r="H67" s="120">
        <v>220000</v>
      </c>
      <c r="I67" s="118">
        <v>1047225</v>
      </c>
      <c r="J67" s="99"/>
      <c r="K67" s="99"/>
    </row>
    <row r="68" spans="1:11" ht="12.75">
      <c r="A68" s="115" t="s">
        <v>169</v>
      </c>
      <c r="B68" s="116" t="s">
        <v>233</v>
      </c>
      <c r="C68" s="118">
        <v>3250</v>
      </c>
      <c r="D68" s="116" t="s">
        <v>233</v>
      </c>
      <c r="E68" s="116">
        <v>3250</v>
      </c>
      <c r="F68" s="116" t="s">
        <v>233</v>
      </c>
      <c r="G68" s="118">
        <v>56185</v>
      </c>
      <c r="H68" s="116" t="s">
        <v>233</v>
      </c>
      <c r="I68" s="118">
        <v>182601</v>
      </c>
      <c r="J68" s="99"/>
      <c r="K68" s="99"/>
    </row>
    <row r="69" spans="1:11" ht="12.75">
      <c r="A69" s="137" t="s">
        <v>170</v>
      </c>
      <c r="B69" s="145" t="s">
        <v>233</v>
      </c>
      <c r="C69" s="145">
        <v>19600</v>
      </c>
      <c r="D69" s="153">
        <v>1</v>
      </c>
      <c r="E69" s="145">
        <v>19601</v>
      </c>
      <c r="F69" s="145" t="s">
        <v>233</v>
      </c>
      <c r="G69" s="146">
        <v>62735</v>
      </c>
      <c r="H69" s="153">
        <v>220000</v>
      </c>
      <c r="I69" s="145">
        <v>1229826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>
        <v>280</v>
      </c>
      <c r="D71" s="118">
        <v>9522</v>
      </c>
      <c r="E71" s="116">
        <v>9802</v>
      </c>
      <c r="F71" s="116" t="s">
        <v>233</v>
      </c>
      <c r="G71" s="118">
        <v>53839</v>
      </c>
      <c r="H71" s="118">
        <v>87867</v>
      </c>
      <c r="I71" s="118">
        <v>851749</v>
      </c>
      <c r="J71" s="99"/>
      <c r="K71" s="99"/>
    </row>
    <row r="72" spans="1:11" ht="12.75">
      <c r="A72" s="115" t="s">
        <v>172</v>
      </c>
      <c r="B72" s="116" t="s">
        <v>233</v>
      </c>
      <c r="C72" s="118">
        <v>1760</v>
      </c>
      <c r="D72" s="116" t="s">
        <v>233</v>
      </c>
      <c r="E72" s="116">
        <v>1760</v>
      </c>
      <c r="F72" s="116" t="s">
        <v>233</v>
      </c>
      <c r="G72" s="118">
        <v>45500</v>
      </c>
      <c r="H72" s="116" t="s">
        <v>233</v>
      </c>
      <c r="I72" s="118">
        <v>80081</v>
      </c>
      <c r="J72" s="99"/>
      <c r="K72" s="99"/>
    </row>
    <row r="73" spans="1:11" ht="12.75">
      <c r="A73" s="115" t="s">
        <v>173</v>
      </c>
      <c r="B73" s="118">
        <v>15</v>
      </c>
      <c r="C73" s="118">
        <v>448</v>
      </c>
      <c r="D73" s="116" t="s">
        <v>233</v>
      </c>
      <c r="E73" s="116">
        <v>463</v>
      </c>
      <c r="F73" s="118">
        <v>12500</v>
      </c>
      <c r="G73" s="118">
        <v>35000</v>
      </c>
      <c r="H73" s="116" t="s">
        <v>233</v>
      </c>
      <c r="I73" s="118">
        <v>15868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918</v>
      </c>
      <c r="D74" s="120">
        <v>1616</v>
      </c>
      <c r="E74" s="116">
        <v>2534</v>
      </c>
      <c r="F74" s="116" t="s">
        <v>233</v>
      </c>
      <c r="G74" s="118">
        <v>69281</v>
      </c>
      <c r="H74" s="120">
        <v>76293</v>
      </c>
      <c r="I74" s="118">
        <v>186890</v>
      </c>
      <c r="J74" s="99"/>
      <c r="K74" s="99"/>
    </row>
    <row r="75" spans="1:11" ht="12.75">
      <c r="A75" s="115" t="s">
        <v>175</v>
      </c>
      <c r="B75" s="118">
        <v>17</v>
      </c>
      <c r="C75" s="118">
        <v>180</v>
      </c>
      <c r="D75" s="120">
        <v>10</v>
      </c>
      <c r="E75" s="116">
        <v>207</v>
      </c>
      <c r="F75" s="118">
        <v>7000</v>
      </c>
      <c r="G75" s="118">
        <v>36000</v>
      </c>
      <c r="H75" s="120">
        <v>65000</v>
      </c>
      <c r="I75" s="118">
        <v>7249</v>
      </c>
      <c r="J75" s="99"/>
      <c r="K75" s="99"/>
    </row>
    <row r="76" spans="1:11" ht="12.75">
      <c r="A76" s="115" t="s">
        <v>176</v>
      </c>
      <c r="B76" s="118">
        <v>1</v>
      </c>
      <c r="C76" s="118">
        <v>422</v>
      </c>
      <c r="D76" s="116" t="s">
        <v>233</v>
      </c>
      <c r="E76" s="116">
        <v>423</v>
      </c>
      <c r="F76" s="118">
        <v>5500</v>
      </c>
      <c r="G76" s="118">
        <v>37000</v>
      </c>
      <c r="H76" s="116" t="s">
        <v>233</v>
      </c>
      <c r="I76" s="118">
        <v>15620</v>
      </c>
      <c r="J76" s="99"/>
      <c r="K76" s="99"/>
    </row>
    <row r="77" spans="1:11" ht="12.75">
      <c r="A77" s="115" t="s">
        <v>177</v>
      </c>
      <c r="B77" s="120">
        <v>1</v>
      </c>
      <c r="C77" s="118">
        <v>578</v>
      </c>
      <c r="D77" s="120">
        <v>903</v>
      </c>
      <c r="E77" s="116">
        <v>1482</v>
      </c>
      <c r="F77" s="116" t="s">
        <v>233</v>
      </c>
      <c r="G77" s="118">
        <v>50000</v>
      </c>
      <c r="H77" s="120">
        <v>80000</v>
      </c>
      <c r="I77" s="118">
        <v>101140</v>
      </c>
      <c r="J77" s="99"/>
      <c r="K77" s="99"/>
    </row>
    <row r="78" spans="1:11" ht="12.75">
      <c r="A78" s="115" t="s">
        <v>178</v>
      </c>
      <c r="B78" s="120">
        <v>43</v>
      </c>
      <c r="C78" s="118">
        <v>1574</v>
      </c>
      <c r="D78" s="120">
        <v>75</v>
      </c>
      <c r="E78" s="116">
        <v>1692</v>
      </c>
      <c r="F78" s="120">
        <v>8277</v>
      </c>
      <c r="G78" s="118">
        <v>67991</v>
      </c>
      <c r="H78" s="120">
        <v>115000</v>
      </c>
      <c r="I78" s="118">
        <v>115998</v>
      </c>
      <c r="J78" s="99"/>
      <c r="K78" s="99"/>
    </row>
    <row r="79" spans="1:11" ht="12.75">
      <c r="A79" s="137" t="s">
        <v>216</v>
      </c>
      <c r="B79" s="145">
        <v>77</v>
      </c>
      <c r="C79" s="145">
        <v>6160</v>
      </c>
      <c r="D79" s="145">
        <v>12126</v>
      </c>
      <c r="E79" s="145">
        <v>18363</v>
      </c>
      <c r="F79" s="146">
        <v>8674</v>
      </c>
      <c r="G79" s="146">
        <v>53969</v>
      </c>
      <c r="H79" s="146">
        <v>85888</v>
      </c>
      <c r="I79" s="145">
        <v>1374595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12</v>
      </c>
      <c r="C81" s="118">
        <v>51</v>
      </c>
      <c r="D81" s="120">
        <v>1555</v>
      </c>
      <c r="E81" s="116">
        <v>1618</v>
      </c>
      <c r="F81" s="120">
        <v>40000</v>
      </c>
      <c r="G81" s="118">
        <v>67451</v>
      </c>
      <c r="H81" s="120">
        <v>83000</v>
      </c>
      <c r="I81" s="118">
        <v>132985</v>
      </c>
      <c r="J81" s="99"/>
      <c r="K81" s="99"/>
    </row>
    <row r="82" spans="1:11" ht="12.75">
      <c r="A82" s="115" t="s">
        <v>180</v>
      </c>
      <c r="B82" s="118" t="s">
        <v>233</v>
      </c>
      <c r="C82" s="118">
        <v>47</v>
      </c>
      <c r="D82" s="120">
        <v>813</v>
      </c>
      <c r="E82" s="116">
        <v>860</v>
      </c>
      <c r="F82" s="118" t="s">
        <v>233</v>
      </c>
      <c r="G82" s="118">
        <v>59880</v>
      </c>
      <c r="H82" s="120">
        <v>75154</v>
      </c>
      <c r="I82" s="118">
        <v>63915</v>
      </c>
      <c r="J82" s="99"/>
      <c r="K82" s="99"/>
    </row>
    <row r="83" spans="1:11" ht="12.75">
      <c r="A83" s="137" t="s">
        <v>181</v>
      </c>
      <c r="B83" s="146">
        <v>12</v>
      </c>
      <c r="C83" s="146">
        <v>98</v>
      </c>
      <c r="D83" s="153">
        <v>2368</v>
      </c>
      <c r="E83" s="145">
        <v>2478</v>
      </c>
      <c r="F83" s="146">
        <v>40000</v>
      </c>
      <c r="G83" s="146">
        <v>63820</v>
      </c>
      <c r="H83" s="153">
        <v>80306</v>
      </c>
      <c r="I83" s="146">
        <v>196900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518</v>
      </c>
      <c r="C85" s="125">
        <v>36024</v>
      </c>
      <c r="D85" s="125">
        <v>20148</v>
      </c>
      <c r="E85" s="125">
        <v>56690</v>
      </c>
      <c r="F85" s="154">
        <v>11422</v>
      </c>
      <c r="G85" s="154">
        <v>58442</v>
      </c>
      <c r="H85" s="154">
        <v>83846</v>
      </c>
      <c r="I85" s="125">
        <v>3800552</v>
      </c>
      <c r="J85" s="99"/>
      <c r="K85" s="99"/>
    </row>
  </sheetData>
  <mergeCells count="2">
    <mergeCell ref="A1:I1"/>
    <mergeCell ref="A3:I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58">
    <pageSetUpPr fitToPage="1"/>
  </sheetPr>
  <dimension ref="A1:I8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98" customWidth="1"/>
    <col min="2" max="7" width="15.7109375" style="98" customWidth="1"/>
    <col min="8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126"/>
      <c r="I1" s="126"/>
    </row>
    <row r="2" s="97" customFormat="1" ht="14.25">
      <c r="A2" s="274" t="s">
        <v>333</v>
      </c>
    </row>
    <row r="3" spans="1:7" s="97" customFormat="1" ht="15">
      <c r="A3" s="135" t="s">
        <v>314</v>
      </c>
      <c r="B3" s="129"/>
      <c r="C3" s="129"/>
      <c r="D3" s="129"/>
      <c r="E3" s="129"/>
      <c r="F3" s="129"/>
      <c r="G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7"/>
      <c r="I4" s="127"/>
    </row>
    <row r="5" spans="1:9" ht="12.75">
      <c r="A5" s="136"/>
      <c r="B5" s="131" t="s">
        <v>196</v>
      </c>
      <c r="C5" s="132"/>
      <c r="D5" s="131" t="s">
        <v>196</v>
      </c>
      <c r="E5" s="132"/>
      <c r="F5" s="131" t="s">
        <v>196</v>
      </c>
      <c r="G5" s="132"/>
      <c r="H5" s="115"/>
      <c r="I5" s="115"/>
    </row>
    <row r="6" spans="1:7" ht="12.75">
      <c r="A6" s="156" t="s">
        <v>124</v>
      </c>
      <c r="B6" s="106" t="s">
        <v>197</v>
      </c>
      <c r="C6" s="107"/>
      <c r="D6" s="106" t="s">
        <v>198</v>
      </c>
      <c r="E6" s="107"/>
      <c r="F6" s="106" t="s">
        <v>199</v>
      </c>
      <c r="G6" s="107"/>
    </row>
    <row r="7" spans="1:7" ht="12.75">
      <c r="A7" s="104" t="s">
        <v>125</v>
      </c>
      <c r="B7" s="111" t="s">
        <v>1</v>
      </c>
      <c r="C7" s="110" t="s">
        <v>2</v>
      </c>
      <c r="D7" s="111" t="s">
        <v>1</v>
      </c>
      <c r="E7" s="110" t="s">
        <v>2</v>
      </c>
      <c r="F7" s="111" t="s">
        <v>1</v>
      </c>
      <c r="G7" s="110" t="s">
        <v>2</v>
      </c>
    </row>
    <row r="8" spans="1:7" ht="13.5" thickBot="1">
      <c r="A8" s="133"/>
      <c r="B8" s="142" t="s">
        <v>37</v>
      </c>
      <c r="C8" s="134" t="s">
        <v>12</v>
      </c>
      <c r="D8" s="142" t="s">
        <v>37</v>
      </c>
      <c r="E8" s="134" t="s">
        <v>12</v>
      </c>
      <c r="F8" s="142" t="s">
        <v>37</v>
      </c>
      <c r="G8" s="134" t="s">
        <v>12</v>
      </c>
    </row>
    <row r="9" spans="1:7" ht="12.75">
      <c r="A9" s="136" t="s">
        <v>126</v>
      </c>
      <c r="B9" s="152" t="s">
        <v>233</v>
      </c>
      <c r="C9" s="152" t="s">
        <v>233</v>
      </c>
      <c r="D9" s="144">
        <v>211</v>
      </c>
      <c r="E9" s="144">
        <v>8663</v>
      </c>
      <c r="F9" s="143">
        <v>172</v>
      </c>
      <c r="G9" s="143">
        <v>7062</v>
      </c>
    </row>
    <row r="10" spans="1:7" ht="12.75">
      <c r="A10" s="115" t="s">
        <v>127</v>
      </c>
      <c r="B10" s="116" t="s">
        <v>233</v>
      </c>
      <c r="C10" s="116" t="s">
        <v>233</v>
      </c>
      <c r="D10" s="118">
        <v>128</v>
      </c>
      <c r="E10" s="118">
        <v>7421</v>
      </c>
      <c r="F10" s="120">
        <v>104</v>
      </c>
      <c r="G10" s="120">
        <v>6029</v>
      </c>
    </row>
    <row r="11" spans="1:7" ht="12.75">
      <c r="A11" s="115" t="s">
        <v>128</v>
      </c>
      <c r="B11" s="116" t="s">
        <v>233</v>
      </c>
      <c r="C11" s="116" t="s">
        <v>233</v>
      </c>
      <c r="D11" s="116">
        <v>145</v>
      </c>
      <c r="E11" s="116">
        <v>5959</v>
      </c>
      <c r="F11" s="120">
        <v>119</v>
      </c>
      <c r="G11" s="120">
        <v>4891</v>
      </c>
    </row>
    <row r="12" spans="1:7" ht="12.75">
      <c r="A12" s="115" t="s">
        <v>129</v>
      </c>
      <c r="B12" s="116" t="s">
        <v>233</v>
      </c>
      <c r="C12" s="116" t="s">
        <v>233</v>
      </c>
      <c r="D12" s="118">
        <v>232</v>
      </c>
      <c r="E12" s="118">
        <v>13428</v>
      </c>
      <c r="F12" s="120">
        <v>190</v>
      </c>
      <c r="G12" s="120">
        <v>10997</v>
      </c>
    </row>
    <row r="13" spans="1:7" ht="12.75">
      <c r="A13" s="137" t="s">
        <v>130</v>
      </c>
      <c r="B13" s="145" t="s">
        <v>233</v>
      </c>
      <c r="C13" s="145" t="s">
        <v>233</v>
      </c>
      <c r="D13" s="145">
        <v>716</v>
      </c>
      <c r="E13" s="145">
        <v>35471</v>
      </c>
      <c r="F13" s="153">
        <v>585</v>
      </c>
      <c r="G13" s="153">
        <v>28979</v>
      </c>
    </row>
    <row r="14" spans="1:7" ht="12.75">
      <c r="A14" s="115"/>
      <c r="B14" s="116"/>
      <c r="C14" s="116"/>
      <c r="D14" s="116"/>
      <c r="E14" s="116"/>
      <c r="F14" s="116"/>
      <c r="G14" s="116"/>
    </row>
    <row r="15" spans="1:7" ht="12.75">
      <c r="A15" s="137" t="s">
        <v>131</v>
      </c>
      <c r="B15" s="145" t="s">
        <v>233</v>
      </c>
      <c r="C15" s="145" t="s">
        <v>233</v>
      </c>
      <c r="D15" s="146">
        <v>70</v>
      </c>
      <c r="E15" s="146">
        <v>2700</v>
      </c>
      <c r="F15" s="145" t="s">
        <v>233</v>
      </c>
      <c r="G15" s="145" t="s">
        <v>233</v>
      </c>
    </row>
    <row r="16" spans="1:7" ht="12.75">
      <c r="A16" s="115"/>
      <c r="B16" s="116"/>
      <c r="C16" s="116"/>
      <c r="D16" s="116"/>
      <c r="E16" s="116"/>
      <c r="F16" s="116"/>
      <c r="G16" s="116"/>
    </row>
    <row r="17" spans="1:7" ht="12.75">
      <c r="A17" s="137" t="s">
        <v>132</v>
      </c>
      <c r="B17" s="145" t="s">
        <v>233</v>
      </c>
      <c r="C17" s="145" t="s">
        <v>233</v>
      </c>
      <c r="D17" s="145">
        <v>94</v>
      </c>
      <c r="E17" s="145">
        <v>2464</v>
      </c>
      <c r="F17" s="145" t="s">
        <v>233</v>
      </c>
      <c r="G17" s="145" t="s">
        <v>233</v>
      </c>
    </row>
    <row r="18" spans="1:7" ht="12.75">
      <c r="A18" s="115"/>
      <c r="B18" s="116"/>
      <c r="C18" s="116"/>
      <c r="D18" s="116"/>
      <c r="E18" s="116"/>
      <c r="F18" s="116"/>
      <c r="G18" s="116"/>
    </row>
    <row r="19" spans="1:7" ht="12.75">
      <c r="A19" s="115" t="s">
        <v>133</v>
      </c>
      <c r="B19" s="120">
        <v>1</v>
      </c>
      <c r="C19" s="120">
        <v>50</v>
      </c>
      <c r="D19" s="118">
        <v>54</v>
      </c>
      <c r="E19" s="118">
        <v>1599</v>
      </c>
      <c r="F19" s="116" t="s">
        <v>233</v>
      </c>
      <c r="G19" s="116" t="s">
        <v>233</v>
      </c>
    </row>
    <row r="20" spans="1:7" ht="12.75">
      <c r="A20" s="115" t="s">
        <v>134</v>
      </c>
      <c r="B20" s="120">
        <v>5</v>
      </c>
      <c r="C20" s="120">
        <v>250</v>
      </c>
      <c r="D20" s="118">
        <v>65</v>
      </c>
      <c r="E20" s="118">
        <v>1404</v>
      </c>
      <c r="F20" s="120">
        <v>5</v>
      </c>
      <c r="G20" s="120">
        <v>250</v>
      </c>
    </row>
    <row r="21" spans="1:7" ht="12.75">
      <c r="A21" s="115" t="s">
        <v>135</v>
      </c>
      <c r="B21" s="120">
        <v>13</v>
      </c>
      <c r="C21" s="120">
        <v>624</v>
      </c>
      <c r="D21" s="118">
        <v>134</v>
      </c>
      <c r="E21" s="118">
        <v>3312</v>
      </c>
      <c r="F21" s="120">
        <v>13</v>
      </c>
      <c r="G21" s="120">
        <v>624</v>
      </c>
    </row>
    <row r="22" spans="1:7" ht="12.75">
      <c r="A22" s="137" t="s">
        <v>213</v>
      </c>
      <c r="B22" s="153">
        <v>19</v>
      </c>
      <c r="C22" s="153">
        <v>924</v>
      </c>
      <c r="D22" s="145">
        <v>253</v>
      </c>
      <c r="E22" s="145">
        <v>6315</v>
      </c>
      <c r="F22" s="153">
        <v>18</v>
      </c>
      <c r="G22" s="153">
        <v>874</v>
      </c>
    </row>
    <row r="23" spans="1:7" ht="12.75">
      <c r="A23" s="115"/>
      <c r="B23" s="116"/>
      <c r="C23" s="116"/>
      <c r="D23" s="116"/>
      <c r="E23" s="116"/>
      <c r="F23" s="116"/>
      <c r="G23" s="116"/>
    </row>
    <row r="24" spans="1:7" ht="12.75">
      <c r="A24" s="137" t="s">
        <v>136</v>
      </c>
      <c r="B24" s="145" t="s">
        <v>233</v>
      </c>
      <c r="C24" s="145" t="s">
        <v>233</v>
      </c>
      <c r="D24" s="146">
        <v>1712</v>
      </c>
      <c r="E24" s="146">
        <v>104689</v>
      </c>
      <c r="F24" s="146">
        <v>112</v>
      </c>
      <c r="G24" s="146">
        <v>8647</v>
      </c>
    </row>
    <row r="25" spans="1:7" ht="12.75">
      <c r="A25" s="115"/>
      <c r="B25" s="116"/>
      <c r="C25" s="116"/>
      <c r="D25" s="116"/>
      <c r="E25" s="116"/>
      <c r="F25" s="116"/>
      <c r="G25" s="116"/>
    </row>
    <row r="26" spans="1:7" ht="12.75">
      <c r="A26" s="137" t="s">
        <v>137</v>
      </c>
      <c r="B26" s="145" t="s">
        <v>233</v>
      </c>
      <c r="C26" s="145" t="s">
        <v>233</v>
      </c>
      <c r="D26" s="146">
        <v>233</v>
      </c>
      <c r="E26" s="146">
        <v>14340</v>
      </c>
      <c r="F26" s="146" t="s">
        <v>233</v>
      </c>
      <c r="G26" s="146" t="s">
        <v>233</v>
      </c>
    </row>
    <row r="27" spans="1:7" ht="12.75">
      <c r="A27" s="115"/>
      <c r="B27" s="116"/>
      <c r="C27" s="116"/>
      <c r="D27" s="116"/>
      <c r="E27" s="116"/>
      <c r="F27" s="116"/>
      <c r="G27" s="116"/>
    </row>
    <row r="28" spans="1:7" ht="12.75">
      <c r="A28" s="115" t="s">
        <v>138</v>
      </c>
      <c r="B28" s="116" t="s">
        <v>233</v>
      </c>
      <c r="C28" s="116" t="s">
        <v>233</v>
      </c>
      <c r="D28" s="116">
        <v>3</v>
      </c>
      <c r="E28" s="116">
        <v>219</v>
      </c>
      <c r="F28" s="116" t="s">
        <v>233</v>
      </c>
      <c r="G28" s="116" t="s">
        <v>233</v>
      </c>
    </row>
    <row r="29" spans="1:7" ht="12.75">
      <c r="A29" s="115" t="s">
        <v>139</v>
      </c>
      <c r="B29" s="116" t="s">
        <v>233</v>
      </c>
      <c r="C29" s="116" t="s">
        <v>233</v>
      </c>
      <c r="D29" s="116">
        <v>3</v>
      </c>
      <c r="E29" s="116">
        <v>360</v>
      </c>
      <c r="F29" s="116" t="s">
        <v>233</v>
      </c>
      <c r="G29" s="116" t="s">
        <v>233</v>
      </c>
    </row>
    <row r="30" spans="1:7" ht="12.75">
      <c r="A30" s="115" t="s">
        <v>140</v>
      </c>
      <c r="B30" s="116" t="s">
        <v>233</v>
      </c>
      <c r="C30" s="116" t="s">
        <v>233</v>
      </c>
      <c r="D30" s="118">
        <v>1772</v>
      </c>
      <c r="E30" s="118">
        <v>124040</v>
      </c>
      <c r="F30" s="118" t="s">
        <v>233</v>
      </c>
      <c r="G30" s="118" t="s">
        <v>233</v>
      </c>
    </row>
    <row r="31" spans="1:7" ht="12.75">
      <c r="A31" s="137" t="s">
        <v>214</v>
      </c>
      <c r="B31" s="145" t="s">
        <v>233</v>
      </c>
      <c r="C31" s="145" t="s">
        <v>233</v>
      </c>
      <c r="D31" s="145">
        <v>1778</v>
      </c>
      <c r="E31" s="145">
        <v>124619</v>
      </c>
      <c r="F31" s="145" t="s">
        <v>233</v>
      </c>
      <c r="G31" s="145" t="s">
        <v>233</v>
      </c>
    </row>
    <row r="32" spans="1:7" ht="12.75">
      <c r="A32" s="115"/>
      <c r="B32" s="116"/>
      <c r="C32" s="116"/>
      <c r="D32" s="116"/>
      <c r="E32" s="116"/>
      <c r="F32" s="116"/>
      <c r="G32" s="116"/>
    </row>
    <row r="33" spans="1:7" ht="12.75">
      <c r="A33" s="115" t="s">
        <v>141</v>
      </c>
      <c r="B33" s="147">
        <v>17</v>
      </c>
      <c r="C33" s="147">
        <v>1387</v>
      </c>
      <c r="D33" s="147">
        <v>733</v>
      </c>
      <c r="E33" s="147">
        <v>33724</v>
      </c>
      <c r="F33" s="147">
        <v>31</v>
      </c>
      <c r="G33" s="147">
        <v>1924</v>
      </c>
    </row>
    <row r="34" spans="1:7" ht="12.75">
      <c r="A34" s="115" t="s">
        <v>142</v>
      </c>
      <c r="B34" s="116" t="s">
        <v>233</v>
      </c>
      <c r="C34" s="116" t="s">
        <v>233</v>
      </c>
      <c r="D34" s="147">
        <v>190</v>
      </c>
      <c r="E34" s="147">
        <v>6512</v>
      </c>
      <c r="F34" s="116" t="s">
        <v>233</v>
      </c>
      <c r="G34" s="116" t="s">
        <v>233</v>
      </c>
    </row>
    <row r="35" spans="1:7" ht="12.75">
      <c r="A35" s="115" t="s">
        <v>143</v>
      </c>
      <c r="B35" s="116" t="s">
        <v>233</v>
      </c>
      <c r="C35" s="116" t="s">
        <v>233</v>
      </c>
      <c r="D35" s="147">
        <v>370</v>
      </c>
      <c r="E35" s="147">
        <v>12120</v>
      </c>
      <c r="F35" s="147">
        <v>60</v>
      </c>
      <c r="G35" s="147">
        <v>1964</v>
      </c>
    </row>
    <row r="36" spans="1:7" ht="12.75">
      <c r="A36" s="115" t="s">
        <v>144</v>
      </c>
      <c r="B36" s="147">
        <v>24</v>
      </c>
      <c r="C36" s="147">
        <v>930</v>
      </c>
      <c r="D36" s="147">
        <v>597</v>
      </c>
      <c r="E36" s="147">
        <v>24638</v>
      </c>
      <c r="F36" s="147">
        <v>28</v>
      </c>
      <c r="G36" s="147">
        <v>1030</v>
      </c>
    </row>
    <row r="37" spans="1:7" ht="12.75">
      <c r="A37" s="137" t="s">
        <v>145</v>
      </c>
      <c r="B37" s="145">
        <v>41</v>
      </c>
      <c r="C37" s="145">
        <v>2317</v>
      </c>
      <c r="D37" s="145">
        <v>1890</v>
      </c>
      <c r="E37" s="145">
        <v>76994</v>
      </c>
      <c r="F37" s="145">
        <v>119</v>
      </c>
      <c r="G37" s="145">
        <v>4918</v>
      </c>
    </row>
    <row r="38" spans="1:7" ht="12.75">
      <c r="A38" s="115"/>
      <c r="B38" s="116"/>
      <c r="C38" s="116"/>
      <c r="D38" s="116"/>
      <c r="E38" s="116"/>
      <c r="F38" s="116"/>
      <c r="G38" s="116"/>
    </row>
    <row r="39" spans="1:7" ht="12.75">
      <c r="A39" s="137" t="s">
        <v>146</v>
      </c>
      <c r="B39" s="146">
        <v>37</v>
      </c>
      <c r="C39" s="146">
        <v>1614</v>
      </c>
      <c r="D39" s="146">
        <v>141</v>
      </c>
      <c r="E39" s="146">
        <v>6575</v>
      </c>
      <c r="F39" s="146">
        <v>52</v>
      </c>
      <c r="G39" s="146">
        <v>2312</v>
      </c>
    </row>
    <row r="40" spans="1:7" ht="12.75">
      <c r="A40" s="115"/>
      <c r="B40" s="116"/>
      <c r="C40" s="116"/>
      <c r="D40" s="116"/>
      <c r="E40" s="116"/>
      <c r="F40" s="116"/>
      <c r="G40" s="116"/>
    </row>
    <row r="41" spans="1:7" ht="12.75">
      <c r="A41" s="115" t="s">
        <v>147</v>
      </c>
      <c r="B41" s="116" t="s">
        <v>233</v>
      </c>
      <c r="C41" s="116" t="s">
        <v>233</v>
      </c>
      <c r="D41" s="118" t="s">
        <v>233</v>
      </c>
      <c r="E41" s="118" t="s">
        <v>233</v>
      </c>
      <c r="F41" s="120">
        <v>58</v>
      </c>
      <c r="G41" s="120">
        <v>1562</v>
      </c>
    </row>
    <row r="42" spans="1:7" ht="12.75">
      <c r="A42" s="115" t="s">
        <v>148</v>
      </c>
      <c r="B42" s="116" t="s">
        <v>233</v>
      </c>
      <c r="C42" s="116" t="s">
        <v>233</v>
      </c>
      <c r="D42" s="118">
        <v>25</v>
      </c>
      <c r="E42" s="118">
        <v>1375</v>
      </c>
      <c r="F42" s="118" t="s">
        <v>233</v>
      </c>
      <c r="G42" s="118" t="s">
        <v>233</v>
      </c>
    </row>
    <row r="43" spans="1:7" ht="12.75">
      <c r="A43" s="115" t="s">
        <v>149</v>
      </c>
      <c r="B43" s="116" t="s">
        <v>233</v>
      </c>
      <c r="C43" s="116" t="s">
        <v>233</v>
      </c>
      <c r="D43" s="118">
        <v>35</v>
      </c>
      <c r="E43" s="118">
        <v>825</v>
      </c>
      <c r="F43" s="116" t="s">
        <v>233</v>
      </c>
      <c r="G43" s="116" t="s">
        <v>233</v>
      </c>
    </row>
    <row r="44" spans="1:7" ht="12.75">
      <c r="A44" s="115" t="s">
        <v>150</v>
      </c>
      <c r="B44" s="116" t="s">
        <v>233</v>
      </c>
      <c r="C44" s="116" t="s">
        <v>233</v>
      </c>
      <c r="D44" s="118">
        <v>11</v>
      </c>
      <c r="E44" s="118">
        <v>599</v>
      </c>
      <c r="F44" s="116" t="s">
        <v>233</v>
      </c>
      <c r="G44" s="116" t="s">
        <v>233</v>
      </c>
    </row>
    <row r="45" spans="1:7" ht="12.75">
      <c r="A45" s="115" t="s">
        <v>151</v>
      </c>
      <c r="B45" s="120">
        <v>4</v>
      </c>
      <c r="C45" s="120">
        <v>100</v>
      </c>
      <c r="D45" s="118">
        <v>45</v>
      </c>
      <c r="E45" s="118">
        <v>1082</v>
      </c>
      <c r="F45" s="120">
        <v>3</v>
      </c>
      <c r="G45" s="120">
        <v>75</v>
      </c>
    </row>
    <row r="46" spans="1:7" ht="12.75">
      <c r="A46" s="115" t="s">
        <v>152</v>
      </c>
      <c r="B46" s="116" t="s">
        <v>233</v>
      </c>
      <c r="C46" s="116" t="s">
        <v>233</v>
      </c>
      <c r="D46" s="118">
        <v>8</v>
      </c>
      <c r="E46" s="118">
        <v>240</v>
      </c>
      <c r="F46" s="116" t="s">
        <v>233</v>
      </c>
      <c r="G46" s="116" t="s">
        <v>233</v>
      </c>
    </row>
    <row r="47" spans="1:7" ht="12.75">
      <c r="A47" s="115" t="s">
        <v>153</v>
      </c>
      <c r="B47" s="116" t="s">
        <v>233</v>
      </c>
      <c r="C47" s="116" t="s">
        <v>233</v>
      </c>
      <c r="D47" s="118" t="s">
        <v>233</v>
      </c>
      <c r="E47" s="118" t="s">
        <v>233</v>
      </c>
      <c r="F47" s="116" t="s">
        <v>233</v>
      </c>
      <c r="G47" s="116" t="s">
        <v>233</v>
      </c>
    </row>
    <row r="48" spans="1:7" ht="12.75">
      <c r="A48" s="115" t="s">
        <v>154</v>
      </c>
      <c r="B48" s="116" t="s">
        <v>233</v>
      </c>
      <c r="C48" s="116" t="s">
        <v>233</v>
      </c>
      <c r="D48" s="118">
        <v>92</v>
      </c>
      <c r="E48" s="118">
        <v>4232</v>
      </c>
      <c r="F48" s="116" t="s">
        <v>233</v>
      </c>
      <c r="G48" s="116" t="s">
        <v>233</v>
      </c>
    </row>
    <row r="49" spans="1:7" ht="12.75">
      <c r="A49" s="115" t="s">
        <v>155</v>
      </c>
      <c r="B49" s="116" t="s">
        <v>233</v>
      </c>
      <c r="C49" s="116" t="s">
        <v>233</v>
      </c>
      <c r="D49" s="118">
        <v>55</v>
      </c>
      <c r="E49" s="118">
        <v>3712</v>
      </c>
      <c r="F49" s="116" t="s">
        <v>233</v>
      </c>
      <c r="G49" s="116" t="s">
        <v>233</v>
      </c>
    </row>
    <row r="50" spans="1:7" ht="12.75">
      <c r="A50" s="137" t="s">
        <v>215</v>
      </c>
      <c r="B50" s="153">
        <v>4</v>
      </c>
      <c r="C50" s="153">
        <v>100</v>
      </c>
      <c r="D50" s="145">
        <v>271</v>
      </c>
      <c r="E50" s="145">
        <v>12065</v>
      </c>
      <c r="F50" s="145">
        <v>61</v>
      </c>
      <c r="G50" s="145">
        <v>1637</v>
      </c>
    </row>
    <row r="51" spans="1:7" ht="12.75">
      <c r="A51" s="115"/>
      <c r="B51" s="116"/>
      <c r="C51" s="116"/>
      <c r="D51" s="116"/>
      <c r="E51" s="116"/>
      <c r="F51" s="116"/>
      <c r="G51" s="116"/>
    </row>
    <row r="52" spans="1:7" ht="12.75">
      <c r="A52" s="137" t="s">
        <v>156</v>
      </c>
      <c r="B52" s="145" t="s">
        <v>233</v>
      </c>
      <c r="C52" s="145" t="s">
        <v>233</v>
      </c>
      <c r="D52" s="145">
        <v>43</v>
      </c>
      <c r="E52" s="145">
        <v>1935</v>
      </c>
      <c r="F52" s="145" t="s">
        <v>233</v>
      </c>
      <c r="G52" s="145" t="s">
        <v>233</v>
      </c>
    </row>
    <row r="53" spans="1:7" ht="12.75">
      <c r="A53" s="115"/>
      <c r="B53" s="116"/>
      <c r="C53" s="116"/>
      <c r="D53" s="116"/>
      <c r="E53" s="116"/>
      <c r="F53" s="116"/>
      <c r="G53" s="116"/>
    </row>
    <row r="54" spans="1:7" ht="12.75">
      <c r="A54" s="115" t="s">
        <v>157</v>
      </c>
      <c r="B54" s="116" t="s">
        <v>233</v>
      </c>
      <c r="C54" s="116" t="s">
        <v>233</v>
      </c>
      <c r="D54" s="118">
        <v>490</v>
      </c>
      <c r="E54" s="118">
        <v>15543</v>
      </c>
      <c r="F54" s="116" t="s">
        <v>233</v>
      </c>
      <c r="G54" s="116" t="s">
        <v>233</v>
      </c>
    </row>
    <row r="55" spans="1:7" ht="12.75">
      <c r="A55" s="115" t="s">
        <v>158</v>
      </c>
      <c r="B55" s="116" t="s">
        <v>233</v>
      </c>
      <c r="C55" s="116" t="s">
        <v>233</v>
      </c>
      <c r="D55" s="118" t="s">
        <v>233</v>
      </c>
      <c r="E55" s="118" t="s">
        <v>233</v>
      </c>
      <c r="F55" s="120">
        <v>582</v>
      </c>
      <c r="G55" s="120">
        <v>26190</v>
      </c>
    </row>
    <row r="56" spans="1:7" ht="12.75">
      <c r="A56" s="115" t="s">
        <v>159</v>
      </c>
      <c r="B56" s="116" t="s">
        <v>233</v>
      </c>
      <c r="C56" s="116" t="s">
        <v>233</v>
      </c>
      <c r="D56" s="118">
        <v>33</v>
      </c>
      <c r="E56" s="118">
        <v>1221</v>
      </c>
      <c r="F56" s="116" t="s">
        <v>233</v>
      </c>
      <c r="G56" s="116" t="s">
        <v>233</v>
      </c>
    </row>
    <row r="57" spans="1:7" ht="12.75">
      <c r="A57" s="115" t="s">
        <v>160</v>
      </c>
      <c r="B57" s="116" t="s">
        <v>233</v>
      </c>
      <c r="C57" s="116" t="s">
        <v>233</v>
      </c>
      <c r="D57" s="118">
        <v>46</v>
      </c>
      <c r="E57" s="118">
        <v>1093</v>
      </c>
      <c r="F57" s="116" t="s">
        <v>233</v>
      </c>
      <c r="G57" s="116" t="s">
        <v>233</v>
      </c>
    </row>
    <row r="58" spans="1:7" ht="12.75">
      <c r="A58" s="115" t="s">
        <v>161</v>
      </c>
      <c r="B58" s="116" t="s">
        <v>233</v>
      </c>
      <c r="C58" s="116" t="s">
        <v>233</v>
      </c>
      <c r="D58" s="118">
        <v>1146</v>
      </c>
      <c r="E58" s="118">
        <v>80512</v>
      </c>
      <c r="F58" s="120">
        <v>31</v>
      </c>
      <c r="G58" s="120">
        <v>2178</v>
      </c>
    </row>
    <row r="59" spans="1:7" ht="12.75">
      <c r="A59" s="137" t="s">
        <v>162</v>
      </c>
      <c r="B59" s="145" t="s">
        <v>233</v>
      </c>
      <c r="C59" s="145" t="s">
        <v>233</v>
      </c>
      <c r="D59" s="145">
        <v>1715</v>
      </c>
      <c r="E59" s="145">
        <v>98369</v>
      </c>
      <c r="F59" s="153">
        <v>613</v>
      </c>
      <c r="G59" s="153">
        <v>28368</v>
      </c>
    </row>
    <row r="60" spans="1:7" ht="12.75">
      <c r="A60" s="115"/>
      <c r="B60" s="116"/>
      <c r="C60" s="116"/>
      <c r="D60" s="116"/>
      <c r="E60" s="116"/>
      <c r="F60" s="116"/>
      <c r="G60" s="116"/>
    </row>
    <row r="61" spans="1:7" ht="12.75">
      <c r="A61" s="115" t="s">
        <v>163</v>
      </c>
      <c r="B61" s="118">
        <v>213</v>
      </c>
      <c r="C61" s="118">
        <v>17886</v>
      </c>
      <c r="D61" s="118" t="s">
        <v>233</v>
      </c>
      <c r="E61" s="118" t="s">
        <v>233</v>
      </c>
      <c r="F61" s="118">
        <v>401</v>
      </c>
      <c r="G61" s="118">
        <v>54790</v>
      </c>
    </row>
    <row r="62" spans="1:7" ht="12.75">
      <c r="A62" s="115" t="s">
        <v>164</v>
      </c>
      <c r="B62" s="118">
        <v>67</v>
      </c>
      <c r="C62" s="118">
        <v>3089</v>
      </c>
      <c r="D62" s="118">
        <v>425</v>
      </c>
      <c r="E62" s="118">
        <v>18016</v>
      </c>
      <c r="F62" s="118">
        <v>126</v>
      </c>
      <c r="G62" s="118">
        <v>5252</v>
      </c>
    </row>
    <row r="63" spans="1:7" ht="12.75">
      <c r="A63" s="115" t="s">
        <v>165</v>
      </c>
      <c r="B63" s="118">
        <v>24</v>
      </c>
      <c r="C63" s="118">
        <v>1648</v>
      </c>
      <c r="D63" s="118">
        <v>159</v>
      </c>
      <c r="E63" s="118">
        <v>7237</v>
      </c>
      <c r="F63" s="118">
        <v>17</v>
      </c>
      <c r="G63" s="118">
        <v>459</v>
      </c>
    </row>
    <row r="64" spans="1:7" ht="12.75">
      <c r="A64" s="137" t="s">
        <v>166</v>
      </c>
      <c r="B64" s="145">
        <v>304</v>
      </c>
      <c r="C64" s="145">
        <v>22623</v>
      </c>
      <c r="D64" s="145">
        <v>584</v>
      </c>
      <c r="E64" s="145">
        <v>25253</v>
      </c>
      <c r="F64" s="145">
        <v>544</v>
      </c>
      <c r="G64" s="145">
        <v>60501</v>
      </c>
    </row>
    <row r="65" spans="1:7" ht="12.75">
      <c r="A65" s="115"/>
      <c r="B65" s="116"/>
      <c r="C65" s="116"/>
      <c r="D65" s="116"/>
      <c r="E65" s="116"/>
      <c r="F65" s="116"/>
      <c r="G65" s="116"/>
    </row>
    <row r="66" spans="1:7" ht="12.75">
      <c r="A66" s="137" t="s">
        <v>167</v>
      </c>
      <c r="B66" s="146">
        <v>1452</v>
      </c>
      <c r="C66" s="146">
        <v>148869</v>
      </c>
      <c r="D66" s="146">
        <v>608</v>
      </c>
      <c r="E66" s="146">
        <v>16181</v>
      </c>
      <c r="F66" s="146">
        <v>2179</v>
      </c>
      <c r="G66" s="146">
        <v>158578</v>
      </c>
    </row>
    <row r="67" spans="1:7" ht="12.75">
      <c r="A67" s="115"/>
      <c r="B67" s="116"/>
      <c r="C67" s="116"/>
      <c r="D67" s="116"/>
      <c r="E67" s="116"/>
      <c r="F67" s="116"/>
      <c r="G67" s="116"/>
    </row>
    <row r="68" spans="1:7" ht="12.75">
      <c r="A68" s="115" t="s">
        <v>168</v>
      </c>
      <c r="B68" s="116" t="s">
        <v>233</v>
      </c>
      <c r="C68" s="116" t="s">
        <v>233</v>
      </c>
      <c r="D68" s="118">
        <v>16350</v>
      </c>
      <c r="E68" s="118">
        <v>1047000</v>
      </c>
      <c r="F68" s="120">
        <v>1</v>
      </c>
      <c r="G68" s="120">
        <v>225</v>
      </c>
    </row>
    <row r="69" spans="1:7" ht="12.75">
      <c r="A69" s="115" t="s">
        <v>169</v>
      </c>
      <c r="B69" s="116" t="s">
        <v>233</v>
      </c>
      <c r="C69" s="116" t="s">
        <v>233</v>
      </c>
      <c r="D69" s="118">
        <v>3250</v>
      </c>
      <c r="E69" s="118">
        <v>182601</v>
      </c>
      <c r="F69" s="116" t="s">
        <v>233</v>
      </c>
      <c r="G69" s="116" t="s">
        <v>233</v>
      </c>
    </row>
    <row r="70" spans="1:7" ht="12.75">
      <c r="A70" s="137" t="s">
        <v>170</v>
      </c>
      <c r="B70" s="145" t="s">
        <v>233</v>
      </c>
      <c r="C70" s="145" t="s">
        <v>233</v>
      </c>
      <c r="D70" s="145">
        <v>19600</v>
      </c>
      <c r="E70" s="145">
        <v>1229601</v>
      </c>
      <c r="F70" s="153">
        <v>1</v>
      </c>
      <c r="G70" s="153">
        <v>225</v>
      </c>
    </row>
    <row r="71" spans="1:7" ht="12.75">
      <c r="A71" s="115"/>
      <c r="B71" s="116"/>
      <c r="C71" s="116"/>
      <c r="D71" s="116"/>
      <c r="E71" s="116"/>
      <c r="F71" s="116"/>
      <c r="G71" s="116"/>
    </row>
    <row r="72" spans="1:7" ht="12.75">
      <c r="A72" s="115" t="s">
        <v>171</v>
      </c>
      <c r="B72" s="118">
        <v>5883</v>
      </c>
      <c r="C72" s="118">
        <v>511206</v>
      </c>
      <c r="D72" s="118">
        <v>1078</v>
      </c>
      <c r="E72" s="118">
        <v>93673</v>
      </c>
      <c r="F72" s="118">
        <v>2841</v>
      </c>
      <c r="G72" s="118">
        <v>246870</v>
      </c>
    </row>
    <row r="73" spans="1:7" ht="12.75">
      <c r="A73" s="115" t="s">
        <v>172</v>
      </c>
      <c r="B73" s="118">
        <v>440</v>
      </c>
      <c r="C73" s="118">
        <v>20020</v>
      </c>
      <c r="D73" s="118">
        <v>681</v>
      </c>
      <c r="E73" s="118">
        <v>30986</v>
      </c>
      <c r="F73" s="118">
        <v>639</v>
      </c>
      <c r="G73" s="118">
        <v>29075</v>
      </c>
    </row>
    <row r="74" spans="1:7" ht="12.75">
      <c r="A74" s="115" t="s">
        <v>173</v>
      </c>
      <c r="B74" s="116" t="s">
        <v>233</v>
      </c>
      <c r="C74" s="116" t="s">
        <v>233</v>
      </c>
      <c r="D74" s="118">
        <v>463</v>
      </c>
      <c r="E74" s="118">
        <v>15868</v>
      </c>
      <c r="F74" s="116" t="s">
        <v>233</v>
      </c>
      <c r="G74" s="116" t="s">
        <v>233</v>
      </c>
    </row>
    <row r="75" spans="1:7" ht="12.75">
      <c r="A75" s="115" t="s">
        <v>174</v>
      </c>
      <c r="B75" s="118">
        <v>983</v>
      </c>
      <c r="C75" s="118">
        <v>75000</v>
      </c>
      <c r="D75" s="118">
        <v>918</v>
      </c>
      <c r="E75" s="118">
        <v>63600</v>
      </c>
      <c r="F75" s="118">
        <v>633</v>
      </c>
      <c r="G75" s="118">
        <v>48290</v>
      </c>
    </row>
    <row r="76" spans="1:7" ht="12.75">
      <c r="A76" s="115" t="s">
        <v>175</v>
      </c>
      <c r="B76" s="118">
        <v>3</v>
      </c>
      <c r="C76" s="118">
        <v>195</v>
      </c>
      <c r="D76" s="118">
        <v>197</v>
      </c>
      <c r="E76" s="118">
        <v>6599</v>
      </c>
      <c r="F76" s="118">
        <v>7</v>
      </c>
      <c r="G76" s="118">
        <v>455</v>
      </c>
    </row>
    <row r="77" spans="1:7" ht="12.75">
      <c r="A77" s="115" t="s">
        <v>176</v>
      </c>
      <c r="B77" s="116" t="s">
        <v>233</v>
      </c>
      <c r="C77" s="116" t="s">
        <v>233</v>
      </c>
      <c r="D77" s="118">
        <v>423</v>
      </c>
      <c r="E77" s="118">
        <v>15620</v>
      </c>
      <c r="F77" s="116" t="s">
        <v>233</v>
      </c>
      <c r="G77" s="116" t="s">
        <v>233</v>
      </c>
    </row>
    <row r="78" spans="1:7" ht="12.75">
      <c r="A78" s="115" t="s">
        <v>177</v>
      </c>
      <c r="B78" s="118">
        <v>622</v>
      </c>
      <c r="C78" s="118">
        <v>43490</v>
      </c>
      <c r="D78" s="118">
        <v>578</v>
      </c>
      <c r="E78" s="118">
        <v>31354</v>
      </c>
      <c r="F78" s="118">
        <v>282</v>
      </c>
      <c r="G78" s="118">
        <v>26296</v>
      </c>
    </row>
    <row r="79" spans="1:7" ht="12.75">
      <c r="A79" s="115" t="s">
        <v>178</v>
      </c>
      <c r="B79" s="118">
        <v>60</v>
      </c>
      <c r="C79" s="118">
        <v>5905</v>
      </c>
      <c r="D79" s="118">
        <v>1577</v>
      </c>
      <c r="E79" s="118">
        <v>105362</v>
      </c>
      <c r="F79" s="118">
        <v>55</v>
      </c>
      <c r="G79" s="118">
        <v>4731</v>
      </c>
    </row>
    <row r="80" spans="1:7" ht="12.75">
      <c r="A80" s="137" t="s">
        <v>216</v>
      </c>
      <c r="B80" s="145">
        <v>7991</v>
      </c>
      <c r="C80" s="145">
        <v>655816</v>
      </c>
      <c r="D80" s="145">
        <v>5915</v>
      </c>
      <c r="E80" s="145">
        <v>363062</v>
      </c>
      <c r="F80" s="145">
        <v>4457</v>
      </c>
      <c r="G80" s="145">
        <v>355717</v>
      </c>
    </row>
    <row r="81" spans="1:7" ht="12.75">
      <c r="A81" s="115"/>
      <c r="B81" s="116"/>
      <c r="C81" s="116"/>
      <c r="D81" s="116"/>
      <c r="E81" s="116"/>
      <c r="F81" s="116"/>
      <c r="G81" s="116"/>
    </row>
    <row r="82" spans="1:7" ht="12.75">
      <c r="A82" s="115" t="s">
        <v>179</v>
      </c>
      <c r="B82" s="118">
        <v>998</v>
      </c>
      <c r="C82" s="118">
        <v>82885</v>
      </c>
      <c r="D82" s="118">
        <v>162</v>
      </c>
      <c r="E82" s="118">
        <v>12070</v>
      </c>
      <c r="F82" s="118">
        <v>458</v>
      </c>
      <c r="G82" s="118">
        <v>38030</v>
      </c>
    </row>
    <row r="83" spans="1:7" ht="12.75">
      <c r="A83" s="115" t="s">
        <v>180</v>
      </c>
      <c r="B83" s="118">
        <v>466</v>
      </c>
      <c r="C83" s="118">
        <v>32627</v>
      </c>
      <c r="D83" s="118">
        <v>157</v>
      </c>
      <c r="E83" s="118">
        <v>14683</v>
      </c>
      <c r="F83" s="118">
        <v>237</v>
      </c>
      <c r="G83" s="118">
        <v>16605</v>
      </c>
    </row>
    <row r="84" spans="1:7" ht="12.75">
      <c r="A84" s="137" t="s">
        <v>181</v>
      </c>
      <c r="B84" s="145">
        <v>1464</v>
      </c>
      <c r="C84" s="145">
        <v>115512</v>
      </c>
      <c r="D84" s="145">
        <v>319</v>
      </c>
      <c r="E84" s="145">
        <v>26753</v>
      </c>
      <c r="F84" s="145">
        <v>695</v>
      </c>
      <c r="G84" s="145">
        <v>54635</v>
      </c>
    </row>
    <row r="85" spans="1:7" ht="12.75">
      <c r="A85" s="115"/>
      <c r="B85" s="116"/>
      <c r="C85" s="116"/>
      <c r="D85" s="116"/>
      <c r="E85" s="116"/>
      <c r="F85" s="116"/>
      <c r="G85" s="116"/>
    </row>
    <row r="86" spans="1:7" ht="13.5" thickBot="1">
      <c r="A86" s="138" t="s">
        <v>182</v>
      </c>
      <c r="B86" s="125">
        <v>11312</v>
      </c>
      <c r="C86" s="125">
        <v>947775</v>
      </c>
      <c r="D86" s="125">
        <v>35942</v>
      </c>
      <c r="E86" s="125">
        <v>2147386</v>
      </c>
      <c r="F86" s="125">
        <v>9436</v>
      </c>
      <c r="G86" s="125">
        <v>705391</v>
      </c>
    </row>
    <row r="87" spans="2:3" ht="12.75">
      <c r="B87" s="139"/>
      <c r="C87" s="139"/>
    </row>
  </sheetData>
  <mergeCells count="1">
    <mergeCell ref="A1:G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86"/>
  <sheetViews>
    <sheetView showGridLines="0" zoomScale="75" zoomScaleNormal="75" workbookViewId="0" topLeftCell="A1">
      <selection activeCell="B5" sqref="B5:E5"/>
    </sheetView>
  </sheetViews>
  <sheetFormatPr defaultColWidth="11.421875" defaultRowHeight="12.75"/>
  <cols>
    <col min="1" max="1" width="34.7109375" style="55" customWidth="1"/>
    <col min="2" max="3" width="11.57421875" style="55" bestFit="1" customWidth="1"/>
    <col min="4" max="5" width="12.57421875" style="55" bestFit="1" customWidth="1"/>
    <col min="6" max="16384" width="11.421875" style="55" customWidth="1"/>
  </cols>
  <sheetData>
    <row r="1" spans="1:6" s="53" customFormat="1" ht="18">
      <c r="A1" s="264" t="s">
        <v>0</v>
      </c>
      <c r="B1" s="264"/>
      <c r="C1" s="264"/>
      <c r="D1" s="264"/>
      <c r="E1" s="264"/>
      <c r="F1" s="52"/>
    </row>
    <row r="2" spans="1:5" s="54" customFormat="1" ht="14.25">
      <c r="A2" s="277" t="s">
        <v>333</v>
      </c>
      <c r="B2" s="81"/>
      <c r="C2" s="81"/>
      <c r="D2" s="81"/>
      <c r="E2" s="81"/>
    </row>
    <row r="3" spans="1:6" s="54" customFormat="1" ht="15">
      <c r="A3" s="265" t="s">
        <v>278</v>
      </c>
      <c r="B3" s="265"/>
      <c r="C3" s="265"/>
      <c r="D3" s="265"/>
      <c r="E3" s="265"/>
      <c r="F3" s="81"/>
    </row>
    <row r="4" spans="1:5" s="54" customFormat="1" ht="15" thickBot="1">
      <c r="A4" s="81"/>
      <c r="B4" s="81"/>
      <c r="C4" s="81"/>
      <c r="D4" s="81"/>
      <c r="E4" s="81"/>
    </row>
    <row r="5" spans="1:5" ht="12.75">
      <c r="A5" s="266" t="s">
        <v>230</v>
      </c>
      <c r="B5" s="268" t="s">
        <v>15</v>
      </c>
      <c r="C5" s="268"/>
      <c r="D5" s="269" t="s">
        <v>16</v>
      </c>
      <c r="E5" s="269"/>
    </row>
    <row r="6" spans="1:5" ht="13.5" thickBot="1">
      <c r="A6" s="267"/>
      <c r="B6" s="56">
        <v>2005</v>
      </c>
      <c r="C6" s="56">
        <v>2006</v>
      </c>
      <c r="D6" s="57">
        <v>2005</v>
      </c>
      <c r="E6" s="57">
        <v>2006</v>
      </c>
    </row>
    <row r="7" spans="1:5" ht="12.75">
      <c r="A7" s="5" t="s">
        <v>48</v>
      </c>
      <c r="B7" s="153">
        <v>132513</v>
      </c>
      <c r="C7" s="153">
        <v>82965</v>
      </c>
      <c r="D7" s="153">
        <v>937004</v>
      </c>
      <c r="E7" s="153">
        <v>997514</v>
      </c>
    </row>
    <row r="8" spans="1:5" ht="12.75">
      <c r="A8" s="59"/>
      <c r="B8" s="153"/>
      <c r="C8" s="153"/>
      <c r="D8" s="153"/>
      <c r="E8" s="153"/>
    </row>
    <row r="9" spans="1:10" s="188" customFormat="1" ht="12.75">
      <c r="A9" s="196" t="s">
        <v>205</v>
      </c>
      <c r="B9" s="153"/>
      <c r="C9" s="153"/>
      <c r="D9" s="153"/>
      <c r="E9" s="153"/>
      <c r="G9" s="190"/>
      <c r="H9" s="191"/>
      <c r="I9" s="192"/>
      <c r="J9" s="192"/>
    </row>
    <row r="10" spans="1:10" s="188" customFormat="1" ht="12.75">
      <c r="A10" s="197" t="s">
        <v>40</v>
      </c>
      <c r="B10" s="153">
        <v>117867</v>
      </c>
      <c r="C10" s="153">
        <v>67176</v>
      </c>
      <c r="D10" s="153">
        <v>913598</v>
      </c>
      <c r="E10" s="153">
        <v>962264</v>
      </c>
      <c r="G10" s="190"/>
      <c r="H10" s="191"/>
      <c r="I10" s="192"/>
      <c r="J10" s="192"/>
    </row>
    <row r="11" spans="1:10" s="188" customFormat="1" ht="12.75">
      <c r="A11" s="198" t="s">
        <v>234</v>
      </c>
      <c r="B11" s="120">
        <v>174</v>
      </c>
      <c r="C11" s="120">
        <v>130</v>
      </c>
      <c r="D11" s="120">
        <v>200146</v>
      </c>
      <c r="E11" s="120">
        <v>208071</v>
      </c>
      <c r="G11" s="190"/>
      <c r="H11" s="191"/>
      <c r="I11" s="192"/>
      <c r="J11" s="192"/>
    </row>
    <row r="12" spans="1:10" s="188" customFormat="1" ht="12.75">
      <c r="A12" s="198" t="s">
        <v>235</v>
      </c>
      <c r="B12" s="120" t="s">
        <v>18</v>
      </c>
      <c r="C12" s="120">
        <v>26</v>
      </c>
      <c r="D12" s="120">
        <v>10172</v>
      </c>
      <c r="E12" s="120">
        <v>8752</v>
      </c>
      <c r="G12" s="190"/>
      <c r="H12" s="191"/>
      <c r="I12" s="192"/>
      <c r="J12" s="192"/>
    </row>
    <row r="13" spans="1:10" s="188" customFormat="1" ht="12.75">
      <c r="A13" s="198" t="s">
        <v>236</v>
      </c>
      <c r="B13" s="120">
        <v>2994</v>
      </c>
      <c r="C13" s="120">
        <v>2704</v>
      </c>
      <c r="D13" s="120">
        <v>19579</v>
      </c>
      <c r="E13" s="120">
        <v>23903</v>
      </c>
      <c r="G13" s="190"/>
      <c r="H13" s="191"/>
      <c r="I13" s="192"/>
      <c r="J13" s="192"/>
    </row>
    <row r="14" spans="1:10" s="188" customFormat="1" ht="12.75">
      <c r="A14" s="198" t="s">
        <v>237</v>
      </c>
      <c r="B14" s="120" t="s">
        <v>18</v>
      </c>
      <c r="C14" s="120" t="s">
        <v>233</v>
      </c>
      <c r="D14" s="120" t="s">
        <v>18</v>
      </c>
      <c r="E14" s="120" t="s">
        <v>233</v>
      </c>
      <c r="G14" s="190"/>
      <c r="H14" s="191"/>
      <c r="I14" s="192"/>
      <c r="J14" s="192"/>
    </row>
    <row r="15" spans="1:10" s="188" customFormat="1" ht="12.75">
      <c r="A15" s="198" t="s">
        <v>238</v>
      </c>
      <c r="B15" s="120" t="s">
        <v>18</v>
      </c>
      <c r="C15" s="120" t="s">
        <v>233</v>
      </c>
      <c r="D15" s="120">
        <v>4128</v>
      </c>
      <c r="E15" s="120">
        <v>4689</v>
      </c>
      <c r="G15" s="190"/>
      <c r="H15" s="191"/>
      <c r="I15" s="192"/>
      <c r="J15" s="192"/>
    </row>
    <row r="16" spans="1:10" s="188" customFormat="1" ht="12.75">
      <c r="A16" s="198" t="s">
        <v>239</v>
      </c>
      <c r="B16" s="120" t="s">
        <v>18</v>
      </c>
      <c r="C16" s="120" t="s">
        <v>233</v>
      </c>
      <c r="D16" s="120">
        <v>7575</v>
      </c>
      <c r="E16" s="120">
        <v>6720</v>
      </c>
      <c r="F16" s="189"/>
      <c r="G16" s="190"/>
      <c r="H16" s="191"/>
      <c r="I16" s="192"/>
      <c r="J16" s="192"/>
    </row>
    <row r="17" spans="1:10" s="188" customFormat="1" ht="12.75">
      <c r="A17" s="198" t="s">
        <v>240</v>
      </c>
      <c r="B17" s="120" t="s">
        <v>18</v>
      </c>
      <c r="C17" s="120" t="s">
        <v>233</v>
      </c>
      <c r="D17" s="120">
        <v>510</v>
      </c>
      <c r="E17" s="120">
        <v>1541</v>
      </c>
      <c r="G17" s="190"/>
      <c r="H17" s="191"/>
      <c r="I17" s="192"/>
      <c r="J17" s="192"/>
    </row>
    <row r="18" spans="1:10" s="188" customFormat="1" ht="12.75">
      <c r="A18" s="198" t="s">
        <v>241</v>
      </c>
      <c r="B18" s="120" t="s">
        <v>18</v>
      </c>
      <c r="C18" s="120" t="s">
        <v>233</v>
      </c>
      <c r="D18" s="120">
        <v>1297</v>
      </c>
      <c r="E18" s="120">
        <v>3257</v>
      </c>
      <c r="G18" s="190"/>
      <c r="H18" s="191"/>
      <c r="I18" s="192"/>
      <c r="J18" s="192"/>
    </row>
    <row r="19" spans="1:10" s="188" customFormat="1" ht="12.75">
      <c r="A19" s="198" t="s">
        <v>242</v>
      </c>
      <c r="B19" s="120" t="s">
        <v>18</v>
      </c>
      <c r="C19" s="120" t="s">
        <v>233</v>
      </c>
      <c r="D19" s="120">
        <v>6771</v>
      </c>
      <c r="E19" s="120">
        <v>6274</v>
      </c>
      <c r="G19" s="190"/>
      <c r="H19" s="191"/>
      <c r="I19" s="192"/>
      <c r="J19" s="192"/>
    </row>
    <row r="20" spans="1:10" s="188" customFormat="1" ht="12.75">
      <c r="A20" s="198" t="s">
        <v>243</v>
      </c>
      <c r="B20" s="120">
        <v>3713</v>
      </c>
      <c r="C20" s="120">
        <v>1693</v>
      </c>
      <c r="D20" s="120">
        <v>148022</v>
      </c>
      <c r="E20" s="120">
        <v>176386</v>
      </c>
      <c r="G20" s="190"/>
      <c r="H20" s="191"/>
      <c r="I20" s="192"/>
      <c r="J20" s="192"/>
    </row>
    <row r="21" spans="1:10" s="188" customFormat="1" ht="12.75">
      <c r="A21" s="198" t="s">
        <v>244</v>
      </c>
      <c r="B21" s="120">
        <v>39</v>
      </c>
      <c r="C21" s="120" t="s">
        <v>233</v>
      </c>
      <c r="D21" s="120">
        <v>329</v>
      </c>
      <c r="E21" s="120">
        <v>681</v>
      </c>
      <c r="G21" s="190"/>
      <c r="H21" s="191"/>
      <c r="I21" s="192"/>
      <c r="J21" s="192"/>
    </row>
    <row r="22" spans="1:10" s="188" customFormat="1" ht="12.75">
      <c r="A22" s="198" t="s">
        <v>245</v>
      </c>
      <c r="B22" s="120">
        <v>9753</v>
      </c>
      <c r="C22" s="120">
        <v>7387</v>
      </c>
      <c r="D22" s="120">
        <v>170987</v>
      </c>
      <c r="E22" s="120">
        <v>166115</v>
      </c>
      <c r="G22" s="190"/>
      <c r="H22" s="191"/>
      <c r="I22" s="192"/>
      <c r="J22" s="192"/>
    </row>
    <row r="23" spans="1:10" s="188" customFormat="1" ht="12.75">
      <c r="A23" s="198" t="s">
        <v>246</v>
      </c>
      <c r="B23" s="120" t="s">
        <v>18</v>
      </c>
      <c r="C23" s="120">
        <v>20</v>
      </c>
      <c r="D23" s="120">
        <v>6607</v>
      </c>
      <c r="E23" s="120">
        <v>8867</v>
      </c>
      <c r="G23" s="190"/>
      <c r="H23" s="191"/>
      <c r="I23" s="192"/>
      <c r="J23" s="192"/>
    </row>
    <row r="24" spans="1:10" s="188" customFormat="1" ht="12.75">
      <c r="A24" s="198" t="s">
        <v>247</v>
      </c>
      <c r="B24" s="120" t="s">
        <v>18</v>
      </c>
      <c r="C24" s="120" t="s">
        <v>233</v>
      </c>
      <c r="D24" s="120">
        <v>2780</v>
      </c>
      <c r="E24" s="120">
        <v>4131</v>
      </c>
      <c r="G24" s="190"/>
      <c r="H24" s="191"/>
      <c r="I24" s="192"/>
      <c r="J24" s="192"/>
    </row>
    <row r="25" spans="1:10" s="188" customFormat="1" ht="12.75">
      <c r="A25" s="198" t="s">
        <v>248</v>
      </c>
      <c r="B25" s="120">
        <v>95</v>
      </c>
      <c r="C25" s="120">
        <v>129</v>
      </c>
      <c r="D25" s="120">
        <v>39692</v>
      </c>
      <c r="E25" s="120">
        <v>34332</v>
      </c>
      <c r="G25" s="190"/>
      <c r="H25" s="191"/>
      <c r="I25" s="192"/>
      <c r="J25" s="192"/>
    </row>
    <row r="26" spans="1:10" s="188" customFormat="1" ht="12.75">
      <c r="A26" s="198" t="s">
        <v>249</v>
      </c>
      <c r="B26" s="120" t="s">
        <v>18</v>
      </c>
      <c r="C26" s="120" t="s">
        <v>233</v>
      </c>
      <c r="D26" s="120">
        <v>4387</v>
      </c>
      <c r="E26" s="120">
        <v>5580</v>
      </c>
      <c r="G26" s="190"/>
      <c r="H26" s="191"/>
      <c r="I26" s="192"/>
      <c r="J26" s="192"/>
    </row>
    <row r="27" spans="1:10" s="188" customFormat="1" ht="12.75">
      <c r="A27" s="198" t="s">
        <v>250</v>
      </c>
      <c r="B27" s="120" t="s">
        <v>18</v>
      </c>
      <c r="C27" s="120" t="s">
        <v>233</v>
      </c>
      <c r="D27" s="120">
        <v>6177</v>
      </c>
      <c r="E27" s="120">
        <v>8798</v>
      </c>
      <c r="G27" s="190"/>
      <c r="H27" s="191"/>
      <c r="I27" s="192"/>
      <c r="J27" s="192"/>
    </row>
    <row r="28" spans="1:10" s="188" customFormat="1" ht="12.75">
      <c r="A28" s="198" t="s">
        <v>251</v>
      </c>
      <c r="B28" s="120" t="s">
        <v>18</v>
      </c>
      <c r="C28" s="120" t="s">
        <v>233</v>
      </c>
      <c r="D28" s="120">
        <v>61</v>
      </c>
      <c r="E28" s="120">
        <v>52</v>
      </c>
      <c r="G28" s="190"/>
      <c r="H28" s="191"/>
      <c r="I28" s="192"/>
      <c r="J28" s="192"/>
    </row>
    <row r="29" spans="1:10" s="188" customFormat="1" ht="12.75">
      <c r="A29" s="198" t="s">
        <v>252</v>
      </c>
      <c r="B29" s="120" t="s">
        <v>18</v>
      </c>
      <c r="C29" s="120" t="s">
        <v>233</v>
      </c>
      <c r="D29" s="120" t="s">
        <v>18</v>
      </c>
      <c r="E29" s="120">
        <v>112</v>
      </c>
      <c r="G29" s="190"/>
      <c r="H29" s="191"/>
      <c r="I29" s="192"/>
      <c r="J29" s="192"/>
    </row>
    <row r="30" spans="1:10" s="188" customFormat="1" ht="12.75">
      <c r="A30" s="198" t="s">
        <v>253</v>
      </c>
      <c r="B30" s="120">
        <v>806</v>
      </c>
      <c r="C30" s="120">
        <v>713</v>
      </c>
      <c r="D30" s="120">
        <v>29892</v>
      </c>
      <c r="E30" s="120">
        <v>42070</v>
      </c>
      <c r="G30" s="190"/>
      <c r="H30" s="191"/>
      <c r="I30" s="192"/>
      <c r="J30" s="192"/>
    </row>
    <row r="31" spans="1:10" s="188" customFormat="1" ht="12.75">
      <c r="A31" s="198" t="s">
        <v>254</v>
      </c>
      <c r="B31" s="120">
        <v>99679</v>
      </c>
      <c r="C31" s="120">
        <v>53936</v>
      </c>
      <c r="D31" s="120">
        <v>25317</v>
      </c>
      <c r="E31" s="120">
        <v>26352</v>
      </c>
      <c r="G31" s="190"/>
      <c r="H31" s="191"/>
      <c r="I31" s="192"/>
      <c r="J31" s="192"/>
    </row>
    <row r="32" spans="1:10" s="188" customFormat="1" ht="12.75">
      <c r="A32" s="198" t="s">
        <v>255</v>
      </c>
      <c r="B32" s="120">
        <v>591</v>
      </c>
      <c r="C32" s="120">
        <v>400</v>
      </c>
      <c r="D32" s="120">
        <v>188163</v>
      </c>
      <c r="E32" s="120">
        <v>179289</v>
      </c>
      <c r="G32" s="190"/>
      <c r="H32" s="191"/>
      <c r="I32" s="192"/>
      <c r="J32" s="192"/>
    </row>
    <row r="33" spans="1:10" s="188" customFormat="1" ht="12.75">
      <c r="A33" s="198" t="s">
        <v>256</v>
      </c>
      <c r="B33" s="120">
        <v>19</v>
      </c>
      <c r="C33" s="120">
        <v>38</v>
      </c>
      <c r="D33" s="120">
        <v>25303</v>
      </c>
      <c r="E33" s="120">
        <v>28644</v>
      </c>
      <c r="G33" s="190"/>
      <c r="H33" s="191"/>
      <c r="I33" s="192"/>
      <c r="J33" s="192"/>
    </row>
    <row r="34" spans="1:10" s="188" customFormat="1" ht="12.75">
      <c r="A34" s="198" t="s">
        <v>257</v>
      </c>
      <c r="B34" s="120">
        <v>4</v>
      </c>
      <c r="C34" s="120" t="s">
        <v>233</v>
      </c>
      <c r="D34" s="120">
        <v>15703</v>
      </c>
      <c r="E34" s="120">
        <v>17648</v>
      </c>
      <c r="G34" s="190"/>
      <c r="H34" s="191"/>
      <c r="I34" s="192"/>
      <c r="J34" s="192"/>
    </row>
    <row r="35" spans="1:10" s="188" customFormat="1" ht="12.75">
      <c r="A35" s="199" t="s">
        <v>47</v>
      </c>
      <c r="B35" s="120"/>
      <c r="C35" s="120"/>
      <c r="D35" s="120"/>
      <c r="E35" s="120"/>
      <c r="G35" s="190"/>
      <c r="H35" s="191"/>
      <c r="I35" s="192"/>
      <c r="J35" s="192"/>
    </row>
    <row r="36" spans="1:10" s="188" customFormat="1" ht="12.75">
      <c r="A36" s="200" t="s">
        <v>41</v>
      </c>
      <c r="B36" s="120"/>
      <c r="C36" s="120"/>
      <c r="D36" s="120"/>
      <c r="E36" s="120"/>
      <c r="G36" s="190"/>
      <c r="H36" s="191"/>
      <c r="I36" s="192"/>
      <c r="J36" s="192"/>
    </row>
    <row r="37" spans="1:10" s="188" customFormat="1" ht="12.75">
      <c r="A37" s="198" t="s">
        <v>258</v>
      </c>
      <c r="B37" s="120" t="s">
        <v>18</v>
      </c>
      <c r="C37" s="120" t="s">
        <v>233</v>
      </c>
      <c r="D37" s="120" t="s">
        <v>18</v>
      </c>
      <c r="E37" s="120" t="s">
        <v>233</v>
      </c>
      <c r="G37" s="190"/>
      <c r="H37" s="191"/>
      <c r="I37" s="192"/>
      <c r="J37" s="192"/>
    </row>
    <row r="38" spans="1:10" s="188" customFormat="1" ht="12.75">
      <c r="A38" s="198" t="s">
        <v>259</v>
      </c>
      <c r="B38" s="120" t="s">
        <v>18</v>
      </c>
      <c r="C38" s="120" t="s">
        <v>233</v>
      </c>
      <c r="D38" s="120" t="s">
        <v>18</v>
      </c>
      <c r="E38" s="120">
        <v>82</v>
      </c>
      <c r="G38" s="190"/>
      <c r="H38" s="191"/>
      <c r="I38" s="192"/>
      <c r="J38" s="192"/>
    </row>
    <row r="39" spans="1:10" s="188" customFormat="1" ht="12.75">
      <c r="A39" s="201" t="s">
        <v>260</v>
      </c>
      <c r="B39" s="120" t="s">
        <v>18</v>
      </c>
      <c r="C39" s="120" t="s">
        <v>233</v>
      </c>
      <c r="D39" s="120">
        <v>730</v>
      </c>
      <c r="E39" s="120">
        <v>1622</v>
      </c>
      <c r="G39" s="190"/>
      <c r="H39" s="191"/>
      <c r="I39" s="192"/>
      <c r="J39" s="192"/>
    </row>
    <row r="40" spans="1:10" s="188" customFormat="1" ht="12.75">
      <c r="A40" s="198" t="s">
        <v>261</v>
      </c>
      <c r="B40" s="120">
        <v>37</v>
      </c>
      <c r="C40" s="120">
        <v>36</v>
      </c>
      <c r="D40" s="120">
        <v>145</v>
      </c>
      <c r="E40" s="120">
        <v>267</v>
      </c>
      <c r="G40" s="190"/>
      <c r="H40" s="191"/>
      <c r="I40" s="192"/>
      <c r="J40" s="192"/>
    </row>
    <row r="41" spans="1:10" s="188" customFormat="1" ht="12.75">
      <c r="A41" s="201" t="s">
        <v>262</v>
      </c>
      <c r="B41" s="120">
        <v>76</v>
      </c>
      <c r="C41" s="120" t="s">
        <v>233</v>
      </c>
      <c r="D41" s="120" t="s">
        <v>18</v>
      </c>
      <c r="E41" s="120" t="s">
        <v>233</v>
      </c>
      <c r="G41" s="190"/>
      <c r="H41" s="191"/>
      <c r="I41" s="192"/>
      <c r="J41" s="192"/>
    </row>
    <row r="42" spans="1:5" ht="12.75">
      <c r="A42" s="3"/>
      <c r="B42" s="120"/>
      <c r="C42" s="120"/>
      <c r="D42" s="120"/>
      <c r="E42" s="120"/>
    </row>
    <row r="43" spans="1:5" ht="12.75">
      <c r="A43" s="6" t="s">
        <v>204</v>
      </c>
      <c r="B43" s="120"/>
      <c r="C43" s="120"/>
      <c r="D43" s="120"/>
      <c r="E43" s="120"/>
    </row>
    <row r="44" spans="1:5" ht="12.75">
      <c r="A44" s="3" t="s">
        <v>42</v>
      </c>
      <c r="B44" s="120" t="s">
        <v>18</v>
      </c>
      <c r="C44" s="120" t="s">
        <v>18</v>
      </c>
      <c r="D44" s="120">
        <v>342</v>
      </c>
      <c r="E44" s="120">
        <v>1047</v>
      </c>
    </row>
    <row r="45" spans="1:5" ht="12.75">
      <c r="A45" s="3" t="s">
        <v>43</v>
      </c>
      <c r="B45" s="120" t="s">
        <v>18</v>
      </c>
      <c r="C45" s="120">
        <v>2</v>
      </c>
      <c r="D45" s="120">
        <v>517</v>
      </c>
      <c r="E45" s="120">
        <v>2842</v>
      </c>
    </row>
    <row r="46" spans="1:5" ht="12.75">
      <c r="A46" s="3" t="s">
        <v>44</v>
      </c>
      <c r="B46" s="120" t="s">
        <v>18</v>
      </c>
      <c r="C46" s="120" t="s">
        <v>18</v>
      </c>
      <c r="D46" s="120">
        <v>21</v>
      </c>
      <c r="E46" s="120">
        <v>40</v>
      </c>
    </row>
    <row r="47" spans="1:5" ht="12.75">
      <c r="A47" s="3" t="s">
        <v>45</v>
      </c>
      <c r="B47" s="120" t="s">
        <v>18</v>
      </c>
      <c r="C47" s="120" t="s">
        <v>18</v>
      </c>
      <c r="D47" s="120">
        <v>3340</v>
      </c>
      <c r="E47" s="120">
        <v>2926</v>
      </c>
    </row>
    <row r="48" spans="1:5" ht="13.5" thickBot="1">
      <c r="A48" s="4" t="s">
        <v>46</v>
      </c>
      <c r="B48" s="215" t="s">
        <v>18</v>
      </c>
      <c r="C48" s="215" t="s">
        <v>18</v>
      </c>
      <c r="D48" s="215">
        <v>6608</v>
      </c>
      <c r="E48" s="215">
        <v>6726</v>
      </c>
    </row>
    <row r="49" spans="1:10" s="188" customFormat="1" ht="12.75">
      <c r="A49" s="187" t="s">
        <v>232</v>
      </c>
      <c r="B49" s="189"/>
      <c r="C49" s="189"/>
      <c r="D49" s="189"/>
      <c r="E49" s="189"/>
      <c r="G49" s="190"/>
      <c r="H49" s="191"/>
      <c r="I49" s="192"/>
      <c r="J49" s="192"/>
    </row>
    <row r="50" ht="12.75">
      <c r="A50" s="55" t="s">
        <v>47</v>
      </c>
    </row>
    <row r="51" ht="12.75">
      <c r="A51" s="55" t="s">
        <v>47</v>
      </c>
    </row>
    <row r="52" ht="12.75">
      <c r="A52" s="55" t="s">
        <v>47</v>
      </c>
    </row>
    <row r="53" ht="12.75">
      <c r="A53" s="55" t="s">
        <v>47</v>
      </c>
    </row>
    <row r="54" ht="12.75">
      <c r="A54" s="55" t="s">
        <v>47</v>
      </c>
    </row>
    <row r="55" ht="12.75">
      <c r="A55" s="55" t="s">
        <v>47</v>
      </c>
    </row>
    <row r="56" ht="12.75">
      <c r="A56" s="55" t="s">
        <v>47</v>
      </c>
    </row>
    <row r="57" ht="12.75">
      <c r="A57" s="55" t="s">
        <v>47</v>
      </c>
    </row>
    <row r="58" ht="12.75">
      <c r="A58" s="55" t="s">
        <v>47</v>
      </c>
    </row>
    <row r="59" ht="12.75">
      <c r="A59" s="55" t="s">
        <v>47</v>
      </c>
    </row>
    <row r="60" ht="12.75">
      <c r="A60" s="55" t="s">
        <v>47</v>
      </c>
    </row>
    <row r="61" ht="12.75">
      <c r="A61" s="55" t="s">
        <v>47</v>
      </c>
    </row>
    <row r="62" ht="12.75">
      <c r="A62" s="55" t="s">
        <v>47</v>
      </c>
    </row>
    <row r="63" ht="12.75">
      <c r="A63" s="55" t="s">
        <v>47</v>
      </c>
    </row>
    <row r="64" ht="12.75">
      <c r="A64" s="55" t="s">
        <v>47</v>
      </c>
    </row>
    <row r="65" ht="12.75">
      <c r="A65" s="55" t="s">
        <v>47</v>
      </c>
    </row>
    <row r="66" ht="12.75">
      <c r="A66" s="55" t="s">
        <v>47</v>
      </c>
    </row>
    <row r="67" ht="12.75">
      <c r="A67" s="55" t="s">
        <v>47</v>
      </c>
    </row>
    <row r="68" ht="12.75">
      <c r="A68" s="55" t="s">
        <v>47</v>
      </c>
    </row>
    <row r="69" ht="12.75">
      <c r="A69" s="55" t="s">
        <v>47</v>
      </c>
    </row>
    <row r="70" ht="12.75">
      <c r="A70" s="55" t="s">
        <v>47</v>
      </c>
    </row>
    <row r="71" ht="12.75">
      <c r="A71" s="55" t="s">
        <v>47</v>
      </c>
    </row>
    <row r="72" ht="12.75">
      <c r="A72" s="55" t="s">
        <v>47</v>
      </c>
    </row>
    <row r="73" ht="12.75">
      <c r="A73" s="55" t="s">
        <v>47</v>
      </c>
    </row>
    <row r="74" ht="12.75">
      <c r="A74" s="55" t="s">
        <v>47</v>
      </c>
    </row>
    <row r="75" ht="12.75">
      <c r="A75" s="55" t="s">
        <v>47</v>
      </c>
    </row>
    <row r="76" ht="12.75">
      <c r="A76" s="55" t="s">
        <v>47</v>
      </c>
    </row>
    <row r="77" ht="12.75">
      <c r="A77" s="55" t="s">
        <v>47</v>
      </c>
    </row>
    <row r="78" ht="12.75">
      <c r="A78" s="55" t="s">
        <v>47</v>
      </c>
    </row>
    <row r="79" ht="12.75">
      <c r="A79" s="55" t="s">
        <v>47</v>
      </c>
    </row>
    <row r="80" ht="12.75">
      <c r="A80" s="55" t="s">
        <v>47</v>
      </c>
    </row>
    <row r="81" ht="12.75">
      <c r="A81" s="55" t="s">
        <v>47</v>
      </c>
    </row>
    <row r="82" ht="12.75">
      <c r="A82" s="55" t="s">
        <v>47</v>
      </c>
    </row>
    <row r="83" ht="12.75">
      <c r="A83" s="55" t="s">
        <v>47</v>
      </c>
    </row>
    <row r="84" ht="12.75">
      <c r="A84" s="55" t="s">
        <v>47</v>
      </c>
    </row>
    <row r="85" ht="12.75">
      <c r="A85" s="55" t="s">
        <v>47</v>
      </c>
    </row>
    <row r="86" ht="12.75">
      <c r="A86" s="55" t="s">
        <v>47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F59"/>
  <sheetViews>
    <sheetView zoomScale="75" zoomScaleNormal="75" workbookViewId="0" topLeftCell="A1">
      <selection activeCell="A16" sqref="A16"/>
    </sheetView>
  </sheetViews>
  <sheetFormatPr defaultColWidth="11.421875" defaultRowHeight="12.75"/>
  <cols>
    <col min="1" max="1" width="30.7109375" style="98" customWidth="1"/>
    <col min="2" max="6" width="17.7109375" style="98" customWidth="1"/>
    <col min="7" max="16384" width="11.421875" style="98" customWidth="1"/>
  </cols>
  <sheetData>
    <row r="1" spans="1:6" s="96" customFormat="1" ht="18">
      <c r="A1" s="239" t="s">
        <v>0</v>
      </c>
      <c r="B1" s="239"/>
      <c r="C1" s="239"/>
      <c r="D1" s="239"/>
      <c r="E1" s="239"/>
      <c r="F1" s="239"/>
    </row>
    <row r="2" spans="1:6" s="97" customFormat="1" ht="12.75" customHeight="1">
      <c r="A2" s="275" t="s">
        <v>333</v>
      </c>
      <c r="B2" s="127"/>
      <c r="C2" s="127"/>
      <c r="D2" s="127"/>
      <c r="E2" s="127"/>
      <c r="F2" s="127"/>
    </row>
    <row r="3" spans="1:6" s="97" customFormat="1" ht="15">
      <c r="A3" s="240" t="s">
        <v>297</v>
      </c>
      <c r="B3" s="241"/>
      <c r="C3" s="241"/>
      <c r="D3" s="241"/>
      <c r="E3" s="241"/>
      <c r="F3" s="241"/>
    </row>
    <row r="4" spans="1:6" s="97" customFormat="1" ht="13.5" customHeight="1" thickBot="1">
      <c r="A4" s="128"/>
      <c r="B4" s="129"/>
      <c r="C4" s="129"/>
      <c r="D4" s="129"/>
      <c r="E4" s="129"/>
      <c r="F4" s="129"/>
    </row>
    <row r="5" spans="1:6" ht="12.75">
      <c r="A5" s="100"/>
      <c r="B5" s="130"/>
      <c r="C5" s="131" t="s">
        <v>115</v>
      </c>
      <c r="D5" s="132"/>
      <c r="E5" s="101" t="s">
        <v>116</v>
      </c>
      <c r="F5" s="102"/>
    </row>
    <row r="6" spans="1:6" ht="12.75">
      <c r="A6" s="104" t="s">
        <v>55</v>
      </c>
      <c r="B6" s="111" t="s">
        <v>60</v>
      </c>
      <c r="C6" s="106" t="s">
        <v>117</v>
      </c>
      <c r="D6" s="107"/>
      <c r="E6" s="111" t="s">
        <v>118</v>
      </c>
      <c r="F6" s="109" t="s">
        <v>119</v>
      </c>
    </row>
    <row r="7" spans="1:6" ht="13.5" thickBot="1">
      <c r="A7" s="133"/>
      <c r="B7" s="134"/>
      <c r="C7" s="134" t="s">
        <v>120</v>
      </c>
      <c r="D7" s="134" t="s">
        <v>121</v>
      </c>
      <c r="E7" s="134" t="s">
        <v>122</v>
      </c>
      <c r="F7" s="134" t="s">
        <v>123</v>
      </c>
    </row>
    <row r="8" spans="1:6" ht="12.75">
      <c r="A8" s="112" t="s">
        <v>61</v>
      </c>
      <c r="B8" s="113"/>
      <c r="C8" s="113"/>
      <c r="D8" s="113"/>
      <c r="E8" s="113"/>
      <c r="F8" s="114"/>
    </row>
    <row r="9" spans="1:6" ht="12.75">
      <c r="A9" s="115" t="s">
        <v>66</v>
      </c>
      <c r="B9" s="116">
        <v>259159</v>
      </c>
      <c r="C9" s="116">
        <v>30072</v>
      </c>
      <c r="D9" s="116">
        <v>48544</v>
      </c>
      <c r="E9" s="116">
        <v>164692</v>
      </c>
      <c r="F9" s="118">
        <v>15850</v>
      </c>
    </row>
    <row r="10" spans="1:6" ht="12.75">
      <c r="A10" s="115" t="s">
        <v>67</v>
      </c>
      <c r="B10" s="116">
        <v>16009</v>
      </c>
      <c r="C10" s="116">
        <v>3800</v>
      </c>
      <c r="D10" s="120">
        <v>6013</v>
      </c>
      <c r="E10" s="116">
        <v>6196</v>
      </c>
      <c r="F10" s="118" t="s">
        <v>18</v>
      </c>
    </row>
    <row r="11" spans="1:6" ht="12.75">
      <c r="A11" s="115" t="s">
        <v>206</v>
      </c>
      <c r="B11" s="116">
        <v>56210</v>
      </c>
      <c r="C11" s="116">
        <v>130</v>
      </c>
      <c r="D11" s="116">
        <v>1690</v>
      </c>
      <c r="E11" s="116">
        <v>42802</v>
      </c>
      <c r="F11" s="118">
        <v>11588</v>
      </c>
    </row>
    <row r="12" spans="1:6" ht="12.75">
      <c r="A12" s="115" t="s">
        <v>68</v>
      </c>
      <c r="B12" s="116">
        <v>83634</v>
      </c>
      <c r="C12" s="116">
        <v>579</v>
      </c>
      <c r="D12" s="116">
        <v>607</v>
      </c>
      <c r="E12" s="116">
        <v>81831</v>
      </c>
      <c r="F12" s="118">
        <v>617</v>
      </c>
    </row>
    <row r="13" spans="1:6" ht="12.75">
      <c r="A13" s="119" t="s">
        <v>71</v>
      </c>
      <c r="B13" s="116">
        <v>985861</v>
      </c>
      <c r="C13" s="116">
        <v>19175</v>
      </c>
      <c r="D13" s="116">
        <v>30806</v>
      </c>
      <c r="E13" s="116">
        <v>930264</v>
      </c>
      <c r="F13" s="118">
        <v>5616</v>
      </c>
    </row>
    <row r="14" spans="1:6" ht="12.75">
      <c r="A14" s="115" t="s">
        <v>72</v>
      </c>
      <c r="B14" s="116">
        <v>72187</v>
      </c>
      <c r="C14" s="116">
        <v>955</v>
      </c>
      <c r="D14" s="116">
        <v>2299</v>
      </c>
      <c r="E14" s="116">
        <v>65485</v>
      </c>
      <c r="F14" s="118">
        <v>3448</v>
      </c>
    </row>
    <row r="15" spans="1:6" ht="12.75">
      <c r="A15" s="115" t="s">
        <v>73</v>
      </c>
      <c r="B15" s="116">
        <v>65030</v>
      </c>
      <c r="C15" s="116">
        <v>664</v>
      </c>
      <c r="D15" s="116">
        <v>1411</v>
      </c>
      <c r="E15" s="116">
        <v>20904</v>
      </c>
      <c r="F15" s="118">
        <v>42051</v>
      </c>
    </row>
    <row r="16" spans="1:6" ht="12.75">
      <c r="A16" s="115" t="s">
        <v>74</v>
      </c>
      <c r="B16" s="116">
        <v>63947</v>
      </c>
      <c r="C16" s="116">
        <v>1023</v>
      </c>
      <c r="D16" s="116">
        <v>3797</v>
      </c>
      <c r="E16" s="116">
        <v>48745</v>
      </c>
      <c r="F16" s="118">
        <v>10382</v>
      </c>
    </row>
    <row r="17" spans="1:6" ht="12.75">
      <c r="A17" s="115" t="s">
        <v>75</v>
      </c>
      <c r="B17" s="116">
        <v>20471</v>
      </c>
      <c r="C17" s="116">
        <v>473</v>
      </c>
      <c r="D17" s="120">
        <v>651</v>
      </c>
      <c r="E17" s="116">
        <v>8687</v>
      </c>
      <c r="F17" s="118">
        <v>10660</v>
      </c>
    </row>
    <row r="18" spans="1:6" ht="12.75">
      <c r="A18" s="115" t="s">
        <v>76</v>
      </c>
      <c r="B18" s="120">
        <v>1470</v>
      </c>
      <c r="C18" s="116">
        <v>132</v>
      </c>
      <c r="D18" s="120">
        <v>50</v>
      </c>
      <c r="E18" s="116">
        <v>170</v>
      </c>
      <c r="F18" s="122">
        <v>1118</v>
      </c>
    </row>
    <row r="19" spans="1:6" ht="12.75">
      <c r="A19" s="115" t="s">
        <v>77</v>
      </c>
      <c r="B19" s="120">
        <v>12086</v>
      </c>
      <c r="C19" s="116">
        <v>109</v>
      </c>
      <c r="D19" s="120">
        <v>17</v>
      </c>
      <c r="E19" s="116">
        <v>1433</v>
      </c>
      <c r="F19" s="120">
        <v>10527</v>
      </c>
    </row>
    <row r="20" spans="1:6" ht="12.75">
      <c r="A20" s="115" t="s">
        <v>78</v>
      </c>
      <c r="B20" s="120">
        <v>15442</v>
      </c>
      <c r="C20" s="116">
        <v>283</v>
      </c>
      <c r="D20" s="116">
        <v>516</v>
      </c>
      <c r="E20" s="116">
        <v>11959</v>
      </c>
      <c r="F20" s="120">
        <v>2684</v>
      </c>
    </row>
    <row r="21" spans="1:6" ht="12.75">
      <c r="A21" s="115"/>
      <c r="B21" s="120"/>
      <c r="C21" s="116"/>
      <c r="D21" s="116"/>
      <c r="E21" s="116"/>
      <c r="F21" s="120"/>
    </row>
    <row r="22" spans="1:6" ht="12.75">
      <c r="A22" s="121" t="s">
        <v>79</v>
      </c>
      <c r="B22" s="120"/>
      <c r="C22" s="116"/>
      <c r="D22" s="116"/>
      <c r="E22" s="116"/>
      <c r="F22" s="120"/>
    </row>
    <row r="23" spans="1:6" ht="12.75">
      <c r="A23" s="115" t="s">
        <v>207</v>
      </c>
      <c r="B23" s="116">
        <v>730902</v>
      </c>
      <c r="C23" s="116">
        <v>7973</v>
      </c>
      <c r="D23" s="116">
        <v>6246</v>
      </c>
      <c r="E23" s="116">
        <v>716564</v>
      </c>
      <c r="F23" s="118">
        <v>119</v>
      </c>
    </row>
    <row r="24" spans="1:6" ht="12.75">
      <c r="A24" s="115" t="s">
        <v>208</v>
      </c>
      <c r="B24" s="116">
        <v>1087917</v>
      </c>
      <c r="C24" s="116">
        <v>5731</v>
      </c>
      <c r="D24" s="116">
        <v>20437</v>
      </c>
      <c r="E24" s="116">
        <v>1061685</v>
      </c>
      <c r="F24" s="118">
        <v>65</v>
      </c>
    </row>
    <row r="25" spans="1:6" ht="12.75">
      <c r="A25" s="115" t="s">
        <v>84</v>
      </c>
      <c r="B25" s="116">
        <v>43037</v>
      </c>
      <c r="C25" s="116">
        <v>1183</v>
      </c>
      <c r="D25" s="120">
        <v>1638</v>
      </c>
      <c r="E25" s="116">
        <v>35202</v>
      </c>
      <c r="F25" s="118">
        <v>5015</v>
      </c>
    </row>
    <row r="26" spans="1:6" ht="12.75">
      <c r="A26" s="115" t="s">
        <v>209</v>
      </c>
      <c r="B26" s="116">
        <v>334043</v>
      </c>
      <c r="C26" s="116">
        <v>1743</v>
      </c>
      <c r="D26" s="116">
        <v>5100</v>
      </c>
      <c r="E26" s="116">
        <v>321550</v>
      </c>
      <c r="F26" s="118">
        <v>5650</v>
      </c>
    </row>
    <row r="27" spans="1:6" ht="12.75">
      <c r="A27" s="119" t="s">
        <v>85</v>
      </c>
      <c r="B27" s="116">
        <v>634864</v>
      </c>
      <c r="C27" s="116">
        <v>4322</v>
      </c>
      <c r="D27" s="116">
        <v>12301</v>
      </c>
      <c r="E27" s="116">
        <v>618241</v>
      </c>
      <c r="F27" s="118" t="s">
        <v>18</v>
      </c>
    </row>
    <row r="28" spans="1:6" ht="12.75">
      <c r="A28" s="115" t="s">
        <v>86</v>
      </c>
      <c r="B28" s="116">
        <v>4007</v>
      </c>
      <c r="C28" s="116">
        <v>9</v>
      </c>
      <c r="D28" s="120">
        <v>310</v>
      </c>
      <c r="E28" s="116">
        <v>2848</v>
      </c>
      <c r="F28" s="122">
        <v>840</v>
      </c>
    </row>
    <row r="29" spans="1:6" ht="12.75">
      <c r="A29" s="115" t="s">
        <v>87</v>
      </c>
      <c r="B29" s="116">
        <v>167991</v>
      </c>
      <c r="C29" s="116">
        <v>950</v>
      </c>
      <c r="D29" s="116">
        <v>2615</v>
      </c>
      <c r="E29" s="116">
        <v>153521</v>
      </c>
      <c r="F29" s="118">
        <v>10905</v>
      </c>
    </row>
    <row r="30" spans="1:6" ht="12.75">
      <c r="A30" s="115" t="s">
        <v>91</v>
      </c>
      <c r="B30" s="116">
        <v>3800552</v>
      </c>
      <c r="C30" s="116">
        <v>21838</v>
      </c>
      <c r="D30" s="116">
        <v>67186</v>
      </c>
      <c r="E30" s="116">
        <v>1993514</v>
      </c>
      <c r="F30" s="118">
        <v>1718014</v>
      </c>
    </row>
    <row r="31" spans="1:6" ht="12.75">
      <c r="A31" s="115" t="s">
        <v>92</v>
      </c>
      <c r="B31" s="116">
        <v>1147774</v>
      </c>
      <c r="C31" s="116">
        <v>5766</v>
      </c>
      <c r="D31" s="116">
        <v>39390</v>
      </c>
      <c r="E31" s="116">
        <v>971886</v>
      </c>
      <c r="F31" s="118">
        <v>130732</v>
      </c>
    </row>
    <row r="32" spans="1:6" ht="12.75">
      <c r="A32" s="119" t="s">
        <v>93</v>
      </c>
      <c r="B32" s="116">
        <v>2438</v>
      </c>
      <c r="C32" s="116">
        <v>17</v>
      </c>
      <c r="D32" s="120">
        <v>233</v>
      </c>
      <c r="E32" s="116">
        <v>1643</v>
      </c>
      <c r="F32" s="118">
        <v>545</v>
      </c>
    </row>
    <row r="33" spans="1:6" ht="12.75">
      <c r="A33" s="115" t="s">
        <v>210</v>
      </c>
      <c r="B33" s="116">
        <v>330485</v>
      </c>
      <c r="C33" s="116">
        <v>418</v>
      </c>
      <c r="D33" s="116">
        <v>2912</v>
      </c>
      <c r="E33" s="116">
        <v>284246</v>
      </c>
      <c r="F33" s="118">
        <v>42909</v>
      </c>
    </row>
    <row r="34" spans="1:6" ht="12.75">
      <c r="A34" s="115"/>
      <c r="B34" s="116"/>
      <c r="C34" s="116"/>
      <c r="D34" s="116"/>
      <c r="E34" s="116"/>
      <c r="F34" s="118"/>
    </row>
    <row r="35" spans="1:6" ht="12.75">
      <c r="A35" s="121" t="s">
        <v>94</v>
      </c>
      <c r="B35" s="116"/>
      <c r="C35" s="116"/>
      <c r="D35" s="116"/>
      <c r="E35" s="116"/>
      <c r="F35" s="118"/>
    </row>
    <row r="36" spans="1:6" ht="12.75">
      <c r="A36" s="115" t="s">
        <v>95</v>
      </c>
      <c r="B36" s="116">
        <v>228219</v>
      </c>
      <c r="C36" s="116">
        <v>749</v>
      </c>
      <c r="D36" s="116">
        <v>2599</v>
      </c>
      <c r="E36" s="116">
        <v>144744</v>
      </c>
      <c r="F36" s="118">
        <v>80127</v>
      </c>
    </row>
    <row r="37" spans="1:6" ht="12.75">
      <c r="A37" s="115" t="s">
        <v>96</v>
      </c>
      <c r="B37" s="116">
        <v>428089</v>
      </c>
      <c r="C37" s="116">
        <v>3821</v>
      </c>
      <c r="D37" s="116">
        <v>6397</v>
      </c>
      <c r="E37" s="116">
        <v>360609</v>
      </c>
      <c r="F37" s="118">
        <v>57262</v>
      </c>
    </row>
    <row r="38" spans="1:6" ht="12.75">
      <c r="A38" s="115"/>
      <c r="B38" s="116"/>
      <c r="C38" s="116"/>
      <c r="D38" s="116"/>
      <c r="E38" s="116"/>
      <c r="F38" s="118"/>
    </row>
    <row r="39" spans="1:6" ht="12.75">
      <c r="A39" s="121" t="s">
        <v>97</v>
      </c>
      <c r="B39" s="116"/>
      <c r="C39" s="116"/>
      <c r="D39" s="116"/>
      <c r="E39" s="116"/>
      <c r="F39" s="118"/>
    </row>
    <row r="40" spans="1:6" ht="12.75">
      <c r="A40" s="115" t="s">
        <v>98</v>
      </c>
      <c r="B40" s="116">
        <v>145372</v>
      </c>
      <c r="C40" s="116">
        <v>21</v>
      </c>
      <c r="D40" s="120">
        <v>5288</v>
      </c>
      <c r="E40" s="116">
        <v>138401</v>
      </c>
      <c r="F40" s="118">
        <v>1662</v>
      </c>
    </row>
    <row r="41" spans="1:6" ht="12.75">
      <c r="A41" s="115" t="s">
        <v>103</v>
      </c>
      <c r="B41" s="116">
        <v>1099551</v>
      </c>
      <c r="C41" s="116">
        <v>4151</v>
      </c>
      <c r="D41" s="120">
        <v>30088</v>
      </c>
      <c r="E41" s="116">
        <v>979607</v>
      </c>
      <c r="F41" s="118">
        <v>85705</v>
      </c>
    </row>
    <row r="42" spans="1:6" ht="12.75">
      <c r="A42" s="115" t="s">
        <v>104</v>
      </c>
      <c r="B42" s="116">
        <v>29258</v>
      </c>
      <c r="C42" s="116">
        <v>99</v>
      </c>
      <c r="D42" s="116">
        <v>4044</v>
      </c>
      <c r="E42" s="116">
        <v>25115</v>
      </c>
      <c r="F42" s="118" t="s">
        <v>18</v>
      </c>
    </row>
    <row r="43" spans="1:6" ht="12.75">
      <c r="A43" s="115" t="s">
        <v>105</v>
      </c>
      <c r="B43" s="116">
        <v>78108</v>
      </c>
      <c r="C43" s="116">
        <v>493</v>
      </c>
      <c r="D43" s="120">
        <v>7557</v>
      </c>
      <c r="E43" s="116">
        <v>68100</v>
      </c>
      <c r="F43" s="118">
        <v>1958</v>
      </c>
    </row>
    <row r="44" spans="1:6" ht="12.75">
      <c r="A44" s="115" t="s">
        <v>106</v>
      </c>
      <c r="B44" s="116">
        <v>23745</v>
      </c>
      <c r="C44" s="116">
        <v>249</v>
      </c>
      <c r="D44" s="120">
        <v>519</v>
      </c>
      <c r="E44" s="116">
        <v>17821</v>
      </c>
      <c r="F44" s="118">
        <v>5156</v>
      </c>
    </row>
    <row r="45" spans="1:6" ht="12.75">
      <c r="A45" s="115" t="s">
        <v>107</v>
      </c>
      <c r="B45" s="116">
        <v>489189</v>
      </c>
      <c r="C45" s="116">
        <v>2546</v>
      </c>
      <c r="D45" s="116">
        <v>24280</v>
      </c>
      <c r="E45" s="116">
        <v>416048</v>
      </c>
      <c r="F45" s="118">
        <v>46315</v>
      </c>
    </row>
    <row r="46" spans="1:6" ht="12.75">
      <c r="A46" s="115" t="s">
        <v>211</v>
      </c>
      <c r="B46" s="116">
        <v>7333</v>
      </c>
      <c r="C46" s="116">
        <v>67</v>
      </c>
      <c r="D46" s="120">
        <v>477</v>
      </c>
      <c r="E46" s="116">
        <v>6771</v>
      </c>
      <c r="F46" s="118">
        <v>18</v>
      </c>
    </row>
    <row r="47" spans="1:6" ht="12.75">
      <c r="A47" s="115" t="s">
        <v>108</v>
      </c>
      <c r="B47" s="116">
        <v>98276</v>
      </c>
      <c r="C47" s="116">
        <v>228</v>
      </c>
      <c r="D47" s="120">
        <v>55178</v>
      </c>
      <c r="E47" s="116">
        <v>42156</v>
      </c>
      <c r="F47" s="118">
        <v>714</v>
      </c>
    </row>
    <row r="48" spans="1:6" ht="12.75">
      <c r="A48" s="115"/>
      <c r="B48" s="116"/>
      <c r="C48" s="116"/>
      <c r="D48" s="120"/>
      <c r="E48" s="116"/>
      <c r="F48" s="118"/>
    </row>
    <row r="49" spans="1:6" ht="12.75">
      <c r="A49" s="121" t="s">
        <v>109</v>
      </c>
      <c r="B49" s="116"/>
      <c r="C49" s="116"/>
      <c r="D49" s="120"/>
      <c r="E49" s="116"/>
      <c r="F49" s="118"/>
    </row>
    <row r="50" spans="1:6" ht="12.75">
      <c r="A50" s="115" t="s">
        <v>212</v>
      </c>
      <c r="B50" s="116">
        <v>247896</v>
      </c>
      <c r="C50" s="116">
        <v>2459</v>
      </c>
      <c r="D50" s="116">
        <v>27545</v>
      </c>
      <c r="E50" s="116">
        <v>175761</v>
      </c>
      <c r="F50" s="118">
        <v>42131</v>
      </c>
    </row>
    <row r="51" spans="1:6" ht="12.75">
      <c r="A51" s="119" t="s">
        <v>110</v>
      </c>
      <c r="B51" s="116">
        <v>77793</v>
      </c>
      <c r="C51" s="116">
        <v>143</v>
      </c>
      <c r="D51" s="116">
        <v>1656</v>
      </c>
      <c r="E51" s="116">
        <v>13765</v>
      </c>
      <c r="F51" s="118">
        <v>62229</v>
      </c>
    </row>
    <row r="52" spans="1:6" ht="12.75">
      <c r="A52" s="115" t="s">
        <v>111</v>
      </c>
      <c r="B52" s="116">
        <v>69402</v>
      </c>
      <c r="C52" s="116">
        <v>609</v>
      </c>
      <c r="D52" s="116">
        <v>3792</v>
      </c>
      <c r="E52" s="116">
        <v>48850</v>
      </c>
      <c r="F52" s="118">
        <v>16151</v>
      </c>
    </row>
    <row r="53" spans="1:6" ht="12.75">
      <c r="A53" s="115"/>
      <c r="B53" s="116"/>
      <c r="C53" s="116"/>
      <c r="D53" s="116"/>
      <c r="E53" s="116"/>
      <c r="F53" s="118"/>
    </row>
    <row r="54" spans="1:6" ht="12.75">
      <c r="A54" s="121" t="s">
        <v>112</v>
      </c>
      <c r="B54" s="116"/>
      <c r="C54" s="116"/>
      <c r="D54" s="116"/>
      <c r="E54" s="116"/>
      <c r="F54" s="118"/>
    </row>
    <row r="55" spans="1:6" ht="12.75">
      <c r="A55" s="123" t="s">
        <v>293</v>
      </c>
      <c r="B55" s="116">
        <v>126463</v>
      </c>
      <c r="C55" s="116">
        <v>23</v>
      </c>
      <c r="D55" s="116">
        <v>65</v>
      </c>
      <c r="E55" s="116">
        <v>52145</v>
      </c>
      <c r="F55" s="118">
        <v>74230</v>
      </c>
    </row>
    <row r="56" spans="1:6" ht="12.75">
      <c r="A56" s="115" t="s">
        <v>294</v>
      </c>
      <c r="B56" s="116">
        <v>8956</v>
      </c>
      <c r="C56" s="116" t="s">
        <v>18</v>
      </c>
      <c r="D56" s="116">
        <v>11</v>
      </c>
      <c r="E56" s="116">
        <v>8553</v>
      </c>
      <c r="F56" s="118">
        <v>392</v>
      </c>
    </row>
    <row r="57" spans="1:6" ht="12.75">
      <c r="A57" s="124" t="s">
        <v>113</v>
      </c>
      <c r="B57" s="116">
        <v>418503</v>
      </c>
      <c r="C57" s="116">
        <v>3223</v>
      </c>
      <c r="D57" s="116">
        <v>26037</v>
      </c>
      <c r="E57" s="116">
        <v>353093</v>
      </c>
      <c r="F57" s="118">
        <v>36150</v>
      </c>
    </row>
    <row r="58" spans="1:6" ht="12.75">
      <c r="A58" s="115"/>
      <c r="B58" s="116"/>
      <c r="C58" s="116"/>
      <c r="D58" s="116"/>
      <c r="E58" s="116"/>
      <c r="F58" s="118"/>
    </row>
    <row r="59" spans="1:6" ht="13.5" thickBot="1">
      <c r="A59" s="195" t="s">
        <v>114</v>
      </c>
      <c r="B59" s="125">
        <v>13511668</v>
      </c>
      <c r="C59" s="125">
        <v>126226</v>
      </c>
      <c r="D59" s="125">
        <v>450301</v>
      </c>
      <c r="E59" s="125">
        <v>10395605</v>
      </c>
      <c r="F59" s="164">
        <v>2539535</v>
      </c>
    </row>
  </sheetData>
  <mergeCells count="2">
    <mergeCell ref="A1:F1"/>
    <mergeCell ref="A3:F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H27"/>
  <sheetViews>
    <sheetView showGridLines="0" zoomScale="75" zoomScaleNormal="75" workbookViewId="0" topLeftCell="A1">
      <selection activeCell="E41" sqref="E41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279</v>
      </c>
      <c r="B3" s="235"/>
      <c r="C3" s="235"/>
      <c r="D3" s="235"/>
      <c r="E3" s="235"/>
      <c r="F3" s="235"/>
      <c r="G3" s="235"/>
      <c r="H3" s="235"/>
    </row>
    <row r="4" spans="1:8" s="15" customFormat="1" ht="15.75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175"/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5" t="s">
        <v>4</v>
      </c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10">
        <v>1990</v>
      </c>
      <c r="B9" s="26">
        <v>28.4</v>
      </c>
      <c r="C9" s="70">
        <v>317.0774647887324</v>
      </c>
      <c r="D9" s="26">
        <v>900.5</v>
      </c>
      <c r="E9" s="71">
        <v>47.8766242352121</v>
      </c>
      <c r="F9" s="72">
        <v>431129.0012380849</v>
      </c>
      <c r="G9" s="70">
        <v>913</v>
      </c>
      <c r="H9" s="70">
        <v>171854</v>
      </c>
    </row>
    <row r="10" spans="1:8" ht="12.75">
      <c r="A10" s="10">
        <v>1991</v>
      </c>
      <c r="B10" s="26">
        <v>25.9</v>
      </c>
      <c r="C10" s="70">
        <v>282.47104247104244</v>
      </c>
      <c r="D10" s="26">
        <v>731.6</v>
      </c>
      <c r="E10" s="71">
        <v>43.933984830454484</v>
      </c>
      <c r="F10" s="72">
        <v>321421.033019605</v>
      </c>
      <c r="G10" s="70">
        <v>1936</v>
      </c>
      <c r="H10" s="70">
        <v>204803</v>
      </c>
    </row>
    <row r="11" spans="1:8" ht="12.75">
      <c r="A11" s="10">
        <v>1992</v>
      </c>
      <c r="B11" s="26">
        <v>26.4</v>
      </c>
      <c r="C11" s="70">
        <v>286.0727947581714</v>
      </c>
      <c r="D11" s="26">
        <v>755.3</v>
      </c>
      <c r="E11" s="71">
        <v>39.336242231918554</v>
      </c>
      <c r="F11" s="72">
        <v>297106.6375776808</v>
      </c>
      <c r="G11" s="70">
        <v>2323</v>
      </c>
      <c r="H11" s="70">
        <v>256607</v>
      </c>
    </row>
    <row r="12" spans="1:8" ht="12.75">
      <c r="A12" s="30">
        <v>1993</v>
      </c>
      <c r="B12" s="31">
        <v>25.2</v>
      </c>
      <c r="C12" s="73">
        <v>291.1904761904762</v>
      </c>
      <c r="D12" s="31">
        <v>733.8</v>
      </c>
      <c r="E12" s="78">
        <v>38.97563496928828</v>
      </c>
      <c r="F12" s="79">
        <v>286003.2094046374</v>
      </c>
      <c r="G12" s="73">
        <v>1816</v>
      </c>
      <c r="H12" s="70">
        <v>263106</v>
      </c>
    </row>
    <row r="13" spans="1:8" ht="12.75">
      <c r="A13" s="30">
        <v>1994</v>
      </c>
      <c r="B13" s="31">
        <v>24.454</v>
      </c>
      <c r="C13" s="73">
        <v>303.67056514271695</v>
      </c>
      <c r="D13" s="31">
        <v>742.596</v>
      </c>
      <c r="E13" s="78">
        <v>58.340244972533746</v>
      </c>
      <c r="F13" s="79">
        <v>433232.32555623667</v>
      </c>
      <c r="G13" s="73">
        <v>1460</v>
      </c>
      <c r="H13" s="70">
        <v>253139</v>
      </c>
    </row>
    <row r="14" spans="1:8" ht="12.75">
      <c r="A14" s="30">
        <v>1995</v>
      </c>
      <c r="B14" s="31">
        <v>22.874</v>
      </c>
      <c r="C14" s="73">
        <v>345.57357698697217</v>
      </c>
      <c r="D14" s="31">
        <v>790.465</v>
      </c>
      <c r="E14" s="78">
        <v>51.12208959888453</v>
      </c>
      <c r="F14" s="79">
        <v>404102.22554782254</v>
      </c>
      <c r="G14" s="73">
        <v>2030</v>
      </c>
      <c r="H14" s="70">
        <v>322577</v>
      </c>
    </row>
    <row r="15" spans="1:8" ht="12.75">
      <c r="A15" s="30">
        <v>1996</v>
      </c>
      <c r="B15" s="35">
        <v>23.2</v>
      </c>
      <c r="C15" s="73">
        <v>374.0086206896552</v>
      </c>
      <c r="D15" s="35">
        <v>867.7</v>
      </c>
      <c r="E15" s="74">
        <v>52.053658360679385</v>
      </c>
      <c r="F15" s="73">
        <v>451669.593595615</v>
      </c>
      <c r="G15" s="73">
        <v>1249</v>
      </c>
      <c r="H15" s="70">
        <v>376793</v>
      </c>
    </row>
    <row r="16" spans="1:8" ht="12.75">
      <c r="A16" s="30">
        <v>1997</v>
      </c>
      <c r="B16" s="35">
        <v>22.9</v>
      </c>
      <c r="C16" s="73">
        <v>390.0873362445415</v>
      </c>
      <c r="D16" s="35">
        <v>893.3</v>
      </c>
      <c r="E16" s="74">
        <v>69.29068551440626</v>
      </c>
      <c r="F16" s="73">
        <v>618973.6937001911</v>
      </c>
      <c r="G16" s="73">
        <v>1058</v>
      </c>
      <c r="H16" s="70">
        <v>372730</v>
      </c>
    </row>
    <row r="17" spans="1:8" ht="12.75">
      <c r="A17" s="30">
        <v>1998</v>
      </c>
      <c r="B17" s="35">
        <v>22.4</v>
      </c>
      <c r="C17" s="73">
        <v>397</v>
      </c>
      <c r="D17" s="35">
        <v>890.1</v>
      </c>
      <c r="E17" s="74">
        <v>61.18303222626904</v>
      </c>
      <c r="F17" s="73">
        <v>540123.808493503</v>
      </c>
      <c r="G17" s="73">
        <v>1206</v>
      </c>
      <c r="H17" s="70">
        <v>418327</v>
      </c>
    </row>
    <row r="18" spans="1:8" ht="12.75">
      <c r="A18" s="30">
        <v>1999</v>
      </c>
      <c r="B18" s="35">
        <v>23.2</v>
      </c>
      <c r="C18" s="73">
        <v>404.82758620689657</v>
      </c>
      <c r="D18" s="35">
        <v>939.2</v>
      </c>
      <c r="E18" s="74">
        <v>53.057348575000304</v>
      </c>
      <c r="F18" s="73">
        <v>498314.6178164029</v>
      </c>
      <c r="G18" s="73">
        <v>2418</v>
      </c>
      <c r="H18" s="70">
        <v>447243</v>
      </c>
    </row>
    <row r="19" spans="1:8" ht="12.75">
      <c r="A19" s="30">
        <v>2000</v>
      </c>
      <c r="B19" s="35">
        <v>23.2</v>
      </c>
      <c r="C19" s="73">
        <v>408.0603448275863</v>
      </c>
      <c r="D19" s="35">
        <v>946.7</v>
      </c>
      <c r="E19" s="74">
        <v>76.51485100909933</v>
      </c>
      <c r="F19" s="73">
        <v>724366.0945031433</v>
      </c>
      <c r="G19" s="73">
        <v>3286.893</v>
      </c>
      <c r="H19" s="70">
        <v>385675.895</v>
      </c>
    </row>
    <row r="20" spans="1:8" ht="12.75">
      <c r="A20" s="30">
        <v>2001</v>
      </c>
      <c r="B20" s="35">
        <v>22.768</v>
      </c>
      <c r="C20" s="73">
        <v>430.0557800421644</v>
      </c>
      <c r="D20" s="35">
        <v>979.151</v>
      </c>
      <c r="E20" s="74">
        <v>64.7</v>
      </c>
      <c r="F20" s="73">
        <v>633510.697</v>
      </c>
      <c r="G20" s="73">
        <v>4712.902</v>
      </c>
      <c r="H20" s="70">
        <v>423440.467</v>
      </c>
    </row>
    <row r="21" spans="1:8" ht="12.75">
      <c r="A21" s="30">
        <v>2002</v>
      </c>
      <c r="B21" s="35">
        <v>22.959</v>
      </c>
      <c r="C21" s="73">
        <v>460.28311337601804</v>
      </c>
      <c r="D21" s="35">
        <v>1056.764</v>
      </c>
      <c r="E21" s="74">
        <v>60.39</v>
      </c>
      <c r="F21" s="73">
        <v>638179.7796</v>
      </c>
      <c r="G21" s="73">
        <v>7816.414</v>
      </c>
      <c r="H21" s="70">
        <v>495629.827</v>
      </c>
    </row>
    <row r="22" spans="1:8" ht="12.75">
      <c r="A22" s="30">
        <v>2003</v>
      </c>
      <c r="B22" s="35">
        <v>22.388</v>
      </c>
      <c r="C22" s="73">
        <v>471.7625513668036</v>
      </c>
      <c r="D22" s="35">
        <v>1056.182</v>
      </c>
      <c r="E22" s="74">
        <v>78.23</v>
      </c>
      <c r="F22" s="73">
        <v>826251.1786</v>
      </c>
      <c r="G22" s="73">
        <v>11539</v>
      </c>
      <c r="H22" s="70">
        <v>454807</v>
      </c>
    </row>
    <row r="23" spans="1:8" ht="12.75">
      <c r="A23" s="30">
        <v>2004</v>
      </c>
      <c r="B23" s="35">
        <v>22.749</v>
      </c>
      <c r="C23" s="73">
        <v>472.7719899775815</v>
      </c>
      <c r="D23" s="35">
        <v>1075.509</v>
      </c>
      <c r="E23" s="74">
        <v>86.36</v>
      </c>
      <c r="F23" s="73">
        <v>928809.5724000001</v>
      </c>
      <c r="G23" s="73">
        <v>13556</v>
      </c>
      <c r="H23" s="70">
        <v>406375</v>
      </c>
    </row>
    <row r="24" spans="1:8" ht="12.75">
      <c r="A24" s="30">
        <v>2005</v>
      </c>
      <c r="B24" s="35">
        <v>23.672</v>
      </c>
      <c r="C24" s="73">
        <v>447.9393376140588</v>
      </c>
      <c r="D24" s="35">
        <v>1060.362</v>
      </c>
      <c r="E24" s="74">
        <v>67.86</v>
      </c>
      <c r="F24" s="73">
        <v>719561.6532000001</v>
      </c>
      <c r="G24" s="73">
        <v>17639</v>
      </c>
      <c r="H24" s="70">
        <v>437019</v>
      </c>
    </row>
    <row r="25" spans="1:8" ht="12.75">
      <c r="A25" s="30">
        <v>2006</v>
      </c>
      <c r="B25" s="35">
        <v>23.699</v>
      </c>
      <c r="C25" s="73">
        <v>484.31326216296037</v>
      </c>
      <c r="D25" s="35">
        <v>1147.774</v>
      </c>
      <c r="E25" s="74">
        <v>69.11</v>
      </c>
      <c r="F25" s="73">
        <v>793226.6113999999</v>
      </c>
      <c r="G25" s="73">
        <v>18778</v>
      </c>
      <c r="H25" s="70">
        <v>483256</v>
      </c>
    </row>
    <row r="26" spans="1:8" ht="13.5" thickBot="1">
      <c r="A26" s="11" t="s">
        <v>329</v>
      </c>
      <c r="B26" s="37">
        <v>21.9</v>
      </c>
      <c r="C26" s="75">
        <v>483.7899543378996</v>
      </c>
      <c r="D26" s="37">
        <v>1059.5</v>
      </c>
      <c r="E26" s="76">
        <v>85.24</v>
      </c>
      <c r="F26" s="75"/>
      <c r="G26" s="75"/>
      <c r="H26" s="77"/>
    </row>
    <row r="27" ht="12.75">
      <c r="A27" s="7" t="s">
        <v>328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29">
    <pageSetUpPr fitToPage="1"/>
  </sheetPr>
  <dimension ref="A1:K85"/>
  <sheetViews>
    <sheetView zoomScale="75" zoomScaleNormal="75" workbookViewId="0" topLeftCell="A1">
      <selection activeCell="L10" sqref="L10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315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>
        <v>16</v>
      </c>
      <c r="C8" s="144">
        <v>218</v>
      </c>
      <c r="D8" s="143">
        <v>246</v>
      </c>
      <c r="E8" s="152">
        <v>480</v>
      </c>
      <c r="F8" s="144">
        <v>9000</v>
      </c>
      <c r="G8" s="144">
        <v>26800</v>
      </c>
      <c r="H8" s="143">
        <v>35000</v>
      </c>
      <c r="I8" s="144">
        <v>14596</v>
      </c>
      <c r="J8" s="99"/>
      <c r="K8" s="99"/>
    </row>
    <row r="9" spans="1:11" ht="12.75">
      <c r="A9" s="115" t="s">
        <v>127</v>
      </c>
      <c r="B9" s="118">
        <v>7</v>
      </c>
      <c r="C9" s="118">
        <v>90</v>
      </c>
      <c r="D9" s="120">
        <v>102</v>
      </c>
      <c r="E9" s="116">
        <v>199</v>
      </c>
      <c r="F9" s="118">
        <v>12000</v>
      </c>
      <c r="G9" s="118">
        <v>23750</v>
      </c>
      <c r="H9" s="120">
        <v>40000</v>
      </c>
      <c r="I9" s="118">
        <v>6302</v>
      </c>
      <c r="J9" s="99"/>
      <c r="K9" s="99"/>
    </row>
    <row r="10" spans="1:11" ht="12.75">
      <c r="A10" s="115" t="s">
        <v>128</v>
      </c>
      <c r="B10" s="116">
        <v>9</v>
      </c>
      <c r="C10" s="116">
        <v>127</v>
      </c>
      <c r="D10" s="120">
        <v>143</v>
      </c>
      <c r="E10" s="116">
        <v>279</v>
      </c>
      <c r="F10" s="118">
        <v>12000</v>
      </c>
      <c r="G10" s="118">
        <v>22850</v>
      </c>
      <c r="H10" s="120">
        <v>40000</v>
      </c>
      <c r="I10" s="116">
        <v>8730</v>
      </c>
      <c r="J10" s="99"/>
      <c r="K10" s="99"/>
    </row>
    <row r="11" spans="1:11" ht="12.75">
      <c r="A11" s="115" t="s">
        <v>129</v>
      </c>
      <c r="B11" s="118">
        <v>17</v>
      </c>
      <c r="C11" s="118">
        <v>224</v>
      </c>
      <c r="D11" s="120">
        <v>252</v>
      </c>
      <c r="E11" s="116">
        <v>493</v>
      </c>
      <c r="F11" s="118">
        <v>12000</v>
      </c>
      <c r="G11" s="118">
        <v>26500</v>
      </c>
      <c r="H11" s="120">
        <v>40000</v>
      </c>
      <c r="I11" s="118">
        <v>16220</v>
      </c>
      <c r="J11" s="99"/>
      <c r="K11" s="99"/>
    </row>
    <row r="12" spans="1:11" ht="12.75">
      <c r="A12" s="137" t="s">
        <v>130</v>
      </c>
      <c r="B12" s="145">
        <v>49</v>
      </c>
      <c r="C12" s="145">
        <v>659</v>
      </c>
      <c r="D12" s="153">
        <v>743</v>
      </c>
      <c r="E12" s="145">
        <v>1451</v>
      </c>
      <c r="F12" s="146">
        <v>11020</v>
      </c>
      <c r="G12" s="146">
        <v>25520</v>
      </c>
      <c r="H12" s="153">
        <v>38345</v>
      </c>
      <c r="I12" s="145">
        <v>45848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9</v>
      </c>
      <c r="C14" s="145" t="s">
        <v>233</v>
      </c>
      <c r="D14" s="153">
        <v>1</v>
      </c>
      <c r="E14" s="145">
        <v>10</v>
      </c>
      <c r="F14" s="146">
        <v>10000</v>
      </c>
      <c r="G14" s="145" t="s">
        <v>233</v>
      </c>
      <c r="H14" s="153">
        <v>25000</v>
      </c>
      <c r="I14" s="146">
        <v>115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74</v>
      </c>
      <c r="C16" s="145">
        <v>2</v>
      </c>
      <c r="D16" s="145" t="s">
        <v>233</v>
      </c>
      <c r="E16" s="145">
        <v>76</v>
      </c>
      <c r="F16" s="146">
        <v>15700</v>
      </c>
      <c r="G16" s="146">
        <v>22700</v>
      </c>
      <c r="H16" s="145" t="s">
        <v>233</v>
      </c>
      <c r="I16" s="145">
        <v>1207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40</v>
      </c>
      <c r="D18" s="120">
        <v>6</v>
      </c>
      <c r="E18" s="116">
        <v>46</v>
      </c>
      <c r="F18" s="118" t="s">
        <v>233</v>
      </c>
      <c r="G18" s="118">
        <v>16100</v>
      </c>
      <c r="H18" s="120">
        <v>28500</v>
      </c>
      <c r="I18" s="118">
        <v>815</v>
      </c>
      <c r="J18" s="99"/>
      <c r="K18" s="99"/>
    </row>
    <row r="19" spans="1:11" ht="12.75">
      <c r="A19" s="115" t="s">
        <v>134</v>
      </c>
      <c r="B19" s="118">
        <v>10</v>
      </c>
      <c r="C19" s="120">
        <v>19</v>
      </c>
      <c r="D19" s="120">
        <v>7</v>
      </c>
      <c r="E19" s="116">
        <v>36</v>
      </c>
      <c r="F19" s="118">
        <v>10350</v>
      </c>
      <c r="G19" s="120">
        <v>16500</v>
      </c>
      <c r="H19" s="120">
        <v>32000</v>
      </c>
      <c r="I19" s="118">
        <v>641</v>
      </c>
      <c r="J19" s="99"/>
      <c r="K19" s="99"/>
    </row>
    <row r="20" spans="1:11" ht="12.75">
      <c r="A20" s="115" t="s">
        <v>135</v>
      </c>
      <c r="B20" s="118">
        <v>105</v>
      </c>
      <c r="C20" s="118">
        <v>73</v>
      </c>
      <c r="D20" s="120">
        <v>37</v>
      </c>
      <c r="E20" s="116">
        <v>215</v>
      </c>
      <c r="F20" s="118">
        <v>9220</v>
      </c>
      <c r="G20" s="118">
        <v>17300</v>
      </c>
      <c r="H20" s="120">
        <v>30250</v>
      </c>
      <c r="I20" s="118">
        <v>3350</v>
      </c>
      <c r="J20" s="99"/>
      <c r="K20" s="99"/>
    </row>
    <row r="21" spans="1:11" ht="12.75">
      <c r="A21" s="137" t="s">
        <v>213</v>
      </c>
      <c r="B21" s="145">
        <v>115</v>
      </c>
      <c r="C21" s="145">
        <v>132</v>
      </c>
      <c r="D21" s="153">
        <v>50</v>
      </c>
      <c r="E21" s="145">
        <v>297</v>
      </c>
      <c r="F21" s="146">
        <v>9318</v>
      </c>
      <c r="G21" s="146">
        <v>16821</v>
      </c>
      <c r="H21" s="153">
        <v>30285</v>
      </c>
      <c r="I21" s="145">
        <v>4806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>
        <v>840</v>
      </c>
      <c r="D23" s="153">
        <v>7</v>
      </c>
      <c r="E23" s="145">
        <v>847</v>
      </c>
      <c r="F23" s="145" t="s">
        <v>233</v>
      </c>
      <c r="G23" s="146">
        <v>19167</v>
      </c>
      <c r="H23" s="153">
        <v>50000</v>
      </c>
      <c r="I23" s="146">
        <v>16450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259</v>
      </c>
      <c r="D25" s="153">
        <v>3</v>
      </c>
      <c r="E25" s="145">
        <v>262</v>
      </c>
      <c r="F25" s="145" t="s">
        <v>233</v>
      </c>
      <c r="G25" s="146">
        <v>22500</v>
      </c>
      <c r="H25" s="153">
        <v>40000</v>
      </c>
      <c r="I25" s="146">
        <v>5948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>
        <v>13</v>
      </c>
      <c r="D27" s="116" t="s">
        <v>233</v>
      </c>
      <c r="E27" s="116">
        <v>13</v>
      </c>
      <c r="F27" s="116" t="s">
        <v>233</v>
      </c>
      <c r="G27" s="118">
        <v>22000</v>
      </c>
      <c r="H27" s="116" t="s">
        <v>233</v>
      </c>
      <c r="I27" s="116">
        <v>286</v>
      </c>
      <c r="J27" s="99"/>
      <c r="K27" s="99"/>
    </row>
    <row r="28" spans="1:11" ht="12.75">
      <c r="A28" s="115" t="s">
        <v>139</v>
      </c>
      <c r="B28" s="116" t="s">
        <v>233</v>
      </c>
      <c r="C28" s="116" t="s">
        <v>233</v>
      </c>
      <c r="D28" s="116" t="s">
        <v>233</v>
      </c>
      <c r="E28" s="116" t="s">
        <v>233</v>
      </c>
      <c r="F28" s="116" t="s">
        <v>233</v>
      </c>
      <c r="G28" s="118" t="s">
        <v>233</v>
      </c>
      <c r="H28" s="116" t="s">
        <v>233</v>
      </c>
      <c r="I28" s="116" t="s">
        <v>233</v>
      </c>
      <c r="J28" s="99"/>
      <c r="K28" s="99"/>
    </row>
    <row r="29" spans="1:11" ht="12.75">
      <c r="A29" s="115" t="s">
        <v>140</v>
      </c>
      <c r="B29" s="116" t="s">
        <v>233</v>
      </c>
      <c r="C29" s="118">
        <v>265</v>
      </c>
      <c r="D29" s="116" t="s">
        <v>233</v>
      </c>
      <c r="E29" s="116">
        <v>265</v>
      </c>
      <c r="F29" s="116" t="s">
        <v>233</v>
      </c>
      <c r="G29" s="118">
        <v>25000</v>
      </c>
      <c r="H29" s="116" t="s">
        <v>233</v>
      </c>
      <c r="I29" s="118">
        <v>6625</v>
      </c>
      <c r="J29" s="99"/>
      <c r="K29" s="99"/>
    </row>
    <row r="30" spans="1:11" ht="12.75">
      <c r="A30" s="137" t="s">
        <v>214</v>
      </c>
      <c r="B30" s="145" t="s">
        <v>233</v>
      </c>
      <c r="C30" s="145">
        <v>278</v>
      </c>
      <c r="D30" s="145" t="s">
        <v>233</v>
      </c>
      <c r="E30" s="145">
        <v>278</v>
      </c>
      <c r="F30" s="145" t="s">
        <v>233</v>
      </c>
      <c r="G30" s="146">
        <v>24860</v>
      </c>
      <c r="H30" s="145" t="s">
        <v>233</v>
      </c>
      <c r="I30" s="145">
        <v>6911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7</v>
      </c>
      <c r="C32" s="147">
        <v>26</v>
      </c>
      <c r="D32" s="120">
        <v>23</v>
      </c>
      <c r="E32" s="116">
        <v>56</v>
      </c>
      <c r="F32" s="147">
        <v>6143</v>
      </c>
      <c r="G32" s="147">
        <v>23538</v>
      </c>
      <c r="H32" s="120">
        <v>41652</v>
      </c>
      <c r="I32" s="118">
        <v>1613</v>
      </c>
      <c r="J32" s="99"/>
      <c r="K32" s="99"/>
    </row>
    <row r="33" spans="1:11" ht="12.75">
      <c r="A33" s="115" t="s">
        <v>142</v>
      </c>
      <c r="B33" s="147" t="s">
        <v>233</v>
      </c>
      <c r="C33" s="147">
        <v>15</v>
      </c>
      <c r="D33" s="116" t="s">
        <v>233</v>
      </c>
      <c r="E33" s="116">
        <v>15</v>
      </c>
      <c r="F33" s="147" t="s">
        <v>233</v>
      </c>
      <c r="G33" s="147">
        <v>18000</v>
      </c>
      <c r="H33" s="116" t="s">
        <v>233</v>
      </c>
      <c r="I33" s="118">
        <v>270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159</v>
      </c>
      <c r="D34" s="116" t="s">
        <v>233</v>
      </c>
      <c r="E34" s="116">
        <v>159</v>
      </c>
      <c r="F34" s="147" t="s">
        <v>233</v>
      </c>
      <c r="G34" s="147">
        <v>21465</v>
      </c>
      <c r="H34" s="116" t="s">
        <v>233</v>
      </c>
      <c r="I34" s="118">
        <v>3413</v>
      </c>
      <c r="J34" s="99"/>
      <c r="K34" s="99"/>
    </row>
    <row r="35" spans="1:11" ht="12.75">
      <c r="A35" s="115" t="s">
        <v>144</v>
      </c>
      <c r="B35" s="147">
        <v>5</v>
      </c>
      <c r="C35" s="147">
        <v>191</v>
      </c>
      <c r="D35" s="116" t="s">
        <v>233</v>
      </c>
      <c r="E35" s="116">
        <v>196</v>
      </c>
      <c r="F35" s="147">
        <v>5000</v>
      </c>
      <c r="G35" s="147">
        <v>18937</v>
      </c>
      <c r="H35" s="116" t="s">
        <v>233</v>
      </c>
      <c r="I35" s="118">
        <v>3642</v>
      </c>
      <c r="J35" s="99"/>
      <c r="K35" s="99"/>
    </row>
    <row r="36" spans="1:11" ht="12.75">
      <c r="A36" s="137" t="s">
        <v>145</v>
      </c>
      <c r="B36" s="145">
        <v>12</v>
      </c>
      <c r="C36" s="145">
        <v>391</v>
      </c>
      <c r="D36" s="153">
        <v>23</v>
      </c>
      <c r="E36" s="145">
        <v>426</v>
      </c>
      <c r="F36" s="146">
        <v>5667</v>
      </c>
      <c r="G36" s="146">
        <v>20235</v>
      </c>
      <c r="H36" s="153">
        <v>41652</v>
      </c>
      <c r="I36" s="145">
        <v>8938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233</v>
      </c>
      <c r="C38" s="146">
        <v>52</v>
      </c>
      <c r="D38" s="153">
        <v>25</v>
      </c>
      <c r="E38" s="145">
        <v>77</v>
      </c>
      <c r="F38" s="146" t="s">
        <v>233</v>
      </c>
      <c r="G38" s="146">
        <v>20000</v>
      </c>
      <c r="H38" s="153">
        <v>40000</v>
      </c>
      <c r="I38" s="146">
        <v>2040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233</v>
      </c>
      <c r="C40" s="118">
        <v>24</v>
      </c>
      <c r="D40" s="116" t="s">
        <v>233</v>
      </c>
      <c r="E40" s="116">
        <v>24</v>
      </c>
      <c r="F40" s="116" t="s">
        <v>233</v>
      </c>
      <c r="G40" s="118">
        <v>16000</v>
      </c>
      <c r="H40" s="116" t="s">
        <v>233</v>
      </c>
      <c r="I40" s="118">
        <v>384</v>
      </c>
      <c r="J40" s="99"/>
      <c r="K40" s="99"/>
    </row>
    <row r="41" spans="1:11" ht="12.75">
      <c r="A41" s="115" t="s">
        <v>148</v>
      </c>
      <c r="B41" s="118" t="s">
        <v>233</v>
      </c>
      <c r="C41" s="118">
        <v>20</v>
      </c>
      <c r="D41" s="120">
        <v>8</v>
      </c>
      <c r="E41" s="116">
        <v>28</v>
      </c>
      <c r="F41" s="118" t="s">
        <v>233</v>
      </c>
      <c r="G41" s="118">
        <v>31500</v>
      </c>
      <c r="H41" s="120">
        <v>44500</v>
      </c>
      <c r="I41" s="118">
        <v>986</v>
      </c>
      <c r="J41" s="99"/>
      <c r="K41" s="99"/>
    </row>
    <row r="42" spans="1:11" ht="12.75">
      <c r="A42" s="115" t="s">
        <v>149</v>
      </c>
      <c r="B42" s="118" t="s">
        <v>233</v>
      </c>
      <c r="C42" s="118">
        <v>110</v>
      </c>
      <c r="D42" s="116" t="s">
        <v>233</v>
      </c>
      <c r="E42" s="116">
        <v>110</v>
      </c>
      <c r="F42" s="118" t="s">
        <v>233</v>
      </c>
      <c r="G42" s="118">
        <v>20000</v>
      </c>
      <c r="H42" s="116" t="s">
        <v>233</v>
      </c>
      <c r="I42" s="118">
        <v>2200</v>
      </c>
      <c r="J42" s="99"/>
      <c r="K42" s="99"/>
    </row>
    <row r="43" spans="1:11" ht="12.75">
      <c r="A43" s="115" t="s">
        <v>150</v>
      </c>
      <c r="B43" s="116" t="s">
        <v>233</v>
      </c>
      <c r="C43" s="118">
        <v>7</v>
      </c>
      <c r="D43" s="120">
        <v>1</v>
      </c>
      <c r="E43" s="116">
        <v>8</v>
      </c>
      <c r="F43" s="116" t="s">
        <v>233</v>
      </c>
      <c r="G43" s="118">
        <v>25000</v>
      </c>
      <c r="H43" s="120">
        <v>30000</v>
      </c>
      <c r="I43" s="118">
        <v>205</v>
      </c>
      <c r="J43" s="99"/>
      <c r="K43" s="99"/>
    </row>
    <row r="44" spans="1:11" ht="12.75">
      <c r="A44" s="115" t="s">
        <v>151</v>
      </c>
      <c r="B44" s="118" t="s">
        <v>233</v>
      </c>
      <c r="C44" s="118">
        <v>13</v>
      </c>
      <c r="D44" s="120">
        <v>1</v>
      </c>
      <c r="E44" s="116">
        <v>14</v>
      </c>
      <c r="F44" s="118" t="s">
        <v>233</v>
      </c>
      <c r="G44" s="118">
        <v>15000</v>
      </c>
      <c r="H44" s="120">
        <v>20000</v>
      </c>
      <c r="I44" s="118">
        <v>215</v>
      </c>
      <c r="J44" s="99"/>
      <c r="K44" s="99"/>
    </row>
    <row r="45" spans="1:11" ht="12.75">
      <c r="A45" s="115" t="s">
        <v>152</v>
      </c>
      <c r="B45" s="116" t="s">
        <v>233</v>
      </c>
      <c r="C45" s="118" t="s">
        <v>233</v>
      </c>
      <c r="D45" s="116" t="s">
        <v>233</v>
      </c>
      <c r="E45" s="116" t="s">
        <v>233</v>
      </c>
      <c r="F45" s="116" t="s">
        <v>233</v>
      </c>
      <c r="G45" s="118" t="s">
        <v>233</v>
      </c>
      <c r="H45" s="116" t="s">
        <v>233</v>
      </c>
      <c r="I45" s="118" t="s">
        <v>233</v>
      </c>
      <c r="J45" s="99"/>
      <c r="K45" s="99"/>
    </row>
    <row r="46" spans="1:11" ht="12.75">
      <c r="A46" s="115" t="s">
        <v>153</v>
      </c>
      <c r="B46" s="118" t="s">
        <v>233</v>
      </c>
      <c r="C46" s="118">
        <v>2</v>
      </c>
      <c r="D46" s="116" t="s">
        <v>233</v>
      </c>
      <c r="E46" s="116">
        <v>2</v>
      </c>
      <c r="F46" s="118" t="s">
        <v>233</v>
      </c>
      <c r="G46" s="118">
        <v>12000</v>
      </c>
      <c r="H46" s="116" t="s">
        <v>233</v>
      </c>
      <c r="I46" s="118">
        <v>24</v>
      </c>
      <c r="J46" s="99"/>
      <c r="K46" s="99"/>
    </row>
    <row r="47" spans="1:11" ht="12.75">
      <c r="A47" s="115" t="s">
        <v>154</v>
      </c>
      <c r="B47" s="116" t="s">
        <v>233</v>
      </c>
      <c r="C47" s="118">
        <v>90</v>
      </c>
      <c r="D47" s="120">
        <v>6</v>
      </c>
      <c r="E47" s="116">
        <v>96</v>
      </c>
      <c r="F47" s="116" t="s">
        <v>233</v>
      </c>
      <c r="G47" s="118">
        <v>29000</v>
      </c>
      <c r="H47" s="120">
        <v>45000</v>
      </c>
      <c r="I47" s="118">
        <v>2880</v>
      </c>
      <c r="J47" s="99"/>
      <c r="K47" s="99"/>
    </row>
    <row r="48" spans="1:11" ht="12.75">
      <c r="A48" s="115" t="s">
        <v>155</v>
      </c>
      <c r="B48" s="118">
        <v>2</v>
      </c>
      <c r="C48" s="118">
        <v>78</v>
      </c>
      <c r="D48" s="120">
        <v>6</v>
      </c>
      <c r="E48" s="116">
        <v>86</v>
      </c>
      <c r="F48" s="118">
        <v>10000</v>
      </c>
      <c r="G48" s="118">
        <v>30000</v>
      </c>
      <c r="H48" s="120">
        <v>60000</v>
      </c>
      <c r="I48" s="118">
        <v>2720</v>
      </c>
      <c r="J48" s="99"/>
      <c r="K48" s="99"/>
    </row>
    <row r="49" spans="1:11" ht="12.75">
      <c r="A49" s="137" t="s">
        <v>215</v>
      </c>
      <c r="B49" s="145">
        <v>2</v>
      </c>
      <c r="C49" s="145">
        <v>344</v>
      </c>
      <c r="D49" s="153">
        <v>22</v>
      </c>
      <c r="E49" s="145">
        <v>368</v>
      </c>
      <c r="F49" s="146">
        <v>10000</v>
      </c>
      <c r="G49" s="146">
        <v>24878</v>
      </c>
      <c r="H49" s="153">
        <v>47091</v>
      </c>
      <c r="I49" s="145">
        <v>9614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233</v>
      </c>
      <c r="C51" s="146">
        <v>130</v>
      </c>
      <c r="D51" s="145" t="s">
        <v>233</v>
      </c>
      <c r="E51" s="145">
        <v>130</v>
      </c>
      <c r="F51" s="145" t="s">
        <v>233</v>
      </c>
      <c r="G51" s="146">
        <v>25000</v>
      </c>
      <c r="H51" s="145" t="s">
        <v>233</v>
      </c>
      <c r="I51" s="146">
        <v>3250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233</v>
      </c>
      <c r="C53" s="118">
        <v>235</v>
      </c>
      <c r="D53" s="116" t="s">
        <v>233</v>
      </c>
      <c r="E53" s="116">
        <v>235</v>
      </c>
      <c r="F53" s="116" t="s">
        <v>233</v>
      </c>
      <c r="G53" s="118">
        <v>21750</v>
      </c>
      <c r="H53" s="116" t="s">
        <v>233</v>
      </c>
      <c r="I53" s="118">
        <v>5111</v>
      </c>
      <c r="J53" s="99"/>
      <c r="K53" s="99"/>
    </row>
    <row r="54" spans="1:11" ht="12.75">
      <c r="A54" s="115" t="s">
        <v>158</v>
      </c>
      <c r="B54" s="116" t="s">
        <v>233</v>
      </c>
      <c r="C54" s="118">
        <v>1506</v>
      </c>
      <c r="D54" s="116" t="s">
        <v>233</v>
      </c>
      <c r="E54" s="116">
        <v>1506</v>
      </c>
      <c r="F54" s="116" t="s">
        <v>233</v>
      </c>
      <c r="G54" s="118">
        <v>37500</v>
      </c>
      <c r="H54" s="116" t="s">
        <v>233</v>
      </c>
      <c r="I54" s="118">
        <v>56475</v>
      </c>
      <c r="J54" s="99"/>
      <c r="K54" s="99"/>
    </row>
    <row r="55" spans="1:11" ht="12.75">
      <c r="A55" s="115" t="s">
        <v>159</v>
      </c>
      <c r="B55" s="116" t="s">
        <v>233</v>
      </c>
      <c r="C55" s="118">
        <v>69</v>
      </c>
      <c r="D55" s="116" t="s">
        <v>233</v>
      </c>
      <c r="E55" s="116">
        <v>69</v>
      </c>
      <c r="F55" s="116" t="s">
        <v>233</v>
      </c>
      <c r="G55" s="118">
        <v>20000</v>
      </c>
      <c r="H55" s="116" t="s">
        <v>233</v>
      </c>
      <c r="I55" s="118">
        <v>1380</v>
      </c>
      <c r="J55" s="99"/>
      <c r="K55" s="99"/>
    </row>
    <row r="56" spans="1:11" ht="12.75">
      <c r="A56" s="115" t="s">
        <v>160</v>
      </c>
      <c r="B56" s="116" t="s">
        <v>233</v>
      </c>
      <c r="C56" s="118">
        <v>29</v>
      </c>
      <c r="D56" s="116" t="s">
        <v>233</v>
      </c>
      <c r="E56" s="116">
        <v>29</v>
      </c>
      <c r="F56" s="116" t="s">
        <v>233</v>
      </c>
      <c r="G56" s="118">
        <v>24000</v>
      </c>
      <c r="H56" s="116" t="s">
        <v>233</v>
      </c>
      <c r="I56" s="118">
        <v>696</v>
      </c>
      <c r="J56" s="99"/>
      <c r="K56" s="99"/>
    </row>
    <row r="57" spans="1:11" ht="12.75">
      <c r="A57" s="115" t="s">
        <v>161</v>
      </c>
      <c r="B57" s="116" t="s">
        <v>233</v>
      </c>
      <c r="C57" s="118">
        <v>904</v>
      </c>
      <c r="D57" s="116" t="s">
        <v>233</v>
      </c>
      <c r="E57" s="116">
        <v>904</v>
      </c>
      <c r="F57" s="116" t="s">
        <v>233</v>
      </c>
      <c r="G57" s="118">
        <v>25240</v>
      </c>
      <c r="H57" s="116" t="s">
        <v>233</v>
      </c>
      <c r="I57" s="118">
        <v>22817</v>
      </c>
      <c r="J57" s="99"/>
      <c r="K57" s="99"/>
    </row>
    <row r="58" spans="1:11" ht="12.75">
      <c r="A58" s="137" t="s">
        <v>162</v>
      </c>
      <c r="B58" s="145" t="s">
        <v>233</v>
      </c>
      <c r="C58" s="145">
        <v>2743</v>
      </c>
      <c r="D58" s="145" t="s">
        <v>233</v>
      </c>
      <c r="E58" s="145">
        <v>2743</v>
      </c>
      <c r="F58" s="145" t="s">
        <v>233</v>
      </c>
      <c r="G58" s="146">
        <v>31527</v>
      </c>
      <c r="H58" s="145" t="s">
        <v>233</v>
      </c>
      <c r="I58" s="145">
        <v>86479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233</v>
      </c>
      <c r="C60" s="118">
        <v>13</v>
      </c>
      <c r="D60" s="118">
        <v>209</v>
      </c>
      <c r="E60" s="116">
        <v>222</v>
      </c>
      <c r="F60" s="116" t="s">
        <v>233</v>
      </c>
      <c r="G60" s="118">
        <v>32615</v>
      </c>
      <c r="H60" s="118">
        <v>107933</v>
      </c>
      <c r="I60" s="118">
        <v>22982</v>
      </c>
      <c r="J60" s="99"/>
      <c r="K60" s="99"/>
    </row>
    <row r="61" spans="1:11" ht="12.75">
      <c r="A61" s="115" t="s">
        <v>164</v>
      </c>
      <c r="B61" s="118">
        <v>3</v>
      </c>
      <c r="C61" s="118">
        <v>106</v>
      </c>
      <c r="D61" s="120">
        <v>6</v>
      </c>
      <c r="E61" s="116">
        <v>115</v>
      </c>
      <c r="F61" s="118">
        <v>9000</v>
      </c>
      <c r="G61" s="118">
        <v>17000</v>
      </c>
      <c r="H61" s="120">
        <v>35000</v>
      </c>
      <c r="I61" s="118">
        <v>2039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130</v>
      </c>
      <c r="D62" s="120">
        <v>133</v>
      </c>
      <c r="E62" s="116">
        <v>263</v>
      </c>
      <c r="F62" s="116" t="s">
        <v>233</v>
      </c>
      <c r="G62" s="118">
        <v>25000</v>
      </c>
      <c r="H62" s="120">
        <v>50000</v>
      </c>
      <c r="I62" s="118">
        <v>9900</v>
      </c>
      <c r="J62" s="99"/>
      <c r="K62" s="99"/>
    </row>
    <row r="63" spans="1:11" ht="12.75">
      <c r="A63" s="137" t="s">
        <v>166</v>
      </c>
      <c r="B63" s="145">
        <v>3</v>
      </c>
      <c r="C63" s="145">
        <v>249</v>
      </c>
      <c r="D63" s="145">
        <v>348</v>
      </c>
      <c r="E63" s="145">
        <v>600</v>
      </c>
      <c r="F63" s="146">
        <v>9000</v>
      </c>
      <c r="G63" s="146">
        <v>21992</v>
      </c>
      <c r="H63" s="146">
        <v>84534</v>
      </c>
      <c r="I63" s="145">
        <v>34921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345</v>
      </c>
      <c r="D65" s="153">
        <v>1559</v>
      </c>
      <c r="E65" s="145">
        <v>1904</v>
      </c>
      <c r="F65" s="145" t="s">
        <v>233</v>
      </c>
      <c r="G65" s="146">
        <v>50000</v>
      </c>
      <c r="H65" s="153">
        <v>93000</v>
      </c>
      <c r="I65" s="146">
        <v>162237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233</v>
      </c>
      <c r="C67" s="118">
        <v>408</v>
      </c>
      <c r="D67" s="120">
        <v>12</v>
      </c>
      <c r="E67" s="116">
        <v>420</v>
      </c>
      <c r="F67" s="116" t="s">
        <v>233</v>
      </c>
      <c r="G67" s="118">
        <v>23223</v>
      </c>
      <c r="H67" s="120">
        <v>26500</v>
      </c>
      <c r="I67" s="118">
        <v>12655</v>
      </c>
      <c r="J67" s="99"/>
      <c r="K67" s="99"/>
    </row>
    <row r="68" spans="1:11" ht="12.75">
      <c r="A68" s="115" t="s">
        <v>169</v>
      </c>
      <c r="B68" s="116" t="s">
        <v>233</v>
      </c>
      <c r="C68" s="118">
        <v>550</v>
      </c>
      <c r="D68" s="116" t="s">
        <v>233</v>
      </c>
      <c r="E68" s="116">
        <v>550</v>
      </c>
      <c r="F68" s="116" t="s">
        <v>233</v>
      </c>
      <c r="G68" s="118">
        <v>21582</v>
      </c>
      <c r="H68" s="116" t="s">
        <v>233</v>
      </c>
      <c r="I68" s="118">
        <v>11870</v>
      </c>
      <c r="J68" s="99"/>
      <c r="K68" s="99"/>
    </row>
    <row r="69" spans="1:11" ht="12.75">
      <c r="A69" s="137" t="s">
        <v>170</v>
      </c>
      <c r="B69" s="145" t="s">
        <v>233</v>
      </c>
      <c r="C69" s="145">
        <v>958</v>
      </c>
      <c r="D69" s="153">
        <v>12</v>
      </c>
      <c r="E69" s="145">
        <v>970</v>
      </c>
      <c r="F69" s="145" t="s">
        <v>233</v>
      </c>
      <c r="G69" s="146">
        <v>22281</v>
      </c>
      <c r="H69" s="153">
        <v>26500</v>
      </c>
      <c r="I69" s="145">
        <v>24525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>
        <v>60</v>
      </c>
      <c r="D71" s="118">
        <v>8771</v>
      </c>
      <c r="E71" s="116">
        <v>8831</v>
      </c>
      <c r="F71" s="116" t="s">
        <v>233</v>
      </c>
      <c r="G71" s="118">
        <v>25000</v>
      </c>
      <c r="H71" s="118">
        <v>63412</v>
      </c>
      <c r="I71" s="118">
        <v>557687</v>
      </c>
      <c r="J71" s="99"/>
      <c r="K71" s="99"/>
    </row>
    <row r="72" spans="1:11" ht="12.75">
      <c r="A72" s="115" t="s">
        <v>172</v>
      </c>
      <c r="B72" s="116" t="s">
        <v>233</v>
      </c>
      <c r="C72" s="118">
        <v>1210</v>
      </c>
      <c r="D72" s="116" t="s">
        <v>233</v>
      </c>
      <c r="E72" s="116">
        <v>1210</v>
      </c>
      <c r="F72" s="116" t="s">
        <v>233</v>
      </c>
      <c r="G72" s="118">
        <v>38000</v>
      </c>
      <c r="H72" s="116" t="s">
        <v>233</v>
      </c>
      <c r="I72" s="118">
        <v>45980</v>
      </c>
      <c r="J72" s="99"/>
      <c r="K72" s="99"/>
    </row>
    <row r="73" spans="1:11" ht="12.75">
      <c r="A73" s="115" t="s">
        <v>173</v>
      </c>
      <c r="B73" s="118">
        <v>6</v>
      </c>
      <c r="C73" s="118">
        <v>325</v>
      </c>
      <c r="D73" s="116" t="s">
        <v>233</v>
      </c>
      <c r="E73" s="116">
        <v>331</v>
      </c>
      <c r="F73" s="118">
        <v>8000</v>
      </c>
      <c r="G73" s="118">
        <v>20000</v>
      </c>
      <c r="H73" s="116" t="s">
        <v>233</v>
      </c>
      <c r="I73" s="118">
        <v>6548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294</v>
      </c>
      <c r="D74" s="120">
        <v>495</v>
      </c>
      <c r="E74" s="116">
        <v>789</v>
      </c>
      <c r="F74" s="116" t="s">
        <v>233</v>
      </c>
      <c r="G74" s="118">
        <v>20238</v>
      </c>
      <c r="H74" s="120">
        <v>68788</v>
      </c>
      <c r="I74" s="118">
        <v>40000</v>
      </c>
      <c r="J74" s="99"/>
      <c r="K74" s="99"/>
    </row>
    <row r="75" spans="1:11" ht="12.75">
      <c r="A75" s="115" t="s">
        <v>175</v>
      </c>
      <c r="B75" s="118">
        <v>4</v>
      </c>
      <c r="C75" s="118">
        <v>200</v>
      </c>
      <c r="D75" s="120">
        <v>7</v>
      </c>
      <c r="E75" s="116">
        <v>211</v>
      </c>
      <c r="F75" s="118">
        <v>6000</v>
      </c>
      <c r="G75" s="118">
        <v>33000</v>
      </c>
      <c r="H75" s="120">
        <v>55000</v>
      </c>
      <c r="I75" s="118">
        <v>7009</v>
      </c>
      <c r="J75" s="99"/>
      <c r="K75" s="99"/>
    </row>
    <row r="76" spans="1:11" ht="12.75">
      <c r="A76" s="115" t="s">
        <v>176</v>
      </c>
      <c r="B76" s="118" t="s">
        <v>233</v>
      </c>
      <c r="C76" s="118">
        <v>321</v>
      </c>
      <c r="D76" s="116" t="s">
        <v>233</v>
      </c>
      <c r="E76" s="116">
        <v>321</v>
      </c>
      <c r="F76" s="118" t="s">
        <v>233</v>
      </c>
      <c r="G76" s="118">
        <v>24500</v>
      </c>
      <c r="H76" s="116" t="s">
        <v>233</v>
      </c>
      <c r="I76" s="118">
        <v>7865</v>
      </c>
      <c r="J76" s="99"/>
      <c r="K76" s="99"/>
    </row>
    <row r="77" spans="1:11" ht="12.75">
      <c r="A77" s="115" t="s">
        <v>177</v>
      </c>
      <c r="B77" s="120">
        <v>1</v>
      </c>
      <c r="C77" s="118">
        <v>157</v>
      </c>
      <c r="D77" s="120">
        <v>555</v>
      </c>
      <c r="E77" s="116">
        <v>713</v>
      </c>
      <c r="F77" s="116" t="s">
        <v>233</v>
      </c>
      <c r="G77" s="118">
        <v>20000</v>
      </c>
      <c r="H77" s="120">
        <v>70000</v>
      </c>
      <c r="I77" s="118">
        <v>41990</v>
      </c>
      <c r="J77" s="99"/>
      <c r="K77" s="99"/>
    </row>
    <row r="78" spans="1:11" ht="12.75">
      <c r="A78" s="115" t="s">
        <v>178</v>
      </c>
      <c r="B78" s="120">
        <v>143</v>
      </c>
      <c r="C78" s="118">
        <v>548</v>
      </c>
      <c r="D78" s="120">
        <v>20</v>
      </c>
      <c r="E78" s="116">
        <v>711</v>
      </c>
      <c r="F78" s="120">
        <v>6500</v>
      </c>
      <c r="G78" s="118">
        <v>32500</v>
      </c>
      <c r="H78" s="120">
        <v>40625</v>
      </c>
      <c r="I78" s="118">
        <v>19552</v>
      </c>
      <c r="J78" s="99"/>
      <c r="K78" s="99"/>
    </row>
    <row r="79" spans="1:11" ht="12.75">
      <c r="A79" s="137" t="s">
        <v>216</v>
      </c>
      <c r="B79" s="145">
        <v>154</v>
      </c>
      <c r="C79" s="145">
        <v>3115</v>
      </c>
      <c r="D79" s="145">
        <v>9848</v>
      </c>
      <c r="E79" s="145">
        <v>13117</v>
      </c>
      <c r="F79" s="146">
        <v>6503</v>
      </c>
      <c r="G79" s="146">
        <v>30608</v>
      </c>
      <c r="H79" s="146">
        <v>64001</v>
      </c>
      <c r="I79" s="145">
        <v>726631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5</v>
      </c>
      <c r="C81" s="118">
        <v>35</v>
      </c>
      <c r="D81" s="120">
        <v>55</v>
      </c>
      <c r="E81" s="116">
        <v>95</v>
      </c>
      <c r="F81" s="120">
        <v>10000</v>
      </c>
      <c r="G81" s="118">
        <v>28857</v>
      </c>
      <c r="H81" s="120">
        <v>68364</v>
      </c>
      <c r="I81" s="118">
        <v>4820</v>
      </c>
      <c r="J81" s="99"/>
      <c r="K81" s="99"/>
    </row>
    <row r="82" spans="1:11" ht="12.75">
      <c r="A82" s="115" t="s">
        <v>180</v>
      </c>
      <c r="B82" s="118" t="s">
        <v>233</v>
      </c>
      <c r="C82" s="118">
        <v>12</v>
      </c>
      <c r="D82" s="120">
        <v>36</v>
      </c>
      <c r="E82" s="116">
        <v>48</v>
      </c>
      <c r="F82" s="118" t="s">
        <v>233</v>
      </c>
      <c r="G82" s="118">
        <v>29200</v>
      </c>
      <c r="H82" s="120">
        <v>74554</v>
      </c>
      <c r="I82" s="118">
        <v>3034</v>
      </c>
      <c r="J82" s="99"/>
      <c r="K82" s="99"/>
    </row>
    <row r="83" spans="1:11" ht="12.75">
      <c r="A83" s="137" t="s">
        <v>181</v>
      </c>
      <c r="B83" s="146">
        <v>5</v>
      </c>
      <c r="C83" s="146">
        <v>47</v>
      </c>
      <c r="D83" s="153">
        <v>91</v>
      </c>
      <c r="E83" s="145">
        <v>143</v>
      </c>
      <c r="F83" s="146">
        <v>10000</v>
      </c>
      <c r="G83" s="146">
        <v>28945</v>
      </c>
      <c r="H83" s="153">
        <v>70813</v>
      </c>
      <c r="I83" s="146">
        <v>7854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423</v>
      </c>
      <c r="C85" s="125">
        <v>10544</v>
      </c>
      <c r="D85" s="125">
        <v>12732</v>
      </c>
      <c r="E85" s="125">
        <v>23699</v>
      </c>
      <c r="F85" s="154">
        <v>9527</v>
      </c>
      <c r="G85" s="154">
        <v>28067</v>
      </c>
      <c r="H85" s="154">
        <v>66589</v>
      </c>
      <c r="I85" s="125">
        <v>1147774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H27"/>
  <sheetViews>
    <sheetView showGridLines="0" zoomScale="75" zoomScaleNormal="75" workbookViewId="0" topLeftCell="A1">
      <selection activeCell="E38" sqref="E38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280</v>
      </c>
      <c r="B3" s="235"/>
      <c r="C3" s="235"/>
      <c r="D3" s="235"/>
      <c r="E3" s="235"/>
      <c r="F3" s="235"/>
      <c r="G3" s="235"/>
      <c r="H3" s="235"/>
    </row>
    <row r="4" spans="1:8" s="15" customFormat="1" ht="15.75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175"/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5" t="s">
        <v>4</v>
      </c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10">
        <v>1990</v>
      </c>
      <c r="B9" s="26">
        <v>9.9</v>
      </c>
      <c r="C9" s="70">
        <v>210.606060606061</v>
      </c>
      <c r="D9" s="26">
        <v>208.5</v>
      </c>
      <c r="E9" s="71">
        <v>92.86839036938206</v>
      </c>
      <c r="F9" s="72">
        <v>193630.59392016154</v>
      </c>
      <c r="G9" s="70">
        <v>302</v>
      </c>
      <c r="H9" s="70">
        <v>103663</v>
      </c>
    </row>
    <row r="10" spans="1:8" ht="12.75">
      <c r="A10" s="10">
        <v>1991</v>
      </c>
      <c r="B10" s="26">
        <v>7.8</v>
      </c>
      <c r="C10" s="70">
        <v>234.74358974358972</v>
      </c>
      <c r="D10" s="26">
        <v>183.1</v>
      </c>
      <c r="E10" s="71">
        <v>92.2253074176914</v>
      </c>
      <c r="F10" s="72">
        <v>168864.5378817929</v>
      </c>
      <c r="G10" s="70">
        <v>368</v>
      </c>
      <c r="H10" s="70">
        <v>126515</v>
      </c>
    </row>
    <row r="11" spans="1:8" ht="12.75">
      <c r="A11" s="10">
        <v>1992</v>
      </c>
      <c r="B11" s="26">
        <v>8.1</v>
      </c>
      <c r="C11" s="70">
        <v>272.2861028684471</v>
      </c>
      <c r="D11" s="26">
        <v>220.2</v>
      </c>
      <c r="E11" s="71">
        <v>87.9521113555227</v>
      </c>
      <c r="F11" s="72">
        <v>193670.549204861</v>
      </c>
      <c r="G11" s="70">
        <v>381</v>
      </c>
      <c r="H11" s="70">
        <v>116475</v>
      </c>
    </row>
    <row r="12" spans="1:8" ht="12.75">
      <c r="A12" s="10">
        <v>1993</v>
      </c>
      <c r="B12" s="26">
        <v>8.8</v>
      </c>
      <c r="C12" s="70">
        <v>299.3181818181818</v>
      </c>
      <c r="D12" s="26">
        <v>263.4</v>
      </c>
      <c r="E12" s="71">
        <v>84.82684841272703</v>
      </c>
      <c r="F12" s="72">
        <v>223433.91871912294</v>
      </c>
      <c r="G12" s="70">
        <v>1014</v>
      </c>
      <c r="H12" s="70">
        <v>169042</v>
      </c>
    </row>
    <row r="13" spans="1:8" ht="12.75">
      <c r="A13" s="30">
        <v>1994</v>
      </c>
      <c r="B13" s="31">
        <v>8.81</v>
      </c>
      <c r="C13" s="73">
        <v>320.29852440408627</v>
      </c>
      <c r="D13" s="31">
        <v>282.183</v>
      </c>
      <c r="E13" s="78">
        <v>89.73110718449871</v>
      </c>
      <c r="F13" s="79">
        <v>253205.93018643395</v>
      </c>
      <c r="G13" s="73">
        <v>4009</v>
      </c>
      <c r="H13" s="70">
        <v>192332</v>
      </c>
    </row>
    <row r="14" spans="1:8" ht="12.75">
      <c r="A14" s="30">
        <v>1995</v>
      </c>
      <c r="B14" s="31">
        <v>8.9</v>
      </c>
      <c r="C14" s="73">
        <v>322.99101123595506</v>
      </c>
      <c r="D14" s="31">
        <v>287.462</v>
      </c>
      <c r="E14" s="78">
        <v>82.57906314233169</v>
      </c>
      <c r="F14" s="79">
        <v>237383.4264902095</v>
      </c>
      <c r="G14" s="73">
        <v>3685</v>
      </c>
      <c r="H14" s="70">
        <v>204090</v>
      </c>
    </row>
    <row r="15" spans="1:8" ht="12.75">
      <c r="A15" s="30">
        <v>1996</v>
      </c>
      <c r="B15" s="35">
        <v>7.2</v>
      </c>
      <c r="C15" s="73">
        <v>321.1111111111111</v>
      </c>
      <c r="D15" s="35">
        <v>231.2</v>
      </c>
      <c r="E15" s="74">
        <v>104.10130660031494</v>
      </c>
      <c r="F15" s="73">
        <v>240682.22085992811</v>
      </c>
      <c r="G15" s="73">
        <v>2115</v>
      </c>
      <c r="H15" s="70">
        <v>172449</v>
      </c>
    </row>
    <row r="16" spans="1:8" ht="12.75">
      <c r="A16" s="30">
        <v>1997</v>
      </c>
      <c r="B16" s="35">
        <v>9.3</v>
      </c>
      <c r="C16" s="73">
        <v>296.4516129032258</v>
      </c>
      <c r="D16" s="35">
        <v>275.7</v>
      </c>
      <c r="E16" s="74">
        <v>95.17627685021577</v>
      </c>
      <c r="F16" s="73">
        <v>262400.9952760448</v>
      </c>
      <c r="G16" s="73">
        <v>4829</v>
      </c>
      <c r="H16" s="70">
        <v>226672</v>
      </c>
    </row>
    <row r="17" spans="1:8" ht="12.75">
      <c r="A17" s="30">
        <v>1998</v>
      </c>
      <c r="B17" s="35">
        <v>9.4</v>
      </c>
      <c r="C17" s="73">
        <v>331.9148936170213</v>
      </c>
      <c r="D17" s="35">
        <v>312</v>
      </c>
      <c r="E17" s="74">
        <v>119.58337840924116</v>
      </c>
      <c r="F17" s="73">
        <v>373100.1406368324</v>
      </c>
      <c r="G17" s="73">
        <v>6997</v>
      </c>
      <c r="H17" s="70">
        <v>247528</v>
      </c>
    </row>
    <row r="18" spans="1:8" ht="12.75">
      <c r="A18" s="30">
        <v>1999</v>
      </c>
      <c r="B18" s="35">
        <v>10.9</v>
      </c>
      <c r="C18" s="73">
        <v>348.1651376146789</v>
      </c>
      <c r="D18" s="35">
        <v>379.5</v>
      </c>
      <c r="E18" s="74">
        <v>81.11259360763526</v>
      </c>
      <c r="F18" s="73">
        <v>307822.29274097586</v>
      </c>
      <c r="G18" s="73">
        <v>9401</v>
      </c>
      <c r="H18" s="70">
        <v>258607</v>
      </c>
    </row>
    <row r="19" spans="1:8" ht="12.75">
      <c r="A19" s="30">
        <v>2000</v>
      </c>
      <c r="B19" s="35">
        <v>11.1</v>
      </c>
      <c r="C19" s="73">
        <v>310.63063063063066</v>
      </c>
      <c r="D19" s="35">
        <v>344.8</v>
      </c>
      <c r="E19" s="74">
        <v>64.93334775762385</v>
      </c>
      <c r="F19" s="73">
        <v>223890.18306828703</v>
      </c>
      <c r="G19" s="73">
        <v>12088.415</v>
      </c>
      <c r="H19" s="70">
        <v>230708.962</v>
      </c>
    </row>
    <row r="20" spans="1:8" ht="12.75">
      <c r="A20" s="30">
        <v>2001</v>
      </c>
      <c r="B20" s="35">
        <v>9.775</v>
      </c>
      <c r="C20" s="73">
        <v>322.33145780051154</v>
      </c>
      <c r="D20" s="35">
        <v>315.079</v>
      </c>
      <c r="E20" s="74">
        <v>83.1</v>
      </c>
      <c r="F20" s="73">
        <v>261830.64899999998</v>
      </c>
      <c r="G20" s="73">
        <v>10764.536</v>
      </c>
      <c r="H20" s="70">
        <v>248360.402</v>
      </c>
    </row>
    <row r="21" spans="1:8" ht="12.75">
      <c r="A21" s="30">
        <v>2002</v>
      </c>
      <c r="B21" s="35">
        <v>8.866</v>
      </c>
      <c r="C21" s="73">
        <v>314.31197834423637</v>
      </c>
      <c r="D21" s="35">
        <v>278.669</v>
      </c>
      <c r="E21" s="74">
        <v>100.49</v>
      </c>
      <c r="F21" s="73">
        <v>280034.47809999995</v>
      </c>
      <c r="G21" s="73">
        <v>17806.887</v>
      </c>
      <c r="H21" s="70">
        <v>241896.097</v>
      </c>
    </row>
    <row r="22" spans="1:8" ht="12.75">
      <c r="A22" s="30">
        <v>2003</v>
      </c>
      <c r="B22" s="35">
        <v>9.145</v>
      </c>
      <c r="C22" s="73">
        <v>288.94149808638605</v>
      </c>
      <c r="D22" s="35">
        <v>264.237</v>
      </c>
      <c r="E22" s="74">
        <v>87.13</v>
      </c>
      <c r="F22" s="73">
        <v>230229.69810000004</v>
      </c>
      <c r="G22" s="73">
        <v>20360</v>
      </c>
      <c r="H22" s="70">
        <v>253365</v>
      </c>
    </row>
    <row r="23" spans="1:8" ht="12.75">
      <c r="A23" s="30">
        <v>2004</v>
      </c>
      <c r="B23" s="35">
        <v>7.713</v>
      </c>
      <c r="C23" s="73">
        <v>434.1916245300143</v>
      </c>
      <c r="D23" s="35">
        <v>334.892</v>
      </c>
      <c r="E23" s="74">
        <v>95.63</v>
      </c>
      <c r="F23" s="73">
        <v>320257.2196</v>
      </c>
      <c r="G23" s="73">
        <v>30293</v>
      </c>
      <c r="H23" s="70">
        <v>286127</v>
      </c>
    </row>
    <row r="24" spans="1:8" ht="12.75">
      <c r="A24" s="30">
        <v>2005</v>
      </c>
      <c r="B24" s="35">
        <v>8.748</v>
      </c>
      <c r="C24" s="73">
        <v>366.77297668038415</v>
      </c>
      <c r="D24" s="35">
        <v>320.853</v>
      </c>
      <c r="E24" s="74">
        <v>115.89</v>
      </c>
      <c r="F24" s="73">
        <v>371836.5417</v>
      </c>
      <c r="G24" s="73">
        <v>21191</v>
      </c>
      <c r="H24" s="70">
        <v>260485</v>
      </c>
    </row>
    <row r="25" spans="1:8" ht="12.75">
      <c r="A25" s="30">
        <v>2006</v>
      </c>
      <c r="B25" s="35">
        <v>8.296</v>
      </c>
      <c r="C25" s="73">
        <v>398.3666827386693</v>
      </c>
      <c r="D25" s="35">
        <v>330.485</v>
      </c>
      <c r="E25" s="74">
        <v>94.8</v>
      </c>
      <c r="F25" s="73">
        <v>313299.78</v>
      </c>
      <c r="G25" s="73">
        <v>20301</v>
      </c>
      <c r="H25" s="70">
        <v>242122</v>
      </c>
    </row>
    <row r="26" spans="1:8" ht="13.5" thickBot="1">
      <c r="A26" s="11" t="s">
        <v>329</v>
      </c>
      <c r="B26" s="37">
        <v>6.7</v>
      </c>
      <c r="C26" s="75">
        <v>393.8805970149253</v>
      </c>
      <c r="D26" s="37">
        <v>263.9</v>
      </c>
      <c r="E26" s="80">
        <v>109.41</v>
      </c>
      <c r="F26" s="75">
        <v>288732.99</v>
      </c>
      <c r="G26" s="75"/>
      <c r="H26" s="77"/>
    </row>
    <row r="27" ht="12.75">
      <c r="A27" s="7" t="s">
        <v>328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133">
    <pageSetUpPr fitToPage="1"/>
  </sheetPr>
  <dimension ref="A1:K85"/>
  <sheetViews>
    <sheetView zoomScale="75" zoomScaleNormal="75" workbookViewId="0" topLeftCell="A1">
      <selection activeCell="L18" sqref="L18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316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233</v>
      </c>
      <c r="C8" s="144">
        <v>13</v>
      </c>
      <c r="D8" s="143">
        <v>15</v>
      </c>
      <c r="E8" s="152">
        <v>28</v>
      </c>
      <c r="F8" s="144" t="s">
        <v>233</v>
      </c>
      <c r="G8" s="144">
        <v>16720</v>
      </c>
      <c r="H8" s="143">
        <v>30000</v>
      </c>
      <c r="I8" s="144">
        <v>667</v>
      </c>
      <c r="J8" s="99"/>
      <c r="K8" s="99"/>
    </row>
    <row r="9" spans="1:11" ht="12.75">
      <c r="A9" s="115" t="s">
        <v>127</v>
      </c>
      <c r="B9" s="118" t="s">
        <v>233</v>
      </c>
      <c r="C9" s="118">
        <v>9</v>
      </c>
      <c r="D9" s="120">
        <v>10</v>
      </c>
      <c r="E9" s="116">
        <v>19</v>
      </c>
      <c r="F9" s="118" t="s">
        <v>233</v>
      </c>
      <c r="G9" s="118">
        <v>16720</v>
      </c>
      <c r="H9" s="120">
        <v>30000</v>
      </c>
      <c r="I9" s="118">
        <v>450</v>
      </c>
      <c r="J9" s="99"/>
      <c r="K9" s="99"/>
    </row>
    <row r="10" spans="1:11" ht="12.75">
      <c r="A10" s="115" t="s">
        <v>128</v>
      </c>
      <c r="B10" s="116" t="s">
        <v>233</v>
      </c>
      <c r="C10" s="116">
        <v>6</v>
      </c>
      <c r="D10" s="120">
        <v>8</v>
      </c>
      <c r="E10" s="116">
        <v>14</v>
      </c>
      <c r="F10" s="118" t="s">
        <v>233</v>
      </c>
      <c r="G10" s="118">
        <v>16720</v>
      </c>
      <c r="H10" s="120">
        <v>30000</v>
      </c>
      <c r="I10" s="116">
        <v>340</v>
      </c>
      <c r="J10" s="99"/>
      <c r="K10" s="99"/>
    </row>
    <row r="11" spans="1:11" ht="12.75">
      <c r="A11" s="115" t="s">
        <v>129</v>
      </c>
      <c r="B11" s="118" t="s">
        <v>233</v>
      </c>
      <c r="C11" s="118">
        <v>83</v>
      </c>
      <c r="D11" s="120">
        <v>101</v>
      </c>
      <c r="E11" s="116">
        <v>184</v>
      </c>
      <c r="F11" s="118" t="s">
        <v>233</v>
      </c>
      <c r="G11" s="118">
        <v>15880</v>
      </c>
      <c r="H11" s="120">
        <v>30000</v>
      </c>
      <c r="I11" s="118">
        <v>4348</v>
      </c>
      <c r="J11" s="99"/>
      <c r="K11" s="99"/>
    </row>
    <row r="12" spans="1:11" ht="12.75">
      <c r="A12" s="137" t="s">
        <v>130</v>
      </c>
      <c r="B12" s="145" t="s">
        <v>233</v>
      </c>
      <c r="C12" s="145">
        <v>111</v>
      </c>
      <c r="D12" s="153">
        <v>134</v>
      </c>
      <c r="E12" s="145">
        <v>245</v>
      </c>
      <c r="F12" s="146" t="s">
        <v>233</v>
      </c>
      <c r="G12" s="146">
        <v>16092</v>
      </c>
      <c r="H12" s="153">
        <v>30000</v>
      </c>
      <c r="I12" s="145">
        <v>5805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9</v>
      </c>
      <c r="C14" s="145" t="s">
        <v>233</v>
      </c>
      <c r="D14" s="145" t="s">
        <v>233</v>
      </c>
      <c r="E14" s="145">
        <v>9</v>
      </c>
      <c r="F14" s="146">
        <v>7000</v>
      </c>
      <c r="G14" s="145" t="s">
        <v>233</v>
      </c>
      <c r="H14" s="145" t="s">
        <v>233</v>
      </c>
      <c r="I14" s="146">
        <v>63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233</v>
      </c>
      <c r="C16" s="145" t="s">
        <v>233</v>
      </c>
      <c r="D16" s="145" t="s">
        <v>233</v>
      </c>
      <c r="E16" s="145" t="s">
        <v>233</v>
      </c>
      <c r="F16" s="146" t="s">
        <v>233</v>
      </c>
      <c r="G16" s="146" t="s">
        <v>233</v>
      </c>
      <c r="H16" s="145" t="s">
        <v>233</v>
      </c>
      <c r="I16" s="145" t="s">
        <v>233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5</v>
      </c>
      <c r="D18" s="116" t="s">
        <v>233</v>
      </c>
      <c r="E18" s="116">
        <v>5</v>
      </c>
      <c r="F18" s="118" t="s">
        <v>233</v>
      </c>
      <c r="G18" s="118">
        <v>6500</v>
      </c>
      <c r="H18" s="116" t="s">
        <v>233</v>
      </c>
      <c r="I18" s="118">
        <v>33</v>
      </c>
      <c r="J18" s="99"/>
      <c r="K18" s="99"/>
    </row>
    <row r="19" spans="1:11" ht="12.75">
      <c r="A19" s="115" t="s">
        <v>134</v>
      </c>
      <c r="B19" s="118" t="s">
        <v>233</v>
      </c>
      <c r="C19" s="116" t="s">
        <v>233</v>
      </c>
      <c r="D19" s="116" t="s">
        <v>233</v>
      </c>
      <c r="E19" s="116" t="s">
        <v>233</v>
      </c>
      <c r="F19" s="118" t="s">
        <v>233</v>
      </c>
      <c r="G19" s="116" t="s">
        <v>233</v>
      </c>
      <c r="H19" s="116" t="s">
        <v>233</v>
      </c>
      <c r="I19" s="118" t="s">
        <v>233</v>
      </c>
      <c r="J19" s="99"/>
      <c r="K19" s="99"/>
    </row>
    <row r="20" spans="1:11" ht="12.75">
      <c r="A20" s="115" t="s">
        <v>135</v>
      </c>
      <c r="B20" s="118">
        <v>4</v>
      </c>
      <c r="C20" s="118" t="s">
        <v>233</v>
      </c>
      <c r="D20" s="116" t="s">
        <v>233</v>
      </c>
      <c r="E20" s="116">
        <v>4</v>
      </c>
      <c r="F20" s="118">
        <v>4650</v>
      </c>
      <c r="G20" s="118" t="s">
        <v>233</v>
      </c>
      <c r="H20" s="116" t="s">
        <v>233</v>
      </c>
      <c r="I20" s="118">
        <v>19</v>
      </c>
      <c r="J20" s="99"/>
      <c r="K20" s="99"/>
    </row>
    <row r="21" spans="1:11" ht="12.75">
      <c r="A21" s="137" t="s">
        <v>213</v>
      </c>
      <c r="B21" s="145">
        <v>4</v>
      </c>
      <c r="C21" s="145">
        <v>5</v>
      </c>
      <c r="D21" s="145" t="s">
        <v>233</v>
      </c>
      <c r="E21" s="145">
        <v>9</v>
      </c>
      <c r="F21" s="146">
        <v>4650</v>
      </c>
      <c r="G21" s="146">
        <v>6500</v>
      </c>
      <c r="H21" s="145" t="s">
        <v>233</v>
      </c>
      <c r="I21" s="145">
        <v>52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 t="s">
        <v>233</v>
      </c>
      <c r="D23" s="145" t="s">
        <v>233</v>
      </c>
      <c r="E23" s="145" t="s">
        <v>233</v>
      </c>
      <c r="F23" s="145" t="s">
        <v>233</v>
      </c>
      <c r="G23" s="146" t="s">
        <v>233</v>
      </c>
      <c r="H23" s="145" t="s">
        <v>233</v>
      </c>
      <c r="I23" s="146" t="s">
        <v>233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3</v>
      </c>
      <c r="D25" s="145" t="s">
        <v>233</v>
      </c>
      <c r="E25" s="145">
        <v>3</v>
      </c>
      <c r="F25" s="145" t="s">
        <v>233</v>
      </c>
      <c r="G25" s="146">
        <v>5000</v>
      </c>
      <c r="H25" s="145" t="s">
        <v>233</v>
      </c>
      <c r="I25" s="146">
        <v>15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 t="s">
        <v>233</v>
      </c>
      <c r="D27" s="116" t="s">
        <v>233</v>
      </c>
      <c r="E27" s="116" t="s">
        <v>233</v>
      </c>
      <c r="F27" s="116" t="s">
        <v>233</v>
      </c>
      <c r="G27" s="118" t="s">
        <v>233</v>
      </c>
      <c r="H27" s="116" t="s">
        <v>233</v>
      </c>
      <c r="I27" s="116" t="s">
        <v>233</v>
      </c>
      <c r="J27" s="99"/>
      <c r="K27" s="99"/>
    </row>
    <row r="28" spans="1:11" ht="12.75">
      <c r="A28" s="115" t="s">
        <v>139</v>
      </c>
      <c r="B28" s="116" t="s">
        <v>233</v>
      </c>
      <c r="C28" s="116" t="s">
        <v>233</v>
      </c>
      <c r="D28" s="116" t="s">
        <v>233</v>
      </c>
      <c r="E28" s="116" t="s">
        <v>233</v>
      </c>
      <c r="F28" s="116" t="s">
        <v>233</v>
      </c>
      <c r="G28" s="118" t="s">
        <v>233</v>
      </c>
      <c r="H28" s="116" t="s">
        <v>233</v>
      </c>
      <c r="I28" s="116" t="s">
        <v>233</v>
      </c>
      <c r="J28" s="99"/>
      <c r="K28" s="99"/>
    </row>
    <row r="29" spans="1:11" ht="12.75">
      <c r="A29" s="115" t="s">
        <v>140</v>
      </c>
      <c r="B29" s="116" t="s">
        <v>233</v>
      </c>
      <c r="C29" s="118" t="s">
        <v>233</v>
      </c>
      <c r="D29" s="116" t="s">
        <v>233</v>
      </c>
      <c r="E29" s="116" t="s">
        <v>233</v>
      </c>
      <c r="F29" s="116" t="s">
        <v>233</v>
      </c>
      <c r="G29" s="118" t="s">
        <v>233</v>
      </c>
      <c r="H29" s="116" t="s">
        <v>233</v>
      </c>
      <c r="I29" s="118" t="s">
        <v>233</v>
      </c>
      <c r="J29" s="99"/>
      <c r="K29" s="99"/>
    </row>
    <row r="30" spans="1:11" ht="12.75">
      <c r="A30" s="137" t="s">
        <v>214</v>
      </c>
      <c r="B30" s="145" t="s">
        <v>233</v>
      </c>
      <c r="C30" s="145" t="s">
        <v>233</v>
      </c>
      <c r="D30" s="145" t="s">
        <v>233</v>
      </c>
      <c r="E30" s="145" t="s">
        <v>233</v>
      </c>
      <c r="F30" s="145" t="s">
        <v>233</v>
      </c>
      <c r="G30" s="146" t="s">
        <v>233</v>
      </c>
      <c r="H30" s="145" t="s">
        <v>233</v>
      </c>
      <c r="I30" s="145" t="s">
        <v>233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 t="s">
        <v>233</v>
      </c>
      <c r="C32" s="147" t="s">
        <v>233</v>
      </c>
      <c r="D32" s="120">
        <v>92</v>
      </c>
      <c r="E32" s="116">
        <v>92</v>
      </c>
      <c r="F32" s="147" t="s">
        <v>233</v>
      </c>
      <c r="G32" s="147" t="s">
        <v>233</v>
      </c>
      <c r="H32" s="120">
        <v>30174</v>
      </c>
      <c r="I32" s="118">
        <v>2776</v>
      </c>
      <c r="J32" s="99"/>
      <c r="K32" s="99"/>
    </row>
    <row r="33" spans="1:11" ht="12.75">
      <c r="A33" s="115" t="s">
        <v>142</v>
      </c>
      <c r="B33" s="147">
        <v>3</v>
      </c>
      <c r="C33" s="147">
        <v>20</v>
      </c>
      <c r="D33" s="116" t="s">
        <v>233</v>
      </c>
      <c r="E33" s="116">
        <v>23</v>
      </c>
      <c r="F33" s="147">
        <v>12000</v>
      </c>
      <c r="G33" s="147">
        <v>15000</v>
      </c>
      <c r="H33" s="116" t="s">
        <v>233</v>
      </c>
      <c r="I33" s="118">
        <v>336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10</v>
      </c>
      <c r="D34" s="116" t="s">
        <v>233</v>
      </c>
      <c r="E34" s="116">
        <v>10</v>
      </c>
      <c r="F34" s="147" t="s">
        <v>233</v>
      </c>
      <c r="G34" s="147">
        <v>12500</v>
      </c>
      <c r="H34" s="116" t="s">
        <v>233</v>
      </c>
      <c r="I34" s="118">
        <v>125</v>
      </c>
      <c r="J34" s="99"/>
      <c r="K34" s="99"/>
    </row>
    <row r="35" spans="1:11" ht="12.75">
      <c r="A35" s="115" t="s">
        <v>144</v>
      </c>
      <c r="B35" s="147" t="s">
        <v>233</v>
      </c>
      <c r="C35" s="147">
        <v>12</v>
      </c>
      <c r="D35" s="116" t="s">
        <v>233</v>
      </c>
      <c r="E35" s="116">
        <v>12</v>
      </c>
      <c r="F35" s="147" t="s">
        <v>233</v>
      </c>
      <c r="G35" s="147">
        <v>12750</v>
      </c>
      <c r="H35" s="116" t="s">
        <v>233</v>
      </c>
      <c r="I35" s="118">
        <v>153</v>
      </c>
      <c r="J35" s="99"/>
      <c r="K35" s="99"/>
    </row>
    <row r="36" spans="1:11" ht="12.75">
      <c r="A36" s="137" t="s">
        <v>145</v>
      </c>
      <c r="B36" s="145">
        <v>3</v>
      </c>
      <c r="C36" s="145">
        <v>42</v>
      </c>
      <c r="D36" s="153">
        <v>92</v>
      </c>
      <c r="E36" s="145">
        <v>137</v>
      </c>
      <c r="F36" s="146">
        <v>12000</v>
      </c>
      <c r="G36" s="146">
        <v>13762</v>
      </c>
      <c r="H36" s="153">
        <v>30174</v>
      </c>
      <c r="I36" s="145">
        <v>3390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233</v>
      </c>
      <c r="C38" s="146">
        <v>7</v>
      </c>
      <c r="D38" s="153">
        <v>1</v>
      </c>
      <c r="E38" s="145">
        <v>8</v>
      </c>
      <c r="F38" s="146" t="s">
        <v>233</v>
      </c>
      <c r="G38" s="146">
        <v>5000</v>
      </c>
      <c r="H38" s="153">
        <v>11000</v>
      </c>
      <c r="I38" s="146">
        <v>46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20">
        <v>10</v>
      </c>
      <c r="C40" s="118">
        <v>239</v>
      </c>
      <c r="D40" s="116" t="s">
        <v>233</v>
      </c>
      <c r="E40" s="116">
        <v>249</v>
      </c>
      <c r="F40" s="116" t="s">
        <v>233</v>
      </c>
      <c r="G40" s="118" t="s">
        <v>233</v>
      </c>
      <c r="H40" s="116" t="s">
        <v>233</v>
      </c>
      <c r="I40" s="118" t="s">
        <v>233</v>
      </c>
      <c r="J40" s="99"/>
      <c r="K40" s="99"/>
    </row>
    <row r="41" spans="1:11" ht="12.75">
      <c r="A41" s="115" t="s">
        <v>148</v>
      </c>
      <c r="B41" s="118" t="s">
        <v>233</v>
      </c>
      <c r="C41" s="118" t="s">
        <v>233</v>
      </c>
      <c r="D41" s="116" t="s">
        <v>233</v>
      </c>
      <c r="E41" s="116" t="s">
        <v>233</v>
      </c>
      <c r="F41" s="118" t="s">
        <v>233</v>
      </c>
      <c r="G41" s="118" t="s">
        <v>233</v>
      </c>
      <c r="H41" s="116" t="s">
        <v>233</v>
      </c>
      <c r="I41" s="118" t="s">
        <v>233</v>
      </c>
      <c r="J41" s="99"/>
      <c r="K41" s="99"/>
    </row>
    <row r="42" spans="1:11" ht="12.75">
      <c r="A42" s="115" t="s">
        <v>149</v>
      </c>
      <c r="B42" s="118" t="s">
        <v>233</v>
      </c>
      <c r="C42" s="118">
        <v>2</v>
      </c>
      <c r="D42" s="116" t="s">
        <v>233</v>
      </c>
      <c r="E42" s="116">
        <v>2</v>
      </c>
      <c r="F42" s="118" t="s">
        <v>233</v>
      </c>
      <c r="G42" s="118">
        <v>5500</v>
      </c>
      <c r="H42" s="116" t="s">
        <v>233</v>
      </c>
      <c r="I42" s="118">
        <v>11</v>
      </c>
      <c r="J42" s="99"/>
      <c r="K42" s="99"/>
    </row>
    <row r="43" spans="1:11" ht="12.75">
      <c r="A43" s="115" t="s">
        <v>150</v>
      </c>
      <c r="B43" s="120">
        <v>13</v>
      </c>
      <c r="C43" s="118">
        <v>23</v>
      </c>
      <c r="D43" s="116" t="s">
        <v>233</v>
      </c>
      <c r="E43" s="116">
        <v>36</v>
      </c>
      <c r="F43" s="116" t="s">
        <v>233</v>
      </c>
      <c r="G43" s="118" t="s">
        <v>233</v>
      </c>
      <c r="H43" s="116" t="s">
        <v>233</v>
      </c>
      <c r="I43" s="118" t="s">
        <v>233</v>
      </c>
      <c r="J43" s="99"/>
      <c r="K43" s="99"/>
    </row>
    <row r="44" spans="1:11" ht="12.75">
      <c r="A44" s="115" t="s">
        <v>151</v>
      </c>
      <c r="B44" s="118" t="s">
        <v>233</v>
      </c>
      <c r="C44" s="118" t="s">
        <v>233</v>
      </c>
      <c r="D44" s="116" t="s">
        <v>233</v>
      </c>
      <c r="E44" s="116" t="s">
        <v>233</v>
      </c>
      <c r="F44" s="118" t="s">
        <v>233</v>
      </c>
      <c r="G44" s="118" t="s">
        <v>233</v>
      </c>
      <c r="H44" s="116" t="s">
        <v>233</v>
      </c>
      <c r="I44" s="118" t="s">
        <v>233</v>
      </c>
      <c r="J44" s="99"/>
      <c r="K44" s="99"/>
    </row>
    <row r="45" spans="1:11" ht="12.75">
      <c r="A45" s="115" t="s">
        <v>152</v>
      </c>
      <c r="B45" s="116" t="s">
        <v>233</v>
      </c>
      <c r="C45" s="118">
        <v>280</v>
      </c>
      <c r="D45" s="116" t="s">
        <v>233</v>
      </c>
      <c r="E45" s="116">
        <v>280</v>
      </c>
      <c r="F45" s="116" t="s">
        <v>233</v>
      </c>
      <c r="G45" s="118" t="s">
        <v>233</v>
      </c>
      <c r="H45" s="116" t="s">
        <v>233</v>
      </c>
      <c r="I45" s="118" t="s">
        <v>233</v>
      </c>
      <c r="J45" s="99"/>
      <c r="K45" s="99"/>
    </row>
    <row r="46" spans="1:11" ht="12.75">
      <c r="A46" s="115" t="s">
        <v>153</v>
      </c>
      <c r="B46" s="118" t="s">
        <v>233</v>
      </c>
      <c r="C46" s="118" t="s">
        <v>233</v>
      </c>
      <c r="D46" s="116" t="s">
        <v>233</v>
      </c>
      <c r="E46" s="116" t="s">
        <v>233</v>
      </c>
      <c r="F46" s="118" t="s">
        <v>233</v>
      </c>
      <c r="G46" s="118" t="s">
        <v>233</v>
      </c>
      <c r="H46" s="116" t="s">
        <v>233</v>
      </c>
      <c r="I46" s="118" t="s">
        <v>233</v>
      </c>
      <c r="J46" s="99"/>
      <c r="K46" s="99"/>
    </row>
    <row r="47" spans="1:11" ht="12.75">
      <c r="A47" s="115" t="s">
        <v>154</v>
      </c>
      <c r="B47" s="116" t="s">
        <v>233</v>
      </c>
      <c r="C47" s="118">
        <v>152</v>
      </c>
      <c r="D47" s="116" t="s">
        <v>233</v>
      </c>
      <c r="E47" s="116">
        <v>152</v>
      </c>
      <c r="F47" s="116" t="s">
        <v>233</v>
      </c>
      <c r="G47" s="118" t="s">
        <v>233</v>
      </c>
      <c r="H47" s="116" t="s">
        <v>233</v>
      </c>
      <c r="I47" s="118" t="s">
        <v>233</v>
      </c>
      <c r="J47" s="99"/>
      <c r="K47" s="99"/>
    </row>
    <row r="48" spans="1:11" ht="12.75">
      <c r="A48" s="115" t="s">
        <v>155</v>
      </c>
      <c r="B48" s="118" t="s">
        <v>233</v>
      </c>
      <c r="C48" s="118">
        <v>3</v>
      </c>
      <c r="D48" s="116" t="s">
        <v>233</v>
      </c>
      <c r="E48" s="116">
        <v>3</v>
      </c>
      <c r="F48" s="118" t="s">
        <v>233</v>
      </c>
      <c r="G48" s="118">
        <v>3000</v>
      </c>
      <c r="H48" s="116" t="s">
        <v>233</v>
      </c>
      <c r="I48" s="118">
        <v>9</v>
      </c>
      <c r="J48" s="99"/>
      <c r="K48" s="99"/>
    </row>
    <row r="49" spans="1:11" ht="12.75">
      <c r="A49" s="137" t="s">
        <v>215</v>
      </c>
      <c r="B49" s="145">
        <v>23</v>
      </c>
      <c r="C49" s="145">
        <v>699</v>
      </c>
      <c r="D49" s="145" t="s">
        <v>233</v>
      </c>
      <c r="E49" s="145">
        <v>722</v>
      </c>
      <c r="F49" s="146" t="s">
        <v>233</v>
      </c>
      <c r="G49" s="146">
        <v>29</v>
      </c>
      <c r="H49" s="145" t="s">
        <v>233</v>
      </c>
      <c r="I49" s="145">
        <v>20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233</v>
      </c>
      <c r="C51" s="146">
        <v>5</v>
      </c>
      <c r="D51" s="145" t="s">
        <v>233</v>
      </c>
      <c r="E51" s="145">
        <v>5</v>
      </c>
      <c r="F51" s="145" t="s">
        <v>233</v>
      </c>
      <c r="G51" s="146">
        <v>12500</v>
      </c>
      <c r="H51" s="145" t="s">
        <v>233</v>
      </c>
      <c r="I51" s="146">
        <v>63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233</v>
      </c>
      <c r="C53" s="118" t="s">
        <v>233</v>
      </c>
      <c r="D53" s="116" t="s">
        <v>233</v>
      </c>
      <c r="E53" s="116" t="s">
        <v>233</v>
      </c>
      <c r="F53" s="116" t="s">
        <v>233</v>
      </c>
      <c r="G53" s="118" t="s">
        <v>233</v>
      </c>
      <c r="H53" s="116" t="s">
        <v>233</v>
      </c>
      <c r="I53" s="118" t="s">
        <v>233</v>
      </c>
      <c r="J53" s="99"/>
      <c r="K53" s="99"/>
    </row>
    <row r="54" spans="1:11" ht="12.75">
      <c r="A54" s="115" t="s">
        <v>158</v>
      </c>
      <c r="B54" s="116" t="s">
        <v>233</v>
      </c>
      <c r="C54" s="118" t="s">
        <v>233</v>
      </c>
      <c r="D54" s="116" t="s">
        <v>233</v>
      </c>
      <c r="E54" s="116" t="s">
        <v>233</v>
      </c>
      <c r="F54" s="116" t="s">
        <v>233</v>
      </c>
      <c r="G54" s="118" t="s">
        <v>233</v>
      </c>
      <c r="H54" s="116" t="s">
        <v>233</v>
      </c>
      <c r="I54" s="118" t="s">
        <v>233</v>
      </c>
      <c r="J54" s="99"/>
      <c r="K54" s="99"/>
    </row>
    <row r="55" spans="1:11" ht="12.75">
      <c r="A55" s="115" t="s">
        <v>159</v>
      </c>
      <c r="B55" s="116" t="s">
        <v>233</v>
      </c>
      <c r="C55" s="118" t="s">
        <v>233</v>
      </c>
      <c r="D55" s="116" t="s">
        <v>233</v>
      </c>
      <c r="E55" s="116" t="s">
        <v>233</v>
      </c>
      <c r="F55" s="116" t="s">
        <v>233</v>
      </c>
      <c r="G55" s="118" t="s">
        <v>233</v>
      </c>
      <c r="H55" s="116" t="s">
        <v>233</v>
      </c>
      <c r="I55" s="118" t="s">
        <v>233</v>
      </c>
      <c r="J55" s="99"/>
      <c r="K55" s="99"/>
    </row>
    <row r="56" spans="1:11" ht="12.75">
      <c r="A56" s="115" t="s">
        <v>160</v>
      </c>
      <c r="B56" s="116" t="s">
        <v>233</v>
      </c>
      <c r="C56" s="118" t="s">
        <v>233</v>
      </c>
      <c r="D56" s="116" t="s">
        <v>233</v>
      </c>
      <c r="E56" s="116" t="s">
        <v>233</v>
      </c>
      <c r="F56" s="116" t="s">
        <v>233</v>
      </c>
      <c r="G56" s="118" t="s">
        <v>233</v>
      </c>
      <c r="H56" s="116" t="s">
        <v>233</v>
      </c>
      <c r="I56" s="118" t="s">
        <v>233</v>
      </c>
      <c r="J56" s="99"/>
      <c r="K56" s="99"/>
    </row>
    <row r="57" spans="1:11" ht="12.75">
      <c r="A57" s="115" t="s">
        <v>161</v>
      </c>
      <c r="B57" s="116" t="s">
        <v>233</v>
      </c>
      <c r="C57" s="118" t="s">
        <v>233</v>
      </c>
      <c r="D57" s="116" t="s">
        <v>233</v>
      </c>
      <c r="E57" s="116" t="s">
        <v>233</v>
      </c>
      <c r="F57" s="116" t="s">
        <v>233</v>
      </c>
      <c r="G57" s="118" t="s">
        <v>233</v>
      </c>
      <c r="H57" s="116" t="s">
        <v>233</v>
      </c>
      <c r="I57" s="118" t="s">
        <v>233</v>
      </c>
      <c r="J57" s="99"/>
      <c r="K57" s="99"/>
    </row>
    <row r="58" spans="1:11" ht="12.75">
      <c r="A58" s="137" t="s">
        <v>162</v>
      </c>
      <c r="B58" s="145" t="s">
        <v>233</v>
      </c>
      <c r="C58" s="145" t="s">
        <v>233</v>
      </c>
      <c r="D58" s="145" t="s">
        <v>233</v>
      </c>
      <c r="E58" s="145" t="s">
        <v>233</v>
      </c>
      <c r="F58" s="145" t="s">
        <v>233</v>
      </c>
      <c r="G58" s="146" t="s">
        <v>233</v>
      </c>
      <c r="H58" s="145" t="s">
        <v>233</v>
      </c>
      <c r="I58" s="145" t="s">
        <v>233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233</v>
      </c>
      <c r="C60" s="118">
        <v>2</v>
      </c>
      <c r="D60" s="118" t="s">
        <v>233</v>
      </c>
      <c r="E60" s="116">
        <v>2</v>
      </c>
      <c r="F60" s="116" t="s">
        <v>233</v>
      </c>
      <c r="G60" s="118">
        <v>25000</v>
      </c>
      <c r="H60" s="118" t="s">
        <v>233</v>
      </c>
      <c r="I60" s="118">
        <v>50</v>
      </c>
      <c r="J60" s="99"/>
      <c r="K60" s="99"/>
    </row>
    <row r="61" spans="1:11" ht="12.75">
      <c r="A61" s="115" t="s">
        <v>164</v>
      </c>
      <c r="B61" s="118" t="s">
        <v>233</v>
      </c>
      <c r="C61" s="118">
        <v>2</v>
      </c>
      <c r="D61" s="120">
        <v>2</v>
      </c>
      <c r="E61" s="116">
        <v>4</v>
      </c>
      <c r="F61" s="118" t="s">
        <v>233</v>
      </c>
      <c r="G61" s="118">
        <v>10000</v>
      </c>
      <c r="H61" s="120">
        <v>30000</v>
      </c>
      <c r="I61" s="118">
        <v>80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8</v>
      </c>
      <c r="D62" s="120">
        <v>4</v>
      </c>
      <c r="E62" s="116">
        <v>12</v>
      </c>
      <c r="F62" s="116" t="s">
        <v>233</v>
      </c>
      <c r="G62" s="118">
        <v>21600</v>
      </c>
      <c r="H62" s="120">
        <v>28800</v>
      </c>
      <c r="I62" s="118">
        <v>288</v>
      </c>
      <c r="J62" s="99"/>
      <c r="K62" s="99"/>
    </row>
    <row r="63" spans="1:11" ht="12.75">
      <c r="A63" s="137" t="s">
        <v>166</v>
      </c>
      <c r="B63" s="145" t="s">
        <v>233</v>
      </c>
      <c r="C63" s="145">
        <v>12</v>
      </c>
      <c r="D63" s="145">
        <v>6</v>
      </c>
      <c r="E63" s="145">
        <v>18</v>
      </c>
      <c r="F63" s="146" t="s">
        <v>233</v>
      </c>
      <c r="G63" s="146">
        <v>20233</v>
      </c>
      <c r="H63" s="146">
        <v>29200</v>
      </c>
      <c r="I63" s="145">
        <v>418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2</v>
      </c>
      <c r="D65" s="145" t="s">
        <v>233</v>
      </c>
      <c r="E65" s="145">
        <v>2</v>
      </c>
      <c r="F65" s="145" t="s">
        <v>233</v>
      </c>
      <c r="G65" s="146">
        <v>34000</v>
      </c>
      <c r="H65" s="145" t="s">
        <v>233</v>
      </c>
      <c r="I65" s="146">
        <v>68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233</v>
      </c>
      <c r="C67" s="118">
        <v>5</v>
      </c>
      <c r="D67" s="116" t="s">
        <v>233</v>
      </c>
      <c r="E67" s="116">
        <v>5</v>
      </c>
      <c r="F67" s="116" t="s">
        <v>233</v>
      </c>
      <c r="G67" s="118">
        <v>7000</v>
      </c>
      <c r="H67" s="116" t="s">
        <v>233</v>
      </c>
      <c r="I67" s="118">
        <v>35</v>
      </c>
      <c r="J67" s="99"/>
      <c r="K67" s="99"/>
    </row>
    <row r="68" spans="1:11" ht="12.75">
      <c r="A68" s="115" t="s">
        <v>169</v>
      </c>
      <c r="B68" s="116" t="s">
        <v>233</v>
      </c>
      <c r="C68" s="118">
        <v>20</v>
      </c>
      <c r="D68" s="116" t="s">
        <v>233</v>
      </c>
      <c r="E68" s="116">
        <v>20</v>
      </c>
      <c r="F68" s="116" t="s">
        <v>233</v>
      </c>
      <c r="G68" s="118">
        <v>8500</v>
      </c>
      <c r="H68" s="116" t="s">
        <v>233</v>
      </c>
      <c r="I68" s="118">
        <v>170</v>
      </c>
      <c r="J68" s="99"/>
      <c r="K68" s="99"/>
    </row>
    <row r="69" spans="1:11" ht="12.75">
      <c r="A69" s="137" t="s">
        <v>170</v>
      </c>
      <c r="B69" s="145" t="s">
        <v>233</v>
      </c>
      <c r="C69" s="145">
        <v>25</v>
      </c>
      <c r="D69" s="145" t="s">
        <v>233</v>
      </c>
      <c r="E69" s="145">
        <v>25</v>
      </c>
      <c r="F69" s="145" t="s">
        <v>233</v>
      </c>
      <c r="G69" s="146">
        <v>8200</v>
      </c>
      <c r="H69" s="145" t="s">
        <v>233</v>
      </c>
      <c r="I69" s="145">
        <v>205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 t="s">
        <v>233</v>
      </c>
      <c r="D71" s="118" t="s">
        <v>233</v>
      </c>
      <c r="E71" s="116" t="s">
        <v>233</v>
      </c>
      <c r="F71" s="116" t="s">
        <v>233</v>
      </c>
      <c r="G71" s="118" t="s">
        <v>233</v>
      </c>
      <c r="H71" s="118" t="s">
        <v>233</v>
      </c>
      <c r="I71" s="118" t="s">
        <v>233</v>
      </c>
      <c r="J71" s="99"/>
      <c r="K71" s="99"/>
    </row>
    <row r="72" spans="1:11" ht="12.75">
      <c r="A72" s="115" t="s">
        <v>172</v>
      </c>
      <c r="B72" s="116" t="s">
        <v>233</v>
      </c>
      <c r="C72" s="118" t="s">
        <v>233</v>
      </c>
      <c r="D72" s="120">
        <v>115</v>
      </c>
      <c r="E72" s="116">
        <v>115</v>
      </c>
      <c r="F72" s="116" t="s">
        <v>233</v>
      </c>
      <c r="G72" s="118" t="s">
        <v>233</v>
      </c>
      <c r="H72" s="120">
        <v>32000</v>
      </c>
      <c r="I72" s="118">
        <v>3680</v>
      </c>
      <c r="J72" s="99"/>
      <c r="K72" s="99"/>
    </row>
    <row r="73" spans="1:11" ht="12.75">
      <c r="A73" s="115" t="s">
        <v>173</v>
      </c>
      <c r="B73" s="118" t="s">
        <v>233</v>
      </c>
      <c r="C73" s="118">
        <v>14</v>
      </c>
      <c r="D73" s="116" t="s">
        <v>233</v>
      </c>
      <c r="E73" s="116">
        <v>14</v>
      </c>
      <c r="F73" s="118" t="s">
        <v>233</v>
      </c>
      <c r="G73" s="118">
        <v>8500</v>
      </c>
      <c r="H73" s="116" t="s">
        <v>233</v>
      </c>
      <c r="I73" s="118">
        <v>119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14</v>
      </c>
      <c r="D74" s="120">
        <v>3</v>
      </c>
      <c r="E74" s="116">
        <v>17</v>
      </c>
      <c r="F74" s="116" t="s">
        <v>233</v>
      </c>
      <c r="G74" s="118">
        <v>16000</v>
      </c>
      <c r="H74" s="120">
        <v>16000</v>
      </c>
      <c r="I74" s="118">
        <v>272</v>
      </c>
      <c r="J74" s="99"/>
      <c r="K74" s="99"/>
    </row>
    <row r="75" spans="1:11" ht="12.75">
      <c r="A75" s="115" t="s">
        <v>175</v>
      </c>
      <c r="B75" s="118" t="s">
        <v>233</v>
      </c>
      <c r="C75" s="118" t="s">
        <v>233</v>
      </c>
      <c r="D75" s="120">
        <v>6800</v>
      </c>
      <c r="E75" s="116">
        <v>6800</v>
      </c>
      <c r="F75" s="118" t="s">
        <v>233</v>
      </c>
      <c r="G75" s="118" t="s">
        <v>233</v>
      </c>
      <c r="H75" s="120">
        <v>45892</v>
      </c>
      <c r="I75" s="118">
        <v>312066</v>
      </c>
      <c r="J75" s="99"/>
      <c r="K75" s="99"/>
    </row>
    <row r="76" spans="1:11" ht="12.75">
      <c r="A76" s="115" t="s">
        <v>176</v>
      </c>
      <c r="B76" s="118" t="s">
        <v>233</v>
      </c>
      <c r="C76" s="118">
        <v>7</v>
      </c>
      <c r="D76" s="116" t="s">
        <v>233</v>
      </c>
      <c r="E76" s="116">
        <v>7</v>
      </c>
      <c r="F76" s="118" t="s">
        <v>233</v>
      </c>
      <c r="G76" s="118">
        <v>6150</v>
      </c>
      <c r="H76" s="116" t="s">
        <v>233</v>
      </c>
      <c r="I76" s="118">
        <v>43</v>
      </c>
      <c r="J76" s="99"/>
      <c r="K76" s="99"/>
    </row>
    <row r="77" spans="1:11" ht="12.75">
      <c r="A77" s="115" t="s">
        <v>177</v>
      </c>
      <c r="B77" s="116" t="s">
        <v>233</v>
      </c>
      <c r="C77" s="118">
        <v>32</v>
      </c>
      <c r="D77" s="116" t="s">
        <v>233</v>
      </c>
      <c r="E77" s="116">
        <v>32</v>
      </c>
      <c r="F77" s="116" t="s">
        <v>233</v>
      </c>
      <c r="G77" s="118">
        <v>10000</v>
      </c>
      <c r="H77" s="116" t="s">
        <v>233</v>
      </c>
      <c r="I77" s="118">
        <v>320</v>
      </c>
      <c r="J77" s="99"/>
      <c r="K77" s="99"/>
    </row>
    <row r="78" spans="1:11" ht="12.75">
      <c r="A78" s="115" t="s">
        <v>178</v>
      </c>
      <c r="B78" s="120">
        <v>4</v>
      </c>
      <c r="C78" s="118">
        <v>71</v>
      </c>
      <c r="D78" s="116" t="s">
        <v>233</v>
      </c>
      <c r="E78" s="116">
        <v>75</v>
      </c>
      <c r="F78" s="120">
        <v>7500</v>
      </c>
      <c r="G78" s="118">
        <v>37500</v>
      </c>
      <c r="H78" s="116" t="s">
        <v>233</v>
      </c>
      <c r="I78" s="118">
        <v>2693</v>
      </c>
      <c r="J78" s="99"/>
      <c r="K78" s="99"/>
    </row>
    <row r="79" spans="1:11" ht="12.75">
      <c r="A79" s="137" t="s">
        <v>216</v>
      </c>
      <c r="B79" s="145">
        <v>4</v>
      </c>
      <c r="C79" s="145">
        <v>138</v>
      </c>
      <c r="D79" s="145">
        <v>6918</v>
      </c>
      <c r="E79" s="145">
        <v>7060</v>
      </c>
      <c r="F79" s="146">
        <v>7500</v>
      </c>
      <c r="G79" s="146">
        <v>24410</v>
      </c>
      <c r="H79" s="146">
        <v>45648</v>
      </c>
      <c r="I79" s="145">
        <v>319193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16" t="s">
        <v>233</v>
      </c>
      <c r="C81" s="118">
        <v>23</v>
      </c>
      <c r="D81" s="120">
        <v>9</v>
      </c>
      <c r="E81" s="116">
        <v>32</v>
      </c>
      <c r="F81" s="116" t="s">
        <v>233</v>
      </c>
      <c r="G81" s="118">
        <v>25000</v>
      </c>
      <c r="H81" s="120">
        <v>21667</v>
      </c>
      <c r="I81" s="118">
        <v>770</v>
      </c>
      <c r="J81" s="99"/>
      <c r="K81" s="99"/>
    </row>
    <row r="82" spans="1:11" ht="12.75">
      <c r="A82" s="115" t="s">
        <v>180</v>
      </c>
      <c r="B82" s="118" t="s">
        <v>233</v>
      </c>
      <c r="C82" s="118">
        <v>18</v>
      </c>
      <c r="D82" s="120">
        <v>3</v>
      </c>
      <c r="E82" s="116">
        <v>21</v>
      </c>
      <c r="F82" s="118" t="s">
        <v>233</v>
      </c>
      <c r="G82" s="118">
        <v>14250</v>
      </c>
      <c r="H82" s="120">
        <v>40000</v>
      </c>
      <c r="I82" s="118">
        <v>377</v>
      </c>
      <c r="J82" s="99"/>
      <c r="K82" s="99"/>
    </row>
    <row r="83" spans="1:11" ht="12.75">
      <c r="A83" s="137" t="s">
        <v>181</v>
      </c>
      <c r="B83" s="146" t="s">
        <v>233</v>
      </c>
      <c r="C83" s="146">
        <v>41</v>
      </c>
      <c r="D83" s="153">
        <v>12</v>
      </c>
      <c r="E83" s="145">
        <v>53</v>
      </c>
      <c r="F83" s="146" t="s">
        <v>233</v>
      </c>
      <c r="G83" s="146">
        <v>20280</v>
      </c>
      <c r="H83" s="153">
        <v>26250</v>
      </c>
      <c r="I83" s="146">
        <v>1147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43</v>
      </c>
      <c r="C85" s="125">
        <v>1090</v>
      </c>
      <c r="D85" s="125">
        <v>7163</v>
      </c>
      <c r="E85" s="125">
        <v>8296</v>
      </c>
      <c r="F85" s="154">
        <v>3433</v>
      </c>
      <c r="G85" s="154">
        <v>6647</v>
      </c>
      <c r="H85" s="154">
        <v>45106</v>
      </c>
      <c r="I85" s="125">
        <v>330485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H26"/>
  <sheetViews>
    <sheetView showGridLines="0" zoomScale="75" zoomScaleNormal="75" workbookViewId="0" topLeftCell="A1">
      <selection activeCell="D29" sqref="D29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281</v>
      </c>
      <c r="B3" s="235"/>
      <c r="C3" s="235"/>
      <c r="D3" s="235"/>
      <c r="E3" s="235"/>
      <c r="F3" s="235"/>
      <c r="G3" s="235"/>
      <c r="H3" s="235"/>
    </row>
    <row r="4" spans="1:8" s="15" customFormat="1" ht="15.75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175"/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5" t="s">
        <v>4</v>
      </c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10">
        <v>1990</v>
      </c>
      <c r="B9" s="26">
        <v>31.1</v>
      </c>
      <c r="C9" s="70">
        <v>137.588424437299</v>
      </c>
      <c r="D9" s="26">
        <v>427.9</v>
      </c>
      <c r="E9" s="71">
        <v>29.894342072049334</v>
      </c>
      <c r="F9" s="72">
        <v>127917.88972629908</v>
      </c>
      <c r="G9" s="70">
        <v>1</v>
      </c>
      <c r="H9" s="70">
        <v>18538</v>
      </c>
    </row>
    <row r="10" spans="1:8" ht="12.75">
      <c r="A10" s="10">
        <v>1991</v>
      </c>
      <c r="B10" s="26">
        <v>27.2</v>
      </c>
      <c r="C10" s="70">
        <v>132.2426470588235</v>
      </c>
      <c r="D10" s="26">
        <v>359.7</v>
      </c>
      <c r="E10" s="71">
        <v>35.92249347901867</v>
      </c>
      <c r="F10" s="72">
        <v>129213.20904403014</v>
      </c>
      <c r="G10" s="70">
        <v>23</v>
      </c>
      <c r="H10" s="70">
        <v>24321</v>
      </c>
    </row>
    <row r="11" spans="1:8" ht="12.75">
      <c r="A11" s="10">
        <v>1992</v>
      </c>
      <c r="B11" s="26">
        <v>25.6</v>
      </c>
      <c r="C11" s="70">
        <v>142.26385575155473</v>
      </c>
      <c r="D11" s="26">
        <v>363.7</v>
      </c>
      <c r="E11" s="71">
        <v>32.80324065726684</v>
      </c>
      <c r="F11" s="72">
        <v>119305.38627047947</v>
      </c>
      <c r="G11" s="70">
        <v>147</v>
      </c>
      <c r="H11" s="70">
        <v>27888</v>
      </c>
    </row>
    <row r="12" spans="1:8" ht="12.75">
      <c r="A12" s="10">
        <v>1993</v>
      </c>
      <c r="B12" s="26">
        <v>23.6</v>
      </c>
      <c r="C12" s="70">
        <v>141.5677966101695</v>
      </c>
      <c r="D12" s="26">
        <v>334.1</v>
      </c>
      <c r="E12" s="71">
        <v>42.40741408531968</v>
      </c>
      <c r="F12" s="72">
        <v>141683.17045905304</v>
      </c>
      <c r="G12" s="70">
        <v>313</v>
      </c>
      <c r="H12" s="70">
        <v>22447</v>
      </c>
    </row>
    <row r="13" spans="1:8" ht="12.75">
      <c r="A13" s="30">
        <v>1994</v>
      </c>
      <c r="B13" s="31">
        <v>21.765</v>
      </c>
      <c r="C13" s="73">
        <v>130.11072823340223</v>
      </c>
      <c r="D13" s="31">
        <v>283.186</v>
      </c>
      <c r="E13" s="78">
        <v>42.81610231630065</v>
      </c>
      <c r="F13" s="79">
        <v>121249.20750543913</v>
      </c>
      <c r="G13" s="73">
        <v>832</v>
      </c>
      <c r="H13" s="70">
        <v>27698</v>
      </c>
    </row>
    <row r="14" spans="1:8" ht="12.75">
      <c r="A14" s="30">
        <v>1995</v>
      </c>
      <c r="B14" s="31">
        <v>18.431</v>
      </c>
      <c r="C14" s="73">
        <v>136.04416472247843</v>
      </c>
      <c r="D14" s="31">
        <v>250.743</v>
      </c>
      <c r="E14" s="78">
        <v>43.81378240957773</v>
      </c>
      <c r="F14" s="79">
        <v>109859.99242724749</v>
      </c>
      <c r="G14" s="73">
        <v>293</v>
      </c>
      <c r="H14" s="70">
        <v>22503</v>
      </c>
    </row>
    <row r="15" spans="1:8" ht="12.75">
      <c r="A15" s="30">
        <v>1996</v>
      </c>
      <c r="B15" s="35">
        <v>19.1</v>
      </c>
      <c r="C15" s="73">
        <v>145.7591623036649</v>
      </c>
      <c r="D15" s="35">
        <v>278.4</v>
      </c>
      <c r="E15" s="74">
        <v>33.39824264060678</v>
      </c>
      <c r="F15" s="73">
        <v>92980.70751144926</v>
      </c>
      <c r="G15" s="73">
        <v>81</v>
      </c>
      <c r="H15" s="70">
        <v>25163</v>
      </c>
    </row>
    <row r="16" spans="1:8" ht="12.75">
      <c r="A16" s="30">
        <v>1997</v>
      </c>
      <c r="B16" s="35">
        <v>18.5</v>
      </c>
      <c r="C16" s="73">
        <v>148.32432432432432</v>
      </c>
      <c r="D16" s="35">
        <v>274.4</v>
      </c>
      <c r="E16" s="74">
        <v>34.6723883019004</v>
      </c>
      <c r="F16" s="73">
        <v>95141.03350041469</v>
      </c>
      <c r="G16" s="73">
        <v>898</v>
      </c>
      <c r="H16" s="70">
        <v>24710</v>
      </c>
    </row>
    <row r="17" spans="1:8" ht="12.75">
      <c r="A17" s="30">
        <v>1998</v>
      </c>
      <c r="B17" s="35">
        <v>18.5</v>
      </c>
      <c r="C17" s="73">
        <v>143.02702702702703</v>
      </c>
      <c r="D17" s="35">
        <v>264.6</v>
      </c>
      <c r="E17" s="74">
        <v>59.50019833399445</v>
      </c>
      <c r="F17" s="73">
        <v>157437.5247917493</v>
      </c>
      <c r="G17" s="73">
        <v>3691</v>
      </c>
      <c r="H17" s="70">
        <v>22655</v>
      </c>
    </row>
    <row r="18" spans="1:8" ht="12.75">
      <c r="A18" s="30">
        <v>1999</v>
      </c>
      <c r="B18" s="35">
        <v>18.8</v>
      </c>
      <c r="C18" s="73">
        <v>154.09574468085106</v>
      </c>
      <c r="D18" s="35">
        <v>289.7</v>
      </c>
      <c r="E18" s="74">
        <v>60.5399492745784</v>
      </c>
      <c r="F18" s="73">
        <v>175384.2330484536</v>
      </c>
      <c r="G18" s="73">
        <v>3607</v>
      </c>
      <c r="H18" s="70">
        <v>21595</v>
      </c>
    </row>
    <row r="19" spans="1:8" ht="12.75">
      <c r="A19" s="30">
        <v>2000</v>
      </c>
      <c r="B19" s="35">
        <v>19.7</v>
      </c>
      <c r="C19" s="73">
        <v>147.30964467005077</v>
      </c>
      <c r="D19" s="35">
        <v>290.2</v>
      </c>
      <c r="E19" s="74">
        <v>49.01854723354129</v>
      </c>
      <c r="F19" s="73">
        <v>142251.82407173683</v>
      </c>
      <c r="G19" s="73">
        <v>1923.383</v>
      </c>
      <c r="H19" s="70">
        <v>24927.647</v>
      </c>
    </row>
    <row r="20" spans="1:8" ht="12.75">
      <c r="A20" s="30">
        <v>2001</v>
      </c>
      <c r="B20" s="35">
        <v>18.708</v>
      </c>
      <c r="C20" s="73">
        <v>148.2665169980757</v>
      </c>
      <c r="D20" s="35">
        <v>277.377</v>
      </c>
      <c r="E20" s="74">
        <v>33.95</v>
      </c>
      <c r="F20" s="73">
        <v>94169.4915</v>
      </c>
      <c r="G20" s="73">
        <v>117.58</v>
      </c>
      <c r="H20" s="70">
        <v>29297.065</v>
      </c>
    </row>
    <row r="21" spans="1:8" ht="12.75">
      <c r="A21" s="30">
        <v>2002</v>
      </c>
      <c r="B21" s="35">
        <v>19.289</v>
      </c>
      <c r="C21" s="73">
        <v>150.04251127585667</v>
      </c>
      <c r="D21" s="35">
        <v>289.417</v>
      </c>
      <c r="E21" s="74">
        <v>54.65</v>
      </c>
      <c r="F21" s="73">
        <v>158166.39049999998</v>
      </c>
      <c r="G21" s="73">
        <v>192.002</v>
      </c>
      <c r="H21" s="70">
        <v>21409.446</v>
      </c>
    </row>
    <row r="22" spans="1:8" ht="12.75">
      <c r="A22" s="30">
        <v>2003</v>
      </c>
      <c r="B22" s="35">
        <v>19.094</v>
      </c>
      <c r="C22" s="73">
        <v>160.5132502356761</v>
      </c>
      <c r="D22" s="35">
        <v>306.484</v>
      </c>
      <c r="E22" s="74">
        <v>57.48</v>
      </c>
      <c r="F22" s="73">
        <v>176167.00319999998</v>
      </c>
      <c r="G22" s="73">
        <v>214</v>
      </c>
      <c r="H22" s="70">
        <v>19439</v>
      </c>
    </row>
    <row r="23" spans="1:8" ht="12.75">
      <c r="A23" s="30">
        <v>2004</v>
      </c>
      <c r="B23" s="35">
        <v>19.142</v>
      </c>
      <c r="C23" s="73">
        <v>156.83627625117543</v>
      </c>
      <c r="D23" s="35">
        <v>300.216</v>
      </c>
      <c r="E23" s="74">
        <v>56.43</v>
      </c>
      <c r="F23" s="73">
        <v>169411.8888</v>
      </c>
      <c r="G23" s="73">
        <v>144</v>
      </c>
      <c r="H23" s="70">
        <v>23794</v>
      </c>
    </row>
    <row r="24" spans="1:8" ht="12.75">
      <c r="A24" s="30">
        <v>2005</v>
      </c>
      <c r="B24" s="35">
        <v>18.792</v>
      </c>
      <c r="C24" s="73">
        <v>106.50010642826734</v>
      </c>
      <c r="D24" s="35">
        <v>200.135</v>
      </c>
      <c r="E24" s="74">
        <v>62.48</v>
      </c>
      <c r="F24" s="73">
        <v>125044.34799999998</v>
      </c>
      <c r="G24" s="73">
        <v>135</v>
      </c>
      <c r="H24" s="70">
        <v>22822</v>
      </c>
    </row>
    <row r="25" spans="1:8" ht="12.75">
      <c r="A25" s="30">
        <v>2006</v>
      </c>
      <c r="B25" s="35">
        <v>18.097</v>
      </c>
      <c r="C25" s="73">
        <v>126.10874730618333</v>
      </c>
      <c r="D25" s="35">
        <v>228.219</v>
      </c>
      <c r="E25" s="74">
        <v>57.75</v>
      </c>
      <c r="F25" s="73">
        <v>131796.4725</v>
      </c>
      <c r="G25" s="73">
        <v>255</v>
      </c>
      <c r="H25" s="70">
        <v>21413</v>
      </c>
    </row>
    <row r="26" spans="1:8" ht="13.5" thickBot="1">
      <c r="A26" s="11" t="s">
        <v>329</v>
      </c>
      <c r="B26" s="37">
        <v>16.8</v>
      </c>
      <c r="C26" s="75">
        <v>126.42857142857142</v>
      </c>
      <c r="D26" s="75">
        <v>212.4</v>
      </c>
      <c r="E26" s="76">
        <v>59</v>
      </c>
      <c r="F26" s="75">
        <v>125316</v>
      </c>
      <c r="G26" s="75"/>
      <c r="H26" s="77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134">
    <pageSetUpPr fitToPage="1"/>
  </sheetPr>
  <dimension ref="A1:K85"/>
  <sheetViews>
    <sheetView zoomScale="75" zoomScaleNormal="75" workbookViewId="0" topLeftCell="A1">
      <selection activeCell="L40" sqref="L40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317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233</v>
      </c>
      <c r="C8" s="144" t="s">
        <v>233</v>
      </c>
      <c r="D8" s="152" t="s">
        <v>233</v>
      </c>
      <c r="E8" s="152" t="s">
        <v>233</v>
      </c>
      <c r="F8" s="144" t="s">
        <v>233</v>
      </c>
      <c r="G8" s="144" t="s">
        <v>233</v>
      </c>
      <c r="H8" s="152" t="s">
        <v>233</v>
      </c>
      <c r="I8" s="144" t="s">
        <v>233</v>
      </c>
      <c r="J8" s="99"/>
      <c r="K8" s="99"/>
    </row>
    <row r="9" spans="1:11" ht="12.75">
      <c r="A9" s="115" t="s">
        <v>127</v>
      </c>
      <c r="B9" s="118" t="s">
        <v>233</v>
      </c>
      <c r="C9" s="118" t="s">
        <v>233</v>
      </c>
      <c r="D9" s="116" t="s">
        <v>233</v>
      </c>
      <c r="E9" s="116" t="s">
        <v>233</v>
      </c>
      <c r="F9" s="118" t="s">
        <v>233</v>
      </c>
      <c r="G9" s="118" t="s">
        <v>233</v>
      </c>
      <c r="H9" s="116" t="s">
        <v>233</v>
      </c>
      <c r="I9" s="118" t="s">
        <v>233</v>
      </c>
      <c r="J9" s="99"/>
      <c r="K9" s="99"/>
    </row>
    <row r="10" spans="1:11" ht="12.75">
      <c r="A10" s="115" t="s">
        <v>128</v>
      </c>
      <c r="B10" s="116" t="s">
        <v>233</v>
      </c>
      <c r="C10" s="116" t="s">
        <v>233</v>
      </c>
      <c r="D10" s="116" t="s">
        <v>233</v>
      </c>
      <c r="E10" s="116" t="s">
        <v>233</v>
      </c>
      <c r="F10" s="118" t="s">
        <v>233</v>
      </c>
      <c r="G10" s="118" t="s">
        <v>233</v>
      </c>
      <c r="H10" s="116" t="s">
        <v>233</v>
      </c>
      <c r="I10" s="116" t="s">
        <v>233</v>
      </c>
      <c r="J10" s="99"/>
      <c r="K10" s="99"/>
    </row>
    <row r="11" spans="1:11" ht="12.75">
      <c r="A11" s="115" t="s">
        <v>129</v>
      </c>
      <c r="B11" s="118" t="s">
        <v>233</v>
      </c>
      <c r="C11" s="118" t="s">
        <v>233</v>
      </c>
      <c r="D11" s="116" t="s">
        <v>233</v>
      </c>
      <c r="E11" s="116" t="s">
        <v>233</v>
      </c>
      <c r="F11" s="118" t="s">
        <v>233</v>
      </c>
      <c r="G11" s="118" t="s">
        <v>233</v>
      </c>
      <c r="H11" s="116" t="s">
        <v>233</v>
      </c>
      <c r="I11" s="118" t="s">
        <v>233</v>
      </c>
      <c r="J11" s="99"/>
      <c r="K11" s="99"/>
    </row>
    <row r="12" spans="1:11" ht="12.75">
      <c r="A12" s="137" t="s">
        <v>130</v>
      </c>
      <c r="B12" s="145" t="s">
        <v>233</v>
      </c>
      <c r="C12" s="145" t="s">
        <v>233</v>
      </c>
      <c r="D12" s="145" t="s">
        <v>233</v>
      </c>
      <c r="E12" s="145" t="s">
        <v>233</v>
      </c>
      <c r="F12" s="146" t="s">
        <v>233</v>
      </c>
      <c r="G12" s="146" t="s">
        <v>233</v>
      </c>
      <c r="H12" s="145" t="s">
        <v>233</v>
      </c>
      <c r="I12" s="145" t="s">
        <v>233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 t="s">
        <v>233</v>
      </c>
      <c r="C14" s="145" t="s">
        <v>233</v>
      </c>
      <c r="D14" s="145" t="s">
        <v>233</v>
      </c>
      <c r="E14" s="145" t="s">
        <v>233</v>
      </c>
      <c r="F14" s="146" t="s">
        <v>233</v>
      </c>
      <c r="G14" s="145" t="s">
        <v>233</v>
      </c>
      <c r="H14" s="145" t="s">
        <v>233</v>
      </c>
      <c r="I14" s="146" t="s">
        <v>233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233</v>
      </c>
      <c r="C16" s="145" t="s">
        <v>233</v>
      </c>
      <c r="D16" s="145" t="s">
        <v>233</v>
      </c>
      <c r="E16" s="145" t="s">
        <v>233</v>
      </c>
      <c r="F16" s="146" t="s">
        <v>233</v>
      </c>
      <c r="G16" s="146" t="s">
        <v>233</v>
      </c>
      <c r="H16" s="145" t="s">
        <v>233</v>
      </c>
      <c r="I16" s="145" t="s">
        <v>233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1</v>
      </c>
      <c r="D18" s="116" t="s">
        <v>233</v>
      </c>
      <c r="E18" s="116">
        <v>1</v>
      </c>
      <c r="F18" s="118" t="s">
        <v>233</v>
      </c>
      <c r="G18" s="118">
        <v>11500</v>
      </c>
      <c r="H18" s="116" t="s">
        <v>233</v>
      </c>
      <c r="I18" s="118">
        <v>12</v>
      </c>
      <c r="J18" s="99"/>
      <c r="K18" s="99"/>
    </row>
    <row r="19" spans="1:11" ht="12.75">
      <c r="A19" s="115" t="s">
        <v>134</v>
      </c>
      <c r="B19" s="118" t="s">
        <v>233</v>
      </c>
      <c r="C19" s="116" t="s">
        <v>233</v>
      </c>
      <c r="D19" s="116" t="s">
        <v>233</v>
      </c>
      <c r="E19" s="116" t="s">
        <v>233</v>
      </c>
      <c r="F19" s="118" t="s">
        <v>233</v>
      </c>
      <c r="G19" s="116" t="s">
        <v>233</v>
      </c>
      <c r="H19" s="116" t="s">
        <v>233</v>
      </c>
      <c r="I19" s="118" t="s">
        <v>233</v>
      </c>
      <c r="J19" s="99"/>
      <c r="K19" s="99"/>
    </row>
    <row r="20" spans="1:11" ht="12.75">
      <c r="A20" s="115" t="s">
        <v>135</v>
      </c>
      <c r="B20" s="118" t="s">
        <v>233</v>
      </c>
      <c r="C20" s="118" t="s">
        <v>233</v>
      </c>
      <c r="D20" s="116" t="s">
        <v>233</v>
      </c>
      <c r="E20" s="116" t="s">
        <v>233</v>
      </c>
      <c r="F20" s="118" t="s">
        <v>233</v>
      </c>
      <c r="G20" s="118" t="s">
        <v>233</v>
      </c>
      <c r="H20" s="116" t="s">
        <v>233</v>
      </c>
      <c r="I20" s="118" t="s">
        <v>233</v>
      </c>
      <c r="J20" s="99"/>
      <c r="K20" s="99"/>
    </row>
    <row r="21" spans="1:11" ht="12.75">
      <c r="A21" s="137" t="s">
        <v>213</v>
      </c>
      <c r="B21" s="145" t="s">
        <v>233</v>
      </c>
      <c r="C21" s="145">
        <v>1</v>
      </c>
      <c r="D21" s="145" t="s">
        <v>233</v>
      </c>
      <c r="E21" s="145">
        <v>1</v>
      </c>
      <c r="F21" s="146" t="s">
        <v>233</v>
      </c>
      <c r="G21" s="146">
        <v>11500</v>
      </c>
      <c r="H21" s="145" t="s">
        <v>233</v>
      </c>
      <c r="I21" s="145">
        <v>12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>
        <v>1086</v>
      </c>
      <c r="D23" s="145" t="s">
        <v>233</v>
      </c>
      <c r="E23" s="145">
        <v>1086</v>
      </c>
      <c r="F23" s="145" t="s">
        <v>233</v>
      </c>
      <c r="G23" s="146">
        <v>7782</v>
      </c>
      <c r="H23" s="145" t="s">
        <v>233</v>
      </c>
      <c r="I23" s="146">
        <v>8451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877</v>
      </c>
      <c r="D25" s="145" t="s">
        <v>233</v>
      </c>
      <c r="E25" s="145">
        <v>877</v>
      </c>
      <c r="F25" s="145" t="s">
        <v>233</v>
      </c>
      <c r="G25" s="146">
        <v>8250</v>
      </c>
      <c r="H25" s="145" t="s">
        <v>233</v>
      </c>
      <c r="I25" s="146">
        <v>7235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 t="s">
        <v>233</v>
      </c>
      <c r="D27" s="116" t="s">
        <v>233</v>
      </c>
      <c r="E27" s="116" t="s">
        <v>233</v>
      </c>
      <c r="F27" s="116" t="s">
        <v>233</v>
      </c>
      <c r="G27" s="118" t="s">
        <v>233</v>
      </c>
      <c r="H27" s="116" t="s">
        <v>233</v>
      </c>
      <c r="I27" s="116" t="s">
        <v>233</v>
      </c>
      <c r="J27" s="99"/>
      <c r="K27" s="99"/>
    </row>
    <row r="28" spans="1:11" ht="12.75">
      <c r="A28" s="115" t="s">
        <v>139</v>
      </c>
      <c r="B28" s="116" t="s">
        <v>233</v>
      </c>
      <c r="C28" s="116">
        <v>3</v>
      </c>
      <c r="D28" s="116" t="s">
        <v>233</v>
      </c>
      <c r="E28" s="116">
        <v>3</v>
      </c>
      <c r="F28" s="116" t="s">
        <v>233</v>
      </c>
      <c r="G28" s="118">
        <v>6500</v>
      </c>
      <c r="H28" s="116" t="s">
        <v>233</v>
      </c>
      <c r="I28" s="116">
        <v>19</v>
      </c>
      <c r="J28" s="99"/>
      <c r="K28" s="99"/>
    </row>
    <row r="29" spans="1:11" ht="12.75">
      <c r="A29" s="115" t="s">
        <v>140</v>
      </c>
      <c r="B29" s="116" t="s">
        <v>233</v>
      </c>
      <c r="C29" s="118">
        <v>128</v>
      </c>
      <c r="D29" s="116" t="s">
        <v>233</v>
      </c>
      <c r="E29" s="116">
        <v>128</v>
      </c>
      <c r="F29" s="116" t="s">
        <v>233</v>
      </c>
      <c r="G29" s="118">
        <v>20000</v>
      </c>
      <c r="H29" s="116" t="s">
        <v>233</v>
      </c>
      <c r="I29" s="118">
        <v>2560</v>
      </c>
      <c r="J29" s="99"/>
      <c r="K29" s="99"/>
    </row>
    <row r="30" spans="1:11" ht="12.75">
      <c r="A30" s="137" t="s">
        <v>214</v>
      </c>
      <c r="B30" s="145" t="s">
        <v>233</v>
      </c>
      <c r="C30" s="145">
        <v>131</v>
      </c>
      <c r="D30" s="145" t="s">
        <v>233</v>
      </c>
      <c r="E30" s="145">
        <v>131</v>
      </c>
      <c r="F30" s="145" t="s">
        <v>233</v>
      </c>
      <c r="G30" s="146">
        <v>19691</v>
      </c>
      <c r="H30" s="145" t="s">
        <v>233</v>
      </c>
      <c r="I30" s="145">
        <v>2579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5</v>
      </c>
      <c r="C32" s="147">
        <v>638</v>
      </c>
      <c r="D32" s="116" t="s">
        <v>233</v>
      </c>
      <c r="E32" s="116">
        <v>643</v>
      </c>
      <c r="F32" s="147">
        <v>5800</v>
      </c>
      <c r="G32" s="147">
        <v>12777</v>
      </c>
      <c r="H32" s="116" t="s">
        <v>233</v>
      </c>
      <c r="I32" s="118">
        <v>8181</v>
      </c>
      <c r="J32" s="99"/>
      <c r="K32" s="99"/>
    </row>
    <row r="33" spans="1:11" ht="12.75">
      <c r="A33" s="115" t="s">
        <v>142</v>
      </c>
      <c r="B33" s="147" t="s">
        <v>233</v>
      </c>
      <c r="C33" s="147">
        <v>12</v>
      </c>
      <c r="D33" s="116" t="s">
        <v>233</v>
      </c>
      <c r="E33" s="116">
        <v>12</v>
      </c>
      <c r="F33" s="147" t="s">
        <v>233</v>
      </c>
      <c r="G33" s="147">
        <v>12000</v>
      </c>
      <c r="H33" s="116" t="s">
        <v>233</v>
      </c>
      <c r="I33" s="118">
        <v>144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30</v>
      </c>
      <c r="D34" s="116" t="s">
        <v>233</v>
      </c>
      <c r="E34" s="116">
        <v>30</v>
      </c>
      <c r="F34" s="147" t="s">
        <v>233</v>
      </c>
      <c r="G34" s="147">
        <v>12600</v>
      </c>
      <c r="H34" s="116" t="s">
        <v>233</v>
      </c>
      <c r="I34" s="118">
        <v>378</v>
      </c>
      <c r="J34" s="99"/>
      <c r="K34" s="99"/>
    </row>
    <row r="35" spans="1:11" ht="12.75">
      <c r="A35" s="115" t="s">
        <v>144</v>
      </c>
      <c r="B35" s="147">
        <v>10</v>
      </c>
      <c r="C35" s="147">
        <v>800</v>
      </c>
      <c r="D35" s="116" t="s">
        <v>233</v>
      </c>
      <c r="E35" s="116">
        <v>810</v>
      </c>
      <c r="F35" s="147">
        <v>3000</v>
      </c>
      <c r="G35" s="147">
        <v>12498</v>
      </c>
      <c r="H35" s="116" t="s">
        <v>233</v>
      </c>
      <c r="I35" s="118">
        <v>10028</v>
      </c>
      <c r="J35" s="99"/>
      <c r="K35" s="99"/>
    </row>
    <row r="36" spans="1:11" ht="12.75">
      <c r="A36" s="137" t="s">
        <v>145</v>
      </c>
      <c r="B36" s="145">
        <v>15</v>
      </c>
      <c r="C36" s="145">
        <v>1480</v>
      </c>
      <c r="D36" s="145" t="s">
        <v>233</v>
      </c>
      <c r="E36" s="145">
        <v>1495</v>
      </c>
      <c r="F36" s="146">
        <v>3933</v>
      </c>
      <c r="G36" s="146">
        <v>12616</v>
      </c>
      <c r="H36" s="145" t="s">
        <v>233</v>
      </c>
      <c r="I36" s="145">
        <v>18731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>
        <v>7</v>
      </c>
      <c r="C38" s="146">
        <v>69</v>
      </c>
      <c r="D38" s="145" t="s">
        <v>233</v>
      </c>
      <c r="E38" s="145">
        <v>76</v>
      </c>
      <c r="F38" s="146" t="s">
        <v>233</v>
      </c>
      <c r="G38" s="146">
        <v>13000</v>
      </c>
      <c r="H38" s="145" t="s">
        <v>233</v>
      </c>
      <c r="I38" s="146">
        <v>897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233</v>
      </c>
      <c r="C40" s="118" t="s">
        <v>233</v>
      </c>
      <c r="D40" s="116" t="s">
        <v>233</v>
      </c>
      <c r="E40" s="116" t="s">
        <v>233</v>
      </c>
      <c r="F40" s="116" t="s">
        <v>233</v>
      </c>
      <c r="G40" s="118" t="s">
        <v>233</v>
      </c>
      <c r="H40" s="116" t="s">
        <v>233</v>
      </c>
      <c r="I40" s="118" t="s">
        <v>233</v>
      </c>
      <c r="J40" s="99"/>
      <c r="K40" s="99"/>
    </row>
    <row r="41" spans="1:11" ht="12.75">
      <c r="A41" s="115" t="s">
        <v>148</v>
      </c>
      <c r="B41" s="118" t="s">
        <v>233</v>
      </c>
      <c r="C41" s="118">
        <v>2</v>
      </c>
      <c r="D41" s="116" t="s">
        <v>233</v>
      </c>
      <c r="E41" s="116">
        <v>2</v>
      </c>
      <c r="F41" s="118" t="s">
        <v>233</v>
      </c>
      <c r="G41" s="118">
        <v>11000</v>
      </c>
      <c r="H41" s="116" t="s">
        <v>233</v>
      </c>
      <c r="I41" s="118">
        <v>60</v>
      </c>
      <c r="J41" s="99"/>
      <c r="K41" s="99"/>
    </row>
    <row r="42" spans="1:11" ht="12.75">
      <c r="A42" s="115" t="s">
        <v>149</v>
      </c>
      <c r="B42" s="118" t="s">
        <v>233</v>
      </c>
      <c r="C42" s="118">
        <v>3</v>
      </c>
      <c r="D42" s="116" t="s">
        <v>233</v>
      </c>
      <c r="E42" s="116">
        <v>3</v>
      </c>
      <c r="F42" s="118" t="s">
        <v>233</v>
      </c>
      <c r="G42" s="118">
        <v>10300</v>
      </c>
      <c r="H42" s="116" t="s">
        <v>233</v>
      </c>
      <c r="I42" s="118">
        <v>31</v>
      </c>
      <c r="J42" s="99"/>
      <c r="K42" s="99"/>
    </row>
    <row r="43" spans="1:11" ht="12.75">
      <c r="A43" s="115" t="s">
        <v>150</v>
      </c>
      <c r="B43" s="116" t="s">
        <v>233</v>
      </c>
      <c r="C43" s="118" t="s">
        <v>233</v>
      </c>
      <c r="D43" s="116" t="s">
        <v>233</v>
      </c>
      <c r="E43" s="116" t="s">
        <v>233</v>
      </c>
      <c r="F43" s="116" t="s">
        <v>233</v>
      </c>
      <c r="G43" s="118" t="s">
        <v>233</v>
      </c>
      <c r="H43" s="116" t="s">
        <v>233</v>
      </c>
      <c r="I43" s="118" t="s">
        <v>233</v>
      </c>
      <c r="J43" s="99"/>
      <c r="K43" s="99"/>
    </row>
    <row r="44" spans="1:11" ht="12.75">
      <c r="A44" s="115" t="s">
        <v>151</v>
      </c>
      <c r="B44" s="118" t="s">
        <v>233</v>
      </c>
      <c r="C44" s="118">
        <v>1</v>
      </c>
      <c r="D44" s="116" t="s">
        <v>233</v>
      </c>
      <c r="E44" s="116">
        <v>1</v>
      </c>
      <c r="F44" s="118" t="s">
        <v>233</v>
      </c>
      <c r="G44" s="118">
        <v>8000</v>
      </c>
      <c r="H44" s="116" t="s">
        <v>233</v>
      </c>
      <c r="I44" s="118">
        <v>8</v>
      </c>
      <c r="J44" s="99"/>
      <c r="K44" s="99"/>
    </row>
    <row r="45" spans="1:11" ht="12.75">
      <c r="A45" s="115" t="s">
        <v>152</v>
      </c>
      <c r="B45" s="116" t="s">
        <v>233</v>
      </c>
      <c r="C45" s="118">
        <v>16</v>
      </c>
      <c r="D45" s="116" t="s">
        <v>233</v>
      </c>
      <c r="E45" s="116">
        <v>16</v>
      </c>
      <c r="F45" s="116" t="s">
        <v>233</v>
      </c>
      <c r="G45" s="118">
        <v>25000</v>
      </c>
      <c r="H45" s="116" t="s">
        <v>233</v>
      </c>
      <c r="I45" s="118">
        <v>400</v>
      </c>
      <c r="J45" s="99"/>
      <c r="K45" s="99"/>
    </row>
    <row r="46" spans="1:11" ht="12.75">
      <c r="A46" s="115" t="s">
        <v>153</v>
      </c>
      <c r="B46" s="118" t="s">
        <v>233</v>
      </c>
      <c r="C46" s="118" t="s">
        <v>233</v>
      </c>
      <c r="D46" s="116" t="s">
        <v>233</v>
      </c>
      <c r="E46" s="116" t="s">
        <v>233</v>
      </c>
      <c r="F46" s="118" t="s">
        <v>233</v>
      </c>
      <c r="G46" s="118" t="s">
        <v>233</v>
      </c>
      <c r="H46" s="116" t="s">
        <v>233</v>
      </c>
      <c r="I46" s="118" t="s">
        <v>233</v>
      </c>
      <c r="J46" s="99"/>
      <c r="K46" s="99"/>
    </row>
    <row r="47" spans="1:11" ht="12.75">
      <c r="A47" s="115" t="s">
        <v>154</v>
      </c>
      <c r="B47" s="116" t="s">
        <v>233</v>
      </c>
      <c r="C47" s="118" t="s">
        <v>233</v>
      </c>
      <c r="D47" s="116" t="s">
        <v>233</v>
      </c>
      <c r="E47" s="116" t="s">
        <v>233</v>
      </c>
      <c r="F47" s="116" t="s">
        <v>233</v>
      </c>
      <c r="G47" s="118" t="s">
        <v>233</v>
      </c>
      <c r="H47" s="116" t="s">
        <v>233</v>
      </c>
      <c r="I47" s="118" t="s">
        <v>233</v>
      </c>
      <c r="J47" s="99"/>
      <c r="K47" s="99"/>
    </row>
    <row r="48" spans="1:11" ht="12.75">
      <c r="A48" s="115" t="s">
        <v>155</v>
      </c>
      <c r="B48" s="118" t="s">
        <v>233</v>
      </c>
      <c r="C48" s="118">
        <v>2</v>
      </c>
      <c r="D48" s="116" t="s">
        <v>233</v>
      </c>
      <c r="E48" s="116">
        <v>2</v>
      </c>
      <c r="F48" s="118" t="s">
        <v>233</v>
      </c>
      <c r="G48" s="118">
        <v>8000</v>
      </c>
      <c r="H48" s="116" t="s">
        <v>233</v>
      </c>
      <c r="I48" s="118">
        <v>16</v>
      </c>
      <c r="J48" s="99"/>
      <c r="K48" s="99"/>
    </row>
    <row r="49" spans="1:11" ht="12.75">
      <c r="A49" s="137" t="s">
        <v>215</v>
      </c>
      <c r="B49" s="145" t="s">
        <v>233</v>
      </c>
      <c r="C49" s="145">
        <v>24</v>
      </c>
      <c r="D49" s="145" t="s">
        <v>233</v>
      </c>
      <c r="E49" s="145">
        <v>24</v>
      </c>
      <c r="F49" s="146" t="s">
        <v>233</v>
      </c>
      <c r="G49" s="146">
        <v>21454</v>
      </c>
      <c r="H49" s="145" t="s">
        <v>233</v>
      </c>
      <c r="I49" s="145">
        <v>515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233</v>
      </c>
      <c r="C51" s="146">
        <v>66</v>
      </c>
      <c r="D51" s="145" t="s">
        <v>233</v>
      </c>
      <c r="E51" s="145">
        <v>66</v>
      </c>
      <c r="F51" s="145" t="s">
        <v>233</v>
      </c>
      <c r="G51" s="146">
        <v>13500</v>
      </c>
      <c r="H51" s="145" t="s">
        <v>233</v>
      </c>
      <c r="I51" s="146">
        <v>891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233</v>
      </c>
      <c r="C53" s="118">
        <v>100</v>
      </c>
      <c r="D53" s="116" t="s">
        <v>233</v>
      </c>
      <c r="E53" s="116">
        <v>100</v>
      </c>
      <c r="F53" s="116" t="s">
        <v>233</v>
      </c>
      <c r="G53" s="118">
        <v>11800</v>
      </c>
      <c r="H53" s="116" t="s">
        <v>233</v>
      </c>
      <c r="I53" s="118">
        <v>1180</v>
      </c>
      <c r="J53" s="99"/>
      <c r="K53" s="99"/>
    </row>
    <row r="54" spans="1:11" ht="12.75">
      <c r="A54" s="115" t="s">
        <v>158</v>
      </c>
      <c r="B54" s="116" t="s">
        <v>233</v>
      </c>
      <c r="C54" s="118">
        <v>25</v>
      </c>
      <c r="D54" s="116" t="s">
        <v>233</v>
      </c>
      <c r="E54" s="116">
        <v>25</v>
      </c>
      <c r="F54" s="116" t="s">
        <v>233</v>
      </c>
      <c r="G54" s="118">
        <v>11500</v>
      </c>
      <c r="H54" s="116" t="s">
        <v>233</v>
      </c>
      <c r="I54" s="118">
        <v>288</v>
      </c>
      <c r="J54" s="99"/>
      <c r="K54" s="99"/>
    </row>
    <row r="55" spans="1:11" ht="12.75">
      <c r="A55" s="115" t="s">
        <v>159</v>
      </c>
      <c r="B55" s="116" t="s">
        <v>233</v>
      </c>
      <c r="C55" s="118" t="s">
        <v>233</v>
      </c>
      <c r="D55" s="116" t="s">
        <v>233</v>
      </c>
      <c r="E55" s="116" t="s">
        <v>233</v>
      </c>
      <c r="F55" s="116" t="s">
        <v>233</v>
      </c>
      <c r="G55" s="118" t="s">
        <v>233</v>
      </c>
      <c r="H55" s="116" t="s">
        <v>233</v>
      </c>
      <c r="I55" s="118" t="s">
        <v>233</v>
      </c>
      <c r="J55" s="99"/>
      <c r="K55" s="99"/>
    </row>
    <row r="56" spans="1:11" ht="12.75">
      <c r="A56" s="115" t="s">
        <v>160</v>
      </c>
      <c r="B56" s="116" t="s">
        <v>233</v>
      </c>
      <c r="C56" s="118">
        <v>5</v>
      </c>
      <c r="D56" s="116" t="s">
        <v>233</v>
      </c>
      <c r="E56" s="116">
        <v>5</v>
      </c>
      <c r="F56" s="116" t="s">
        <v>233</v>
      </c>
      <c r="G56" s="118">
        <v>11000</v>
      </c>
      <c r="H56" s="116" t="s">
        <v>233</v>
      </c>
      <c r="I56" s="118">
        <v>55</v>
      </c>
      <c r="J56" s="99"/>
      <c r="K56" s="99"/>
    </row>
    <row r="57" spans="1:11" ht="12.75">
      <c r="A57" s="115" t="s">
        <v>161</v>
      </c>
      <c r="B57" s="116" t="s">
        <v>233</v>
      </c>
      <c r="C57" s="118">
        <v>29</v>
      </c>
      <c r="D57" s="116" t="s">
        <v>233</v>
      </c>
      <c r="E57" s="116">
        <v>29</v>
      </c>
      <c r="F57" s="116" t="s">
        <v>233</v>
      </c>
      <c r="G57" s="118">
        <v>11550</v>
      </c>
      <c r="H57" s="116" t="s">
        <v>233</v>
      </c>
      <c r="I57" s="118">
        <v>335</v>
      </c>
      <c r="J57" s="99"/>
      <c r="K57" s="99"/>
    </row>
    <row r="58" spans="1:11" ht="12.75">
      <c r="A58" s="137" t="s">
        <v>162</v>
      </c>
      <c r="B58" s="145" t="s">
        <v>233</v>
      </c>
      <c r="C58" s="145">
        <v>159</v>
      </c>
      <c r="D58" s="145" t="s">
        <v>233</v>
      </c>
      <c r="E58" s="145">
        <v>159</v>
      </c>
      <c r="F58" s="145" t="s">
        <v>233</v>
      </c>
      <c r="G58" s="146">
        <v>11682</v>
      </c>
      <c r="H58" s="145" t="s">
        <v>233</v>
      </c>
      <c r="I58" s="145">
        <v>1858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233</v>
      </c>
      <c r="C60" s="118">
        <v>1796</v>
      </c>
      <c r="D60" s="118" t="s">
        <v>233</v>
      </c>
      <c r="E60" s="116">
        <v>1796</v>
      </c>
      <c r="F60" s="116" t="s">
        <v>233</v>
      </c>
      <c r="G60" s="118">
        <v>15000</v>
      </c>
      <c r="H60" s="118" t="s">
        <v>233</v>
      </c>
      <c r="I60" s="118">
        <v>26940</v>
      </c>
      <c r="J60" s="99"/>
      <c r="K60" s="99"/>
    </row>
    <row r="61" spans="1:11" ht="12.75">
      <c r="A61" s="115" t="s">
        <v>164</v>
      </c>
      <c r="B61" s="118" t="s">
        <v>233</v>
      </c>
      <c r="C61" s="118">
        <v>1230</v>
      </c>
      <c r="D61" s="116" t="s">
        <v>233</v>
      </c>
      <c r="E61" s="116">
        <v>1230</v>
      </c>
      <c r="F61" s="118" t="s">
        <v>233</v>
      </c>
      <c r="G61" s="118">
        <v>14000</v>
      </c>
      <c r="H61" s="116" t="s">
        <v>233</v>
      </c>
      <c r="I61" s="118">
        <v>17220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1039</v>
      </c>
      <c r="D62" s="116" t="s">
        <v>233</v>
      </c>
      <c r="E62" s="116">
        <v>1039</v>
      </c>
      <c r="F62" s="116" t="s">
        <v>233</v>
      </c>
      <c r="G62" s="118">
        <v>11500</v>
      </c>
      <c r="H62" s="116" t="s">
        <v>233</v>
      </c>
      <c r="I62" s="118">
        <v>11949</v>
      </c>
      <c r="J62" s="99"/>
      <c r="K62" s="99"/>
    </row>
    <row r="63" spans="1:11" ht="12.75">
      <c r="A63" s="137" t="s">
        <v>166</v>
      </c>
      <c r="B63" s="145" t="s">
        <v>233</v>
      </c>
      <c r="C63" s="145">
        <v>4065</v>
      </c>
      <c r="D63" s="145" t="s">
        <v>233</v>
      </c>
      <c r="E63" s="145">
        <v>4065</v>
      </c>
      <c r="F63" s="146" t="s">
        <v>233</v>
      </c>
      <c r="G63" s="146">
        <v>13803</v>
      </c>
      <c r="H63" s="146" t="s">
        <v>233</v>
      </c>
      <c r="I63" s="145">
        <v>56109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7110</v>
      </c>
      <c r="D65" s="145" t="s">
        <v>233</v>
      </c>
      <c r="E65" s="145">
        <v>7110</v>
      </c>
      <c r="F65" s="145" t="s">
        <v>233</v>
      </c>
      <c r="G65" s="146">
        <v>12429</v>
      </c>
      <c r="H65" s="145" t="s">
        <v>233</v>
      </c>
      <c r="I65" s="146">
        <v>88370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233</v>
      </c>
      <c r="C67" s="118">
        <v>5</v>
      </c>
      <c r="D67" s="116" t="s">
        <v>233</v>
      </c>
      <c r="E67" s="116">
        <v>5</v>
      </c>
      <c r="F67" s="116" t="s">
        <v>233</v>
      </c>
      <c r="G67" s="118">
        <v>10000</v>
      </c>
      <c r="H67" s="116" t="s">
        <v>233</v>
      </c>
      <c r="I67" s="118">
        <v>50</v>
      </c>
      <c r="J67" s="99"/>
      <c r="K67" s="99"/>
    </row>
    <row r="68" spans="1:11" ht="12.75">
      <c r="A68" s="115" t="s">
        <v>169</v>
      </c>
      <c r="B68" s="116" t="s">
        <v>233</v>
      </c>
      <c r="C68" s="118">
        <v>10</v>
      </c>
      <c r="D68" s="116" t="s">
        <v>233</v>
      </c>
      <c r="E68" s="116">
        <v>10</v>
      </c>
      <c r="F68" s="116" t="s">
        <v>233</v>
      </c>
      <c r="G68" s="118">
        <v>9000</v>
      </c>
      <c r="H68" s="116" t="s">
        <v>233</v>
      </c>
      <c r="I68" s="118">
        <v>90</v>
      </c>
      <c r="J68" s="99"/>
      <c r="K68" s="99"/>
    </row>
    <row r="69" spans="1:11" ht="12.75">
      <c r="A69" s="137" t="s">
        <v>170</v>
      </c>
      <c r="B69" s="145" t="s">
        <v>233</v>
      </c>
      <c r="C69" s="145">
        <v>15</v>
      </c>
      <c r="D69" s="145" t="s">
        <v>233</v>
      </c>
      <c r="E69" s="145">
        <v>15</v>
      </c>
      <c r="F69" s="145" t="s">
        <v>233</v>
      </c>
      <c r="G69" s="146">
        <v>9333</v>
      </c>
      <c r="H69" s="145" t="s">
        <v>233</v>
      </c>
      <c r="I69" s="145">
        <v>140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>
        <v>267</v>
      </c>
      <c r="D71" s="118" t="s">
        <v>233</v>
      </c>
      <c r="E71" s="116">
        <v>267</v>
      </c>
      <c r="F71" s="116" t="s">
        <v>233</v>
      </c>
      <c r="G71" s="118">
        <v>12745</v>
      </c>
      <c r="H71" s="118" t="s">
        <v>233</v>
      </c>
      <c r="I71" s="118">
        <v>3403</v>
      </c>
      <c r="J71" s="99"/>
      <c r="K71" s="99"/>
    </row>
    <row r="72" spans="1:11" ht="12.75">
      <c r="A72" s="115" t="s">
        <v>172</v>
      </c>
      <c r="B72" s="116" t="s">
        <v>233</v>
      </c>
      <c r="C72" s="118">
        <v>428</v>
      </c>
      <c r="D72" s="116" t="s">
        <v>233</v>
      </c>
      <c r="E72" s="116">
        <v>428</v>
      </c>
      <c r="F72" s="116" t="s">
        <v>233</v>
      </c>
      <c r="G72" s="118">
        <v>18000</v>
      </c>
      <c r="H72" s="116" t="s">
        <v>233</v>
      </c>
      <c r="I72" s="118">
        <v>7704</v>
      </c>
      <c r="J72" s="99"/>
      <c r="K72" s="99"/>
    </row>
    <row r="73" spans="1:11" ht="12.75">
      <c r="A73" s="115" t="s">
        <v>173</v>
      </c>
      <c r="B73" s="118">
        <v>10</v>
      </c>
      <c r="C73" s="118">
        <v>273</v>
      </c>
      <c r="D73" s="116" t="s">
        <v>233</v>
      </c>
      <c r="E73" s="116">
        <v>283</v>
      </c>
      <c r="F73" s="118">
        <v>6000</v>
      </c>
      <c r="G73" s="118">
        <v>13500</v>
      </c>
      <c r="H73" s="116" t="s">
        <v>233</v>
      </c>
      <c r="I73" s="118">
        <v>3746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977</v>
      </c>
      <c r="D74" s="116" t="s">
        <v>233</v>
      </c>
      <c r="E74" s="116">
        <v>977</v>
      </c>
      <c r="F74" s="116" t="s">
        <v>233</v>
      </c>
      <c r="G74" s="118">
        <v>11975</v>
      </c>
      <c r="H74" s="116" t="s">
        <v>233</v>
      </c>
      <c r="I74" s="118">
        <v>11700</v>
      </c>
      <c r="J74" s="99"/>
      <c r="K74" s="99"/>
    </row>
    <row r="75" spans="1:11" ht="12.75">
      <c r="A75" s="115" t="s">
        <v>175</v>
      </c>
      <c r="B75" s="118" t="s">
        <v>233</v>
      </c>
      <c r="C75" s="118">
        <v>32</v>
      </c>
      <c r="D75" s="116" t="s">
        <v>233</v>
      </c>
      <c r="E75" s="116">
        <v>32</v>
      </c>
      <c r="F75" s="118" t="s">
        <v>233</v>
      </c>
      <c r="G75" s="118">
        <v>9500</v>
      </c>
      <c r="H75" s="116" t="s">
        <v>233</v>
      </c>
      <c r="I75" s="118">
        <v>304</v>
      </c>
      <c r="J75" s="99"/>
      <c r="K75" s="99"/>
    </row>
    <row r="76" spans="1:11" ht="12.75">
      <c r="A76" s="115" t="s">
        <v>176</v>
      </c>
      <c r="B76" s="118">
        <v>5</v>
      </c>
      <c r="C76" s="118">
        <v>69</v>
      </c>
      <c r="D76" s="116" t="s">
        <v>233</v>
      </c>
      <c r="E76" s="116">
        <v>74</v>
      </c>
      <c r="F76" s="118">
        <v>3100</v>
      </c>
      <c r="G76" s="118">
        <v>10700</v>
      </c>
      <c r="H76" s="116" t="s">
        <v>233</v>
      </c>
      <c r="I76" s="118">
        <v>754</v>
      </c>
      <c r="J76" s="99"/>
      <c r="K76" s="99"/>
    </row>
    <row r="77" spans="1:11" ht="12.75">
      <c r="A77" s="115" t="s">
        <v>177</v>
      </c>
      <c r="B77" s="120">
        <v>5</v>
      </c>
      <c r="C77" s="118">
        <v>584</v>
      </c>
      <c r="D77" s="116" t="s">
        <v>233</v>
      </c>
      <c r="E77" s="116">
        <v>589</v>
      </c>
      <c r="F77" s="116" t="s">
        <v>233</v>
      </c>
      <c r="G77" s="118">
        <v>15000</v>
      </c>
      <c r="H77" s="116" t="s">
        <v>233</v>
      </c>
      <c r="I77" s="118">
        <v>8760</v>
      </c>
      <c r="J77" s="99"/>
      <c r="K77" s="99"/>
    </row>
    <row r="78" spans="1:11" ht="12.75">
      <c r="A78" s="115" t="s">
        <v>178</v>
      </c>
      <c r="B78" s="120">
        <v>21</v>
      </c>
      <c r="C78" s="118">
        <v>310</v>
      </c>
      <c r="D78" s="116" t="s">
        <v>233</v>
      </c>
      <c r="E78" s="116">
        <v>331</v>
      </c>
      <c r="F78" s="120">
        <v>4025</v>
      </c>
      <c r="G78" s="118">
        <v>19167</v>
      </c>
      <c r="H78" s="116" t="s">
        <v>233</v>
      </c>
      <c r="I78" s="118">
        <v>6026</v>
      </c>
      <c r="J78" s="99"/>
      <c r="K78" s="99"/>
    </row>
    <row r="79" spans="1:11" ht="12.75">
      <c r="A79" s="137" t="s">
        <v>216</v>
      </c>
      <c r="B79" s="145">
        <v>41</v>
      </c>
      <c r="C79" s="145">
        <v>2940</v>
      </c>
      <c r="D79" s="145" t="s">
        <v>233</v>
      </c>
      <c r="E79" s="145">
        <v>2981</v>
      </c>
      <c r="F79" s="146">
        <v>3903</v>
      </c>
      <c r="G79" s="146">
        <v>14366</v>
      </c>
      <c r="H79" s="146" t="s">
        <v>233</v>
      </c>
      <c r="I79" s="145">
        <v>42397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16" t="s">
        <v>233</v>
      </c>
      <c r="C81" s="118">
        <v>1</v>
      </c>
      <c r="D81" s="116" t="s">
        <v>233</v>
      </c>
      <c r="E81" s="116">
        <v>1</v>
      </c>
      <c r="F81" s="116" t="s">
        <v>233</v>
      </c>
      <c r="G81" s="118">
        <v>10000</v>
      </c>
      <c r="H81" s="116" t="s">
        <v>233</v>
      </c>
      <c r="I81" s="118">
        <v>10</v>
      </c>
      <c r="J81" s="99"/>
      <c r="K81" s="99"/>
    </row>
    <row r="82" spans="1:11" ht="12.75">
      <c r="A82" s="115" t="s">
        <v>180</v>
      </c>
      <c r="B82" s="118">
        <v>9</v>
      </c>
      <c r="C82" s="118">
        <v>1</v>
      </c>
      <c r="D82" s="116" t="s">
        <v>233</v>
      </c>
      <c r="E82" s="116">
        <v>10</v>
      </c>
      <c r="F82" s="118">
        <v>2000</v>
      </c>
      <c r="G82" s="118">
        <v>6000</v>
      </c>
      <c r="H82" s="116" t="s">
        <v>233</v>
      </c>
      <c r="I82" s="118">
        <v>24</v>
      </c>
      <c r="J82" s="99"/>
      <c r="K82" s="99"/>
    </row>
    <row r="83" spans="1:11" ht="12.75">
      <c r="A83" s="137" t="s">
        <v>181</v>
      </c>
      <c r="B83" s="146">
        <v>9</v>
      </c>
      <c r="C83" s="146">
        <v>2</v>
      </c>
      <c r="D83" s="145" t="s">
        <v>233</v>
      </c>
      <c r="E83" s="145">
        <v>11</v>
      </c>
      <c r="F83" s="146">
        <v>2000</v>
      </c>
      <c r="G83" s="146">
        <v>8000</v>
      </c>
      <c r="H83" s="145" t="s">
        <v>233</v>
      </c>
      <c r="I83" s="146">
        <v>34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72</v>
      </c>
      <c r="C85" s="125">
        <v>18025</v>
      </c>
      <c r="D85" s="125" t="s">
        <v>233</v>
      </c>
      <c r="E85" s="125">
        <v>18097</v>
      </c>
      <c r="F85" s="154">
        <v>3292</v>
      </c>
      <c r="G85" s="154">
        <v>12648</v>
      </c>
      <c r="H85" s="154" t="s">
        <v>233</v>
      </c>
      <c r="I85" s="125">
        <v>228219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H28"/>
  <sheetViews>
    <sheetView showGridLines="0" zoomScale="75" zoomScaleNormal="75" workbookViewId="0" topLeftCell="A1">
      <selection activeCell="F33" sqref="F33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291</v>
      </c>
      <c r="B3" s="235"/>
      <c r="C3" s="235"/>
      <c r="D3" s="235"/>
      <c r="E3" s="235"/>
      <c r="F3" s="235"/>
      <c r="G3" s="235"/>
      <c r="H3" s="235"/>
    </row>
    <row r="4" spans="1:8" s="15" customFormat="1" ht="15.75" thickBot="1">
      <c r="A4" s="177"/>
      <c r="B4" s="178"/>
      <c r="C4" s="178"/>
      <c r="D4" s="178"/>
      <c r="E4" s="178"/>
      <c r="F4" s="178"/>
      <c r="G4" s="178"/>
      <c r="H4" s="178"/>
    </row>
    <row r="5" spans="1:8" ht="12.75" customHeight="1">
      <c r="A5" s="175"/>
      <c r="B5" s="179"/>
      <c r="C5" s="179"/>
      <c r="D5" s="179"/>
      <c r="E5" s="180" t="s">
        <v>8</v>
      </c>
      <c r="F5" s="179"/>
      <c r="G5" s="181" t="s">
        <v>220</v>
      </c>
      <c r="H5" s="182"/>
    </row>
    <row r="6" spans="1:8" ht="12.75">
      <c r="A6" s="25" t="s">
        <v>4</v>
      </c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10">
        <v>1990</v>
      </c>
      <c r="B9" s="26">
        <v>13.9</v>
      </c>
      <c r="C9" s="70">
        <v>195.395683453237</v>
      </c>
      <c r="D9" s="26">
        <v>271.6</v>
      </c>
      <c r="E9" s="71">
        <v>27.965093216977394</v>
      </c>
      <c r="F9" s="72">
        <v>75953.19317731059</v>
      </c>
      <c r="G9" s="70">
        <v>18804</v>
      </c>
      <c r="H9" s="70">
        <v>9270</v>
      </c>
    </row>
    <row r="10" spans="1:8" ht="12.75">
      <c r="A10" s="10">
        <v>1991</v>
      </c>
      <c r="B10" s="26">
        <v>14.6</v>
      </c>
      <c r="C10" s="70">
        <v>190.6849315068493</v>
      </c>
      <c r="D10" s="26">
        <v>278.4</v>
      </c>
      <c r="E10" s="71">
        <v>27.400141838856637</v>
      </c>
      <c r="F10" s="72">
        <v>76281.99487937687</v>
      </c>
      <c r="G10" s="70">
        <v>11683</v>
      </c>
      <c r="H10" s="70">
        <v>25876</v>
      </c>
    </row>
    <row r="11" spans="1:8" ht="12.75">
      <c r="A11" s="10">
        <v>1992</v>
      </c>
      <c r="B11" s="26">
        <v>15.1</v>
      </c>
      <c r="C11" s="70">
        <v>199.30128120459648</v>
      </c>
      <c r="D11" s="26">
        <v>301.8</v>
      </c>
      <c r="E11" s="71">
        <v>21.504213094851732</v>
      </c>
      <c r="F11" s="72">
        <v>64899.715120262525</v>
      </c>
      <c r="G11" s="70">
        <v>13900</v>
      </c>
      <c r="H11" s="70">
        <v>29726</v>
      </c>
    </row>
    <row r="12" spans="1:8" ht="12.75">
      <c r="A12" s="10">
        <v>1993</v>
      </c>
      <c r="B12" s="26">
        <v>13.9</v>
      </c>
      <c r="C12" s="70">
        <v>197.62589928057554</v>
      </c>
      <c r="D12" s="26">
        <v>274.7</v>
      </c>
      <c r="E12" s="71">
        <v>25.440842378565506</v>
      </c>
      <c r="F12" s="72">
        <v>69885.99401391944</v>
      </c>
      <c r="G12" s="70">
        <v>9657</v>
      </c>
      <c r="H12" s="70">
        <v>42346</v>
      </c>
    </row>
    <row r="13" spans="1:8" ht="12.75">
      <c r="A13" s="10">
        <v>1994</v>
      </c>
      <c r="B13" s="26">
        <v>14.4</v>
      </c>
      <c r="C13" s="70">
        <v>200.22916666666663</v>
      </c>
      <c r="D13" s="26">
        <v>288.33</v>
      </c>
      <c r="E13" s="71">
        <v>22.087194836104</v>
      </c>
      <c r="F13" s="72">
        <v>63684.00887093865</v>
      </c>
      <c r="G13" s="70">
        <v>7471</v>
      </c>
      <c r="H13" s="70">
        <v>73201</v>
      </c>
    </row>
    <row r="14" spans="1:8" ht="12.75">
      <c r="A14" s="10">
        <v>1995</v>
      </c>
      <c r="B14" s="26">
        <v>14.523</v>
      </c>
      <c r="C14" s="70">
        <v>196.1688356400193</v>
      </c>
      <c r="D14" s="26">
        <v>284.896</v>
      </c>
      <c r="E14" s="71">
        <v>27.923022369670527</v>
      </c>
      <c r="F14" s="72">
        <v>79551.57381029654</v>
      </c>
      <c r="G14" s="70">
        <v>5692</v>
      </c>
      <c r="H14" s="70">
        <v>90922</v>
      </c>
    </row>
    <row r="15" spans="1:8" ht="12.75">
      <c r="A15" s="30">
        <v>1996</v>
      </c>
      <c r="B15" s="35">
        <v>16.8</v>
      </c>
      <c r="C15" s="73">
        <v>213.33333333333331</v>
      </c>
      <c r="D15" s="35">
        <v>358.4</v>
      </c>
      <c r="E15" s="74">
        <v>26.528674287500152</v>
      </c>
      <c r="F15" s="73">
        <v>95078.76864640054</v>
      </c>
      <c r="G15" s="73">
        <v>5633</v>
      </c>
      <c r="H15" s="70">
        <v>139090</v>
      </c>
    </row>
    <row r="16" spans="1:8" ht="12.75">
      <c r="A16" s="30">
        <v>1997</v>
      </c>
      <c r="B16" s="35">
        <v>17.4</v>
      </c>
      <c r="C16" s="73">
        <v>201.89655172413794</v>
      </c>
      <c r="D16" s="35">
        <v>351.3</v>
      </c>
      <c r="E16" s="74">
        <v>32.418592910461214</v>
      </c>
      <c r="F16" s="73">
        <v>113886.51689445025</v>
      </c>
      <c r="G16" s="73">
        <v>6283</v>
      </c>
      <c r="H16" s="70">
        <v>170090</v>
      </c>
    </row>
    <row r="17" spans="1:8" ht="12.75">
      <c r="A17" s="30">
        <v>1998</v>
      </c>
      <c r="B17" s="35">
        <v>20.9</v>
      </c>
      <c r="C17" s="73">
        <v>208.9952153110048</v>
      </c>
      <c r="D17" s="35">
        <v>436.8</v>
      </c>
      <c r="E17" s="74">
        <v>30.086665945452143</v>
      </c>
      <c r="F17" s="73">
        <v>131418.55684973497</v>
      </c>
      <c r="G17" s="73">
        <v>8324</v>
      </c>
      <c r="H17" s="70">
        <v>204568</v>
      </c>
    </row>
    <row r="18" spans="1:8" ht="12.75">
      <c r="A18" s="30">
        <v>1999</v>
      </c>
      <c r="B18" s="35">
        <v>22.8</v>
      </c>
      <c r="C18" s="73">
        <v>206.9736842105263</v>
      </c>
      <c r="D18" s="35">
        <v>471.9</v>
      </c>
      <c r="E18" s="74">
        <v>34.119457165867324</v>
      </c>
      <c r="F18" s="73">
        <v>161009.7183657279</v>
      </c>
      <c r="G18" s="73">
        <v>9551</v>
      </c>
      <c r="H18" s="70">
        <v>215495</v>
      </c>
    </row>
    <row r="19" spans="1:8" ht="12.75">
      <c r="A19" s="30">
        <v>2000</v>
      </c>
      <c r="B19" s="35">
        <v>23.863</v>
      </c>
      <c r="C19" s="73">
        <v>202.36307253907725</v>
      </c>
      <c r="D19" s="35">
        <v>482.899</v>
      </c>
      <c r="E19" s="74">
        <v>32.070005889918626</v>
      </c>
      <c r="F19" s="73">
        <v>154865.73774235815</v>
      </c>
      <c r="G19" s="73">
        <v>6292.781</v>
      </c>
      <c r="H19" s="70">
        <v>218166.162</v>
      </c>
    </row>
    <row r="20" spans="1:8" ht="12.75">
      <c r="A20" s="30">
        <v>2001</v>
      </c>
      <c r="B20" s="35">
        <v>24.884</v>
      </c>
      <c r="C20" s="73">
        <v>203.1558431120399</v>
      </c>
      <c r="D20" s="35">
        <v>505.533</v>
      </c>
      <c r="E20" s="74">
        <v>32.73</v>
      </c>
      <c r="F20" s="73">
        <v>165460.9509</v>
      </c>
      <c r="G20" s="73">
        <v>6872.018</v>
      </c>
      <c r="H20" s="70">
        <v>228280.703</v>
      </c>
    </row>
    <row r="21" spans="1:8" ht="12.75">
      <c r="A21" s="30">
        <v>2002</v>
      </c>
      <c r="B21" s="35">
        <v>25.394</v>
      </c>
      <c r="C21" s="73">
        <v>194.79522721902813</v>
      </c>
      <c r="D21" s="35">
        <v>494.663</v>
      </c>
      <c r="E21" s="74">
        <v>37.26</v>
      </c>
      <c r="F21" s="73">
        <v>184311.43379999997</v>
      </c>
      <c r="G21" s="73">
        <v>6493.522</v>
      </c>
      <c r="H21" s="70">
        <v>242549.927</v>
      </c>
    </row>
    <row r="22" spans="1:8" ht="12.75">
      <c r="A22" s="30">
        <v>2003</v>
      </c>
      <c r="B22" s="35">
        <v>26.62</v>
      </c>
      <c r="C22" s="73">
        <v>188.1709241172051</v>
      </c>
      <c r="D22" s="35">
        <v>500.911</v>
      </c>
      <c r="E22" s="74">
        <v>39.84</v>
      </c>
      <c r="F22" s="73">
        <v>199562.94240000003</v>
      </c>
      <c r="G22" s="73">
        <v>7737</v>
      </c>
      <c r="H22" s="70">
        <v>255966</v>
      </c>
    </row>
    <row r="23" spans="1:8" ht="12.75">
      <c r="A23" s="30">
        <v>2004</v>
      </c>
      <c r="B23" s="35">
        <v>25.593</v>
      </c>
      <c r="C23" s="73">
        <v>182.99691321845816</v>
      </c>
      <c r="D23" s="35">
        <v>468.344</v>
      </c>
      <c r="E23" s="74">
        <v>34.54</v>
      </c>
      <c r="F23" s="73">
        <v>161766.0176</v>
      </c>
      <c r="G23" s="73">
        <v>7919</v>
      </c>
      <c r="H23" s="70">
        <v>250987</v>
      </c>
    </row>
    <row r="24" spans="1:8" ht="12.75">
      <c r="A24" s="30">
        <v>2005</v>
      </c>
      <c r="B24" s="35">
        <v>25.323</v>
      </c>
      <c r="C24" s="73">
        <v>174.46590056470401</v>
      </c>
      <c r="D24" s="35">
        <v>441.8</v>
      </c>
      <c r="E24" s="74">
        <v>44.56</v>
      </c>
      <c r="F24" s="73">
        <v>196866.08</v>
      </c>
      <c r="G24" s="73">
        <v>8288</v>
      </c>
      <c r="H24" s="70">
        <v>245667</v>
      </c>
    </row>
    <row r="25" spans="1:8" ht="12.75">
      <c r="A25" s="30">
        <v>2006</v>
      </c>
      <c r="B25" s="35">
        <v>24.9</v>
      </c>
      <c r="C25" s="73">
        <v>184.7389558232932</v>
      </c>
      <c r="D25" s="35">
        <v>460</v>
      </c>
      <c r="E25" s="74">
        <v>46.7</v>
      </c>
      <c r="F25" s="73">
        <v>214820</v>
      </c>
      <c r="G25" s="73">
        <v>6365</v>
      </c>
      <c r="H25" s="70">
        <v>273443</v>
      </c>
    </row>
    <row r="26" spans="1:8" ht="13.5" thickBot="1">
      <c r="A26" s="11" t="s">
        <v>329</v>
      </c>
      <c r="B26" s="37">
        <v>24.5</v>
      </c>
      <c r="C26" s="75">
        <v>183.71428571428572</v>
      </c>
      <c r="D26" s="37">
        <v>450.1</v>
      </c>
      <c r="E26" s="76">
        <v>43.99</v>
      </c>
      <c r="F26" s="75">
        <v>197998.99</v>
      </c>
      <c r="G26" s="75"/>
      <c r="H26" s="77"/>
    </row>
    <row r="27" ht="12.75" customHeight="1">
      <c r="A27" s="7" t="s">
        <v>222</v>
      </c>
    </row>
    <row r="28" ht="12.75">
      <c r="A28" s="7" t="s">
        <v>328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136">
    <pageSetUpPr fitToPage="1"/>
  </sheetPr>
  <dimension ref="A1:K85"/>
  <sheetViews>
    <sheetView zoomScale="75" zoomScaleNormal="75" workbookViewId="0" topLeftCell="A1">
      <selection activeCell="K30" sqref="K30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318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>
        <v>82</v>
      </c>
      <c r="C8" s="144">
        <v>1</v>
      </c>
      <c r="D8" s="143">
        <v>5</v>
      </c>
      <c r="E8" s="152">
        <v>88</v>
      </c>
      <c r="F8" s="144">
        <v>14000</v>
      </c>
      <c r="G8" s="144">
        <v>20000</v>
      </c>
      <c r="H8" s="152" t="s">
        <v>233</v>
      </c>
      <c r="I8" s="144">
        <v>1168</v>
      </c>
      <c r="J8" s="99"/>
      <c r="K8" s="99"/>
    </row>
    <row r="9" spans="1:11" ht="12.75">
      <c r="A9" s="115" t="s">
        <v>127</v>
      </c>
      <c r="B9" s="118">
        <v>17</v>
      </c>
      <c r="C9" s="118" t="s">
        <v>233</v>
      </c>
      <c r="D9" s="120">
        <v>1</v>
      </c>
      <c r="E9" s="116">
        <v>18</v>
      </c>
      <c r="F9" s="118">
        <v>14000</v>
      </c>
      <c r="G9" s="118">
        <v>20000</v>
      </c>
      <c r="H9" s="116" t="s">
        <v>233</v>
      </c>
      <c r="I9" s="118">
        <v>238</v>
      </c>
      <c r="J9" s="99"/>
      <c r="K9" s="99"/>
    </row>
    <row r="10" spans="1:11" ht="12.75">
      <c r="A10" s="115" t="s">
        <v>128</v>
      </c>
      <c r="B10" s="116">
        <v>12</v>
      </c>
      <c r="C10" s="116" t="s">
        <v>233</v>
      </c>
      <c r="D10" s="120">
        <v>1</v>
      </c>
      <c r="E10" s="116">
        <v>13</v>
      </c>
      <c r="F10" s="118">
        <v>14000</v>
      </c>
      <c r="G10" s="118">
        <v>20000</v>
      </c>
      <c r="H10" s="116" t="s">
        <v>233</v>
      </c>
      <c r="I10" s="116">
        <v>168</v>
      </c>
      <c r="J10" s="99"/>
      <c r="K10" s="99"/>
    </row>
    <row r="11" spans="1:11" ht="12.75">
      <c r="A11" s="115" t="s">
        <v>129</v>
      </c>
      <c r="B11" s="118">
        <v>39</v>
      </c>
      <c r="C11" s="118" t="s">
        <v>233</v>
      </c>
      <c r="D11" s="120">
        <v>3</v>
      </c>
      <c r="E11" s="116">
        <v>42</v>
      </c>
      <c r="F11" s="118">
        <v>14000</v>
      </c>
      <c r="G11" s="118">
        <v>20000</v>
      </c>
      <c r="H11" s="116" t="s">
        <v>233</v>
      </c>
      <c r="I11" s="118">
        <v>546</v>
      </c>
      <c r="J11" s="99"/>
      <c r="K11" s="99"/>
    </row>
    <row r="12" spans="1:11" ht="12.75">
      <c r="A12" s="137" t="s">
        <v>130</v>
      </c>
      <c r="B12" s="145">
        <v>150</v>
      </c>
      <c r="C12" s="145">
        <v>1</v>
      </c>
      <c r="D12" s="153">
        <v>10</v>
      </c>
      <c r="E12" s="145">
        <v>161</v>
      </c>
      <c r="F12" s="146">
        <v>14000</v>
      </c>
      <c r="G12" s="146">
        <v>20000</v>
      </c>
      <c r="H12" s="145" t="s">
        <v>233</v>
      </c>
      <c r="I12" s="145">
        <v>2120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8</v>
      </c>
      <c r="C14" s="145" t="s">
        <v>233</v>
      </c>
      <c r="D14" s="145" t="s">
        <v>233</v>
      </c>
      <c r="E14" s="145">
        <v>8</v>
      </c>
      <c r="F14" s="146">
        <v>14000</v>
      </c>
      <c r="G14" s="145" t="s">
        <v>233</v>
      </c>
      <c r="H14" s="145" t="s">
        <v>233</v>
      </c>
      <c r="I14" s="146">
        <v>112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7</v>
      </c>
      <c r="C16" s="145">
        <v>1</v>
      </c>
      <c r="D16" s="145" t="s">
        <v>233</v>
      </c>
      <c r="E16" s="145">
        <v>8</v>
      </c>
      <c r="F16" s="146">
        <v>22000</v>
      </c>
      <c r="G16" s="146">
        <v>24000</v>
      </c>
      <c r="H16" s="145" t="s">
        <v>233</v>
      </c>
      <c r="I16" s="145">
        <v>618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6</v>
      </c>
      <c r="D18" s="116" t="s">
        <v>233</v>
      </c>
      <c r="E18" s="116">
        <v>6</v>
      </c>
      <c r="F18" s="118" t="s">
        <v>233</v>
      </c>
      <c r="G18" s="118">
        <v>23500</v>
      </c>
      <c r="H18" s="116" t="s">
        <v>233</v>
      </c>
      <c r="I18" s="118">
        <v>141</v>
      </c>
      <c r="J18" s="99"/>
      <c r="K18" s="99"/>
    </row>
    <row r="19" spans="1:11" ht="12.75">
      <c r="A19" s="115" t="s">
        <v>134</v>
      </c>
      <c r="B19" s="118">
        <v>12</v>
      </c>
      <c r="C19" s="116" t="s">
        <v>233</v>
      </c>
      <c r="D19" s="116" t="s">
        <v>233</v>
      </c>
      <c r="E19" s="116">
        <v>12</v>
      </c>
      <c r="F19" s="118">
        <v>17500</v>
      </c>
      <c r="G19" s="116" t="s">
        <v>233</v>
      </c>
      <c r="H19" s="116" t="s">
        <v>233</v>
      </c>
      <c r="I19" s="118">
        <v>210</v>
      </c>
      <c r="J19" s="99"/>
      <c r="K19" s="99"/>
    </row>
    <row r="20" spans="1:11" ht="12.75">
      <c r="A20" s="115" t="s">
        <v>135</v>
      </c>
      <c r="B20" s="118">
        <v>7</v>
      </c>
      <c r="C20" s="118">
        <v>7</v>
      </c>
      <c r="D20" s="116" t="s">
        <v>233</v>
      </c>
      <c r="E20" s="116">
        <v>14</v>
      </c>
      <c r="F20" s="118">
        <v>17600</v>
      </c>
      <c r="G20" s="118">
        <v>23050</v>
      </c>
      <c r="H20" s="116" t="s">
        <v>233</v>
      </c>
      <c r="I20" s="118">
        <v>285</v>
      </c>
      <c r="J20" s="99"/>
      <c r="K20" s="99"/>
    </row>
    <row r="21" spans="1:11" ht="12.75">
      <c r="A21" s="137" t="s">
        <v>213</v>
      </c>
      <c r="B21" s="145">
        <v>19</v>
      </c>
      <c r="C21" s="145">
        <v>13</v>
      </c>
      <c r="D21" s="145" t="s">
        <v>233</v>
      </c>
      <c r="E21" s="145">
        <v>32</v>
      </c>
      <c r="F21" s="146">
        <v>17537</v>
      </c>
      <c r="G21" s="146">
        <v>23258</v>
      </c>
      <c r="H21" s="145" t="s">
        <v>233</v>
      </c>
      <c r="I21" s="145">
        <v>636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>
        <v>6124</v>
      </c>
      <c r="D23" s="145" t="s">
        <v>233</v>
      </c>
      <c r="E23" s="145">
        <v>6124</v>
      </c>
      <c r="F23" s="145" t="s">
        <v>233</v>
      </c>
      <c r="G23" s="146">
        <v>12498</v>
      </c>
      <c r="H23" s="145" t="s">
        <v>233</v>
      </c>
      <c r="I23" s="146">
        <v>76539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992</v>
      </c>
      <c r="D25" s="145" t="s">
        <v>233</v>
      </c>
      <c r="E25" s="145">
        <v>992</v>
      </c>
      <c r="F25" s="145" t="s">
        <v>233</v>
      </c>
      <c r="G25" s="146">
        <v>22800</v>
      </c>
      <c r="H25" s="145" t="s">
        <v>233</v>
      </c>
      <c r="I25" s="146">
        <v>22618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 t="s">
        <v>233</v>
      </c>
      <c r="D27" s="116" t="s">
        <v>233</v>
      </c>
      <c r="E27" s="116" t="s">
        <v>233</v>
      </c>
      <c r="F27" s="116" t="s">
        <v>233</v>
      </c>
      <c r="G27" s="118" t="s">
        <v>233</v>
      </c>
      <c r="H27" s="116" t="s">
        <v>233</v>
      </c>
      <c r="I27" s="116" t="s">
        <v>233</v>
      </c>
      <c r="J27" s="99"/>
      <c r="K27" s="99"/>
    </row>
    <row r="28" spans="1:11" ht="12.75">
      <c r="A28" s="115" t="s">
        <v>139</v>
      </c>
      <c r="B28" s="116" t="s">
        <v>233</v>
      </c>
      <c r="C28" s="116">
        <v>49</v>
      </c>
      <c r="D28" s="116" t="s">
        <v>233</v>
      </c>
      <c r="E28" s="116">
        <v>49</v>
      </c>
      <c r="F28" s="116" t="s">
        <v>233</v>
      </c>
      <c r="G28" s="118">
        <v>24700</v>
      </c>
      <c r="H28" s="116" t="s">
        <v>233</v>
      </c>
      <c r="I28" s="116">
        <v>1210</v>
      </c>
      <c r="J28" s="99"/>
      <c r="K28" s="99"/>
    </row>
    <row r="29" spans="1:11" ht="12.75">
      <c r="A29" s="115" t="s">
        <v>140</v>
      </c>
      <c r="B29" s="116" t="s">
        <v>233</v>
      </c>
      <c r="C29" s="118">
        <v>242</v>
      </c>
      <c r="D29" s="116" t="s">
        <v>233</v>
      </c>
      <c r="E29" s="116">
        <v>242</v>
      </c>
      <c r="F29" s="116" t="s">
        <v>233</v>
      </c>
      <c r="G29" s="118">
        <v>20000</v>
      </c>
      <c r="H29" s="116" t="s">
        <v>233</v>
      </c>
      <c r="I29" s="118">
        <v>4840</v>
      </c>
      <c r="J29" s="99"/>
      <c r="K29" s="99"/>
    </row>
    <row r="30" spans="1:11" ht="12.75">
      <c r="A30" s="137" t="s">
        <v>214</v>
      </c>
      <c r="B30" s="145" t="s">
        <v>233</v>
      </c>
      <c r="C30" s="145">
        <v>291</v>
      </c>
      <c r="D30" s="145" t="s">
        <v>233</v>
      </c>
      <c r="E30" s="145">
        <v>291</v>
      </c>
      <c r="F30" s="145" t="s">
        <v>233</v>
      </c>
      <c r="G30" s="146">
        <v>20791</v>
      </c>
      <c r="H30" s="145" t="s">
        <v>233</v>
      </c>
      <c r="I30" s="145">
        <v>6050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16</v>
      </c>
      <c r="C32" s="147">
        <v>287</v>
      </c>
      <c r="D32" s="116" t="s">
        <v>233</v>
      </c>
      <c r="E32" s="116">
        <v>303</v>
      </c>
      <c r="F32" s="147">
        <v>5750</v>
      </c>
      <c r="G32" s="147">
        <v>20387</v>
      </c>
      <c r="H32" s="116" t="s">
        <v>233</v>
      </c>
      <c r="I32" s="118">
        <v>5943</v>
      </c>
      <c r="J32" s="99"/>
      <c r="K32" s="99"/>
    </row>
    <row r="33" spans="1:11" ht="12.75">
      <c r="A33" s="115" t="s">
        <v>142</v>
      </c>
      <c r="B33" s="147">
        <v>27</v>
      </c>
      <c r="C33" s="147">
        <v>8</v>
      </c>
      <c r="D33" s="116" t="s">
        <v>233</v>
      </c>
      <c r="E33" s="116">
        <v>35</v>
      </c>
      <c r="F33" s="147">
        <v>15000</v>
      </c>
      <c r="G33" s="147">
        <v>25000</v>
      </c>
      <c r="H33" s="116" t="s">
        <v>233</v>
      </c>
      <c r="I33" s="118">
        <v>605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48</v>
      </c>
      <c r="D34" s="116" t="s">
        <v>233</v>
      </c>
      <c r="E34" s="116">
        <v>48</v>
      </c>
      <c r="F34" s="147" t="s">
        <v>233</v>
      </c>
      <c r="G34" s="147">
        <v>23021</v>
      </c>
      <c r="H34" s="116" t="s">
        <v>233</v>
      </c>
      <c r="I34" s="118">
        <v>1105</v>
      </c>
      <c r="J34" s="99"/>
      <c r="K34" s="99"/>
    </row>
    <row r="35" spans="1:11" ht="12.75">
      <c r="A35" s="115" t="s">
        <v>144</v>
      </c>
      <c r="B35" s="147" t="s">
        <v>233</v>
      </c>
      <c r="C35" s="147">
        <v>471</v>
      </c>
      <c r="D35" s="116" t="s">
        <v>233</v>
      </c>
      <c r="E35" s="116">
        <v>471</v>
      </c>
      <c r="F35" s="147" t="s">
        <v>233</v>
      </c>
      <c r="G35" s="147">
        <v>25654</v>
      </c>
      <c r="H35" s="116" t="s">
        <v>233</v>
      </c>
      <c r="I35" s="118">
        <v>12083</v>
      </c>
      <c r="J35" s="99"/>
      <c r="K35" s="99"/>
    </row>
    <row r="36" spans="1:11" ht="12.75">
      <c r="A36" s="137" t="s">
        <v>145</v>
      </c>
      <c r="B36" s="145">
        <v>43</v>
      </c>
      <c r="C36" s="145">
        <v>814</v>
      </c>
      <c r="D36" s="145" t="s">
        <v>233</v>
      </c>
      <c r="E36" s="145">
        <v>857</v>
      </c>
      <c r="F36" s="146">
        <v>11558</v>
      </c>
      <c r="G36" s="146">
        <v>23635</v>
      </c>
      <c r="H36" s="145" t="s">
        <v>233</v>
      </c>
      <c r="I36" s="145">
        <v>19736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233</v>
      </c>
      <c r="C38" s="146">
        <v>81</v>
      </c>
      <c r="D38" s="145" t="s">
        <v>233</v>
      </c>
      <c r="E38" s="145">
        <v>81</v>
      </c>
      <c r="F38" s="146" t="s">
        <v>233</v>
      </c>
      <c r="G38" s="146">
        <v>23000</v>
      </c>
      <c r="H38" s="145" t="s">
        <v>233</v>
      </c>
      <c r="I38" s="146">
        <v>1863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233</v>
      </c>
      <c r="C40" s="118">
        <v>2</v>
      </c>
      <c r="D40" s="116" t="s">
        <v>233</v>
      </c>
      <c r="E40" s="116">
        <v>2</v>
      </c>
      <c r="F40" s="116" t="s">
        <v>233</v>
      </c>
      <c r="G40" s="118">
        <v>25000</v>
      </c>
      <c r="H40" s="116" t="s">
        <v>233</v>
      </c>
      <c r="I40" s="118">
        <v>50</v>
      </c>
      <c r="J40" s="99"/>
      <c r="K40" s="99"/>
    </row>
    <row r="41" spans="1:11" ht="12.75">
      <c r="A41" s="115" t="s">
        <v>148</v>
      </c>
      <c r="B41" s="118" t="s">
        <v>233</v>
      </c>
      <c r="C41" s="118">
        <v>11</v>
      </c>
      <c r="D41" s="116" t="s">
        <v>233</v>
      </c>
      <c r="E41" s="116">
        <v>11</v>
      </c>
      <c r="F41" s="118" t="s">
        <v>233</v>
      </c>
      <c r="G41" s="118">
        <v>20000</v>
      </c>
      <c r="H41" s="116" t="s">
        <v>233</v>
      </c>
      <c r="I41" s="118">
        <v>220</v>
      </c>
      <c r="J41" s="99"/>
      <c r="K41" s="99"/>
    </row>
    <row r="42" spans="1:11" ht="12.75">
      <c r="A42" s="115" t="s">
        <v>149</v>
      </c>
      <c r="B42" s="118" t="s">
        <v>233</v>
      </c>
      <c r="C42" s="118">
        <v>40</v>
      </c>
      <c r="D42" s="116" t="s">
        <v>233</v>
      </c>
      <c r="E42" s="116">
        <v>40</v>
      </c>
      <c r="F42" s="118" t="s">
        <v>233</v>
      </c>
      <c r="G42" s="118">
        <v>37800</v>
      </c>
      <c r="H42" s="116" t="s">
        <v>233</v>
      </c>
      <c r="I42" s="118">
        <v>1512</v>
      </c>
      <c r="J42" s="99"/>
      <c r="K42" s="99"/>
    </row>
    <row r="43" spans="1:11" ht="12.75">
      <c r="A43" s="115" t="s">
        <v>150</v>
      </c>
      <c r="B43" s="116" t="s">
        <v>233</v>
      </c>
      <c r="C43" s="118">
        <v>1</v>
      </c>
      <c r="D43" s="116" t="s">
        <v>233</v>
      </c>
      <c r="E43" s="116">
        <v>1</v>
      </c>
      <c r="F43" s="116" t="s">
        <v>233</v>
      </c>
      <c r="G43" s="118">
        <v>30000</v>
      </c>
      <c r="H43" s="116" t="s">
        <v>233</v>
      </c>
      <c r="I43" s="118">
        <v>75</v>
      </c>
      <c r="J43" s="99"/>
      <c r="K43" s="99"/>
    </row>
    <row r="44" spans="1:11" ht="12.75">
      <c r="A44" s="115" t="s">
        <v>151</v>
      </c>
      <c r="B44" s="118" t="s">
        <v>233</v>
      </c>
      <c r="C44" s="118">
        <v>7</v>
      </c>
      <c r="D44" s="116" t="s">
        <v>233</v>
      </c>
      <c r="E44" s="116">
        <v>7</v>
      </c>
      <c r="F44" s="118" t="s">
        <v>233</v>
      </c>
      <c r="G44" s="118">
        <v>20000</v>
      </c>
      <c r="H44" s="116" t="s">
        <v>233</v>
      </c>
      <c r="I44" s="118">
        <v>140</v>
      </c>
      <c r="J44" s="99"/>
      <c r="K44" s="99"/>
    </row>
    <row r="45" spans="1:11" ht="12.75">
      <c r="A45" s="115" t="s">
        <v>152</v>
      </c>
      <c r="B45" s="116" t="s">
        <v>233</v>
      </c>
      <c r="C45" s="118">
        <v>7</v>
      </c>
      <c r="D45" s="116" t="s">
        <v>233</v>
      </c>
      <c r="E45" s="116">
        <v>7</v>
      </c>
      <c r="F45" s="116" t="s">
        <v>233</v>
      </c>
      <c r="G45" s="118">
        <v>30000</v>
      </c>
      <c r="H45" s="116" t="s">
        <v>233</v>
      </c>
      <c r="I45" s="118">
        <v>210</v>
      </c>
      <c r="J45" s="99"/>
      <c r="K45" s="99"/>
    </row>
    <row r="46" spans="1:11" ht="12.75">
      <c r="A46" s="115" t="s">
        <v>153</v>
      </c>
      <c r="B46" s="118" t="s">
        <v>233</v>
      </c>
      <c r="C46" s="118">
        <v>3</v>
      </c>
      <c r="D46" s="116" t="s">
        <v>233</v>
      </c>
      <c r="E46" s="116">
        <v>3</v>
      </c>
      <c r="F46" s="118" t="s">
        <v>233</v>
      </c>
      <c r="G46" s="118">
        <v>20000</v>
      </c>
      <c r="H46" s="116" t="s">
        <v>233</v>
      </c>
      <c r="I46" s="118">
        <v>60</v>
      </c>
      <c r="J46" s="99"/>
      <c r="K46" s="99"/>
    </row>
    <row r="47" spans="1:11" ht="12.75">
      <c r="A47" s="115" t="s">
        <v>154</v>
      </c>
      <c r="B47" s="116" t="s">
        <v>233</v>
      </c>
      <c r="C47" s="118">
        <v>69</v>
      </c>
      <c r="D47" s="116" t="s">
        <v>233</v>
      </c>
      <c r="E47" s="116">
        <v>69</v>
      </c>
      <c r="F47" s="116" t="s">
        <v>233</v>
      </c>
      <c r="G47" s="118">
        <v>20000</v>
      </c>
      <c r="H47" s="116" t="s">
        <v>233</v>
      </c>
      <c r="I47" s="118">
        <v>1380</v>
      </c>
      <c r="J47" s="99"/>
      <c r="K47" s="99"/>
    </row>
    <row r="48" spans="1:11" ht="12.75">
      <c r="A48" s="115" t="s">
        <v>155</v>
      </c>
      <c r="B48" s="118" t="s">
        <v>233</v>
      </c>
      <c r="C48" s="118">
        <v>5</v>
      </c>
      <c r="D48" s="116" t="s">
        <v>233</v>
      </c>
      <c r="E48" s="116">
        <v>5</v>
      </c>
      <c r="F48" s="118" t="s">
        <v>233</v>
      </c>
      <c r="G48" s="118">
        <v>20000</v>
      </c>
      <c r="H48" s="116" t="s">
        <v>233</v>
      </c>
      <c r="I48" s="118">
        <v>100</v>
      </c>
      <c r="J48" s="99"/>
      <c r="K48" s="99"/>
    </row>
    <row r="49" spans="1:11" ht="12.75">
      <c r="A49" s="137" t="s">
        <v>215</v>
      </c>
      <c r="B49" s="145" t="s">
        <v>233</v>
      </c>
      <c r="C49" s="145">
        <v>145</v>
      </c>
      <c r="D49" s="145" t="s">
        <v>233</v>
      </c>
      <c r="E49" s="145">
        <v>145</v>
      </c>
      <c r="F49" s="146" t="s">
        <v>233</v>
      </c>
      <c r="G49" s="146">
        <v>25841</v>
      </c>
      <c r="H49" s="145" t="s">
        <v>233</v>
      </c>
      <c r="I49" s="145">
        <v>3747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233</v>
      </c>
      <c r="C51" s="146">
        <v>57</v>
      </c>
      <c r="D51" s="145" t="s">
        <v>233</v>
      </c>
      <c r="E51" s="145">
        <v>57</v>
      </c>
      <c r="F51" s="145" t="s">
        <v>233</v>
      </c>
      <c r="G51" s="146">
        <v>25000</v>
      </c>
      <c r="H51" s="145" t="s">
        <v>233</v>
      </c>
      <c r="I51" s="146">
        <v>1425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233</v>
      </c>
      <c r="C53" s="118">
        <v>30</v>
      </c>
      <c r="D53" s="116" t="s">
        <v>233</v>
      </c>
      <c r="E53" s="116">
        <v>30</v>
      </c>
      <c r="F53" s="116" t="s">
        <v>233</v>
      </c>
      <c r="G53" s="118">
        <v>18500</v>
      </c>
      <c r="H53" s="116" t="s">
        <v>233</v>
      </c>
      <c r="I53" s="118">
        <v>555</v>
      </c>
      <c r="J53" s="99"/>
      <c r="K53" s="99"/>
    </row>
    <row r="54" spans="1:11" ht="12.75">
      <c r="A54" s="115" t="s">
        <v>158</v>
      </c>
      <c r="B54" s="116" t="s">
        <v>233</v>
      </c>
      <c r="C54" s="118">
        <v>65</v>
      </c>
      <c r="D54" s="116" t="s">
        <v>233</v>
      </c>
      <c r="E54" s="116">
        <v>65</v>
      </c>
      <c r="F54" s="116" t="s">
        <v>233</v>
      </c>
      <c r="G54" s="118">
        <v>25000</v>
      </c>
      <c r="H54" s="116" t="s">
        <v>233</v>
      </c>
      <c r="I54" s="118">
        <v>1625</v>
      </c>
      <c r="J54" s="99"/>
      <c r="K54" s="99"/>
    </row>
    <row r="55" spans="1:11" ht="12.75">
      <c r="A55" s="115" t="s">
        <v>159</v>
      </c>
      <c r="B55" s="116" t="s">
        <v>233</v>
      </c>
      <c r="C55" s="118">
        <v>5</v>
      </c>
      <c r="D55" s="116" t="s">
        <v>233</v>
      </c>
      <c r="E55" s="116">
        <v>5</v>
      </c>
      <c r="F55" s="116" t="s">
        <v>233</v>
      </c>
      <c r="G55" s="118">
        <v>18000</v>
      </c>
      <c r="H55" s="116" t="s">
        <v>233</v>
      </c>
      <c r="I55" s="118">
        <v>90</v>
      </c>
      <c r="J55" s="99"/>
      <c r="K55" s="99"/>
    </row>
    <row r="56" spans="1:11" ht="12.75">
      <c r="A56" s="115" t="s">
        <v>160</v>
      </c>
      <c r="B56" s="116" t="s">
        <v>233</v>
      </c>
      <c r="C56" s="118">
        <v>7</v>
      </c>
      <c r="D56" s="116" t="s">
        <v>233</v>
      </c>
      <c r="E56" s="116">
        <v>7</v>
      </c>
      <c r="F56" s="116" t="s">
        <v>233</v>
      </c>
      <c r="G56" s="118">
        <v>22000</v>
      </c>
      <c r="H56" s="116" t="s">
        <v>233</v>
      </c>
      <c r="I56" s="118">
        <v>154</v>
      </c>
      <c r="J56" s="99"/>
      <c r="K56" s="99"/>
    </row>
    <row r="57" spans="1:11" ht="12.75">
      <c r="A57" s="115" t="s">
        <v>161</v>
      </c>
      <c r="B57" s="116" t="s">
        <v>233</v>
      </c>
      <c r="C57" s="118">
        <v>232</v>
      </c>
      <c r="D57" s="116" t="s">
        <v>233</v>
      </c>
      <c r="E57" s="116">
        <v>232</v>
      </c>
      <c r="F57" s="116" t="s">
        <v>233</v>
      </c>
      <c r="G57" s="118">
        <v>29590</v>
      </c>
      <c r="H57" s="116" t="s">
        <v>233</v>
      </c>
      <c r="I57" s="118">
        <v>6865</v>
      </c>
      <c r="J57" s="99"/>
      <c r="K57" s="99"/>
    </row>
    <row r="58" spans="1:11" ht="12.75">
      <c r="A58" s="137" t="s">
        <v>162</v>
      </c>
      <c r="B58" s="145" t="s">
        <v>233</v>
      </c>
      <c r="C58" s="145">
        <v>339</v>
      </c>
      <c r="D58" s="145" t="s">
        <v>233</v>
      </c>
      <c r="E58" s="145">
        <v>339</v>
      </c>
      <c r="F58" s="145" t="s">
        <v>233</v>
      </c>
      <c r="G58" s="146">
        <v>27401</v>
      </c>
      <c r="H58" s="145" t="s">
        <v>233</v>
      </c>
      <c r="I58" s="145">
        <v>9289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233</v>
      </c>
      <c r="C60" s="118">
        <v>2774</v>
      </c>
      <c r="D60" s="118" t="s">
        <v>233</v>
      </c>
      <c r="E60" s="116">
        <v>2774</v>
      </c>
      <c r="F60" s="116" t="s">
        <v>233</v>
      </c>
      <c r="G60" s="118">
        <v>20530</v>
      </c>
      <c r="H60" s="118" t="s">
        <v>233</v>
      </c>
      <c r="I60" s="118">
        <v>56950</v>
      </c>
      <c r="J60" s="99"/>
      <c r="K60" s="99"/>
    </row>
    <row r="61" spans="1:11" ht="12.75">
      <c r="A61" s="115" t="s">
        <v>164</v>
      </c>
      <c r="B61" s="118">
        <v>5</v>
      </c>
      <c r="C61" s="118">
        <v>314</v>
      </c>
      <c r="D61" s="116" t="s">
        <v>233</v>
      </c>
      <c r="E61" s="116">
        <v>319</v>
      </c>
      <c r="F61" s="118">
        <v>12000</v>
      </c>
      <c r="G61" s="118">
        <v>28875</v>
      </c>
      <c r="H61" s="116" t="s">
        <v>233</v>
      </c>
      <c r="I61" s="118">
        <v>9127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426</v>
      </c>
      <c r="D62" s="116" t="s">
        <v>233</v>
      </c>
      <c r="E62" s="116">
        <v>426</v>
      </c>
      <c r="F62" s="116" t="s">
        <v>233</v>
      </c>
      <c r="G62" s="118">
        <v>22000</v>
      </c>
      <c r="H62" s="116" t="s">
        <v>233</v>
      </c>
      <c r="I62" s="118">
        <v>9372</v>
      </c>
      <c r="J62" s="99"/>
      <c r="K62" s="99"/>
    </row>
    <row r="63" spans="1:11" ht="12.75">
      <c r="A63" s="137" t="s">
        <v>166</v>
      </c>
      <c r="B63" s="145">
        <v>5</v>
      </c>
      <c r="C63" s="145">
        <v>3514</v>
      </c>
      <c r="D63" s="145" t="s">
        <v>233</v>
      </c>
      <c r="E63" s="145">
        <v>3519</v>
      </c>
      <c r="F63" s="146">
        <v>12000</v>
      </c>
      <c r="G63" s="146">
        <v>21454</v>
      </c>
      <c r="H63" s="146" t="s">
        <v>233</v>
      </c>
      <c r="I63" s="145">
        <v>75449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11001</v>
      </c>
      <c r="D65" s="145" t="s">
        <v>233</v>
      </c>
      <c r="E65" s="145">
        <v>11001</v>
      </c>
      <c r="F65" s="145" t="s">
        <v>233</v>
      </c>
      <c r="G65" s="146">
        <v>15500</v>
      </c>
      <c r="H65" s="145" t="s">
        <v>233</v>
      </c>
      <c r="I65" s="146">
        <v>170516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233</v>
      </c>
      <c r="C67" s="118">
        <v>60</v>
      </c>
      <c r="D67" s="116" t="s">
        <v>233</v>
      </c>
      <c r="E67" s="116">
        <v>60</v>
      </c>
      <c r="F67" s="116" t="s">
        <v>233</v>
      </c>
      <c r="G67" s="118">
        <v>21000</v>
      </c>
      <c r="H67" s="116" t="s">
        <v>233</v>
      </c>
      <c r="I67" s="118">
        <v>1260</v>
      </c>
      <c r="J67" s="99"/>
      <c r="K67" s="99"/>
    </row>
    <row r="68" spans="1:11" ht="12.75">
      <c r="A68" s="115" t="s">
        <v>169</v>
      </c>
      <c r="B68" s="116" t="s">
        <v>233</v>
      </c>
      <c r="C68" s="118">
        <v>20</v>
      </c>
      <c r="D68" s="116" t="s">
        <v>233</v>
      </c>
      <c r="E68" s="116">
        <v>20</v>
      </c>
      <c r="F68" s="116" t="s">
        <v>233</v>
      </c>
      <c r="G68" s="118">
        <v>20000</v>
      </c>
      <c r="H68" s="116" t="s">
        <v>233</v>
      </c>
      <c r="I68" s="118">
        <v>400</v>
      </c>
      <c r="J68" s="99"/>
      <c r="K68" s="99"/>
    </row>
    <row r="69" spans="1:11" ht="12.75">
      <c r="A69" s="137" t="s">
        <v>170</v>
      </c>
      <c r="B69" s="145" t="s">
        <v>233</v>
      </c>
      <c r="C69" s="145">
        <v>80</v>
      </c>
      <c r="D69" s="145" t="s">
        <v>233</v>
      </c>
      <c r="E69" s="145">
        <v>80</v>
      </c>
      <c r="F69" s="145" t="s">
        <v>233</v>
      </c>
      <c r="G69" s="146">
        <v>20750</v>
      </c>
      <c r="H69" s="145" t="s">
        <v>233</v>
      </c>
      <c r="I69" s="145">
        <v>1660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>
        <v>50</v>
      </c>
      <c r="D71" s="118" t="s">
        <v>233</v>
      </c>
      <c r="E71" s="116">
        <v>50</v>
      </c>
      <c r="F71" s="116" t="s">
        <v>233</v>
      </c>
      <c r="G71" s="118">
        <v>34000</v>
      </c>
      <c r="H71" s="118" t="s">
        <v>233</v>
      </c>
      <c r="I71" s="118">
        <v>1700</v>
      </c>
      <c r="J71" s="99"/>
      <c r="K71" s="99"/>
    </row>
    <row r="72" spans="1:11" ht="12.75">
      <c r="A72" s="115" t="s">
        <v>172</v>
      </c>
      <c r="B72" s="116" t="s">
        <v>233</v>
      </c>
      <c r="C72" s="118">
        <v>315</v>
      </c>
      <c r="D72" s="116" t="s">
        <v>233</v>
      </c>
      <c r="E72" s="116">
        <v>315</v>
      </c>
      <c r="F72" s="116" t="s">
        <v>233</v>
      </c>
      <c r="G72" s="118">
        <v>18600</v>
      </c>
      <c r="H72" s="116" t="s">
        <v>233</v>
      </c>
      <c r="I72" s="118">
        <v>5859</v>
      </c>
      <c r="J72" s="99"/>
      <c r="K72" s="99"/>
    </row>
    <row r="73" spans="1:11" ht="12.75">
      <c r="A73" s="115" t="s">
        <v>173</v>
      </c>
      <c r="B73" s="118" t="s">
        <v>233</v>
      </c>
      <c r="C73" s="118">
        <v>107</v>
      </c>
      <c r="D73" s="116" t="s">
        <v>233</v>
      </c>
      <c r="E73" s="116">
        <v>107</v>
      </c>
      <c r="F73" s="118" t="s">
        <v>233</v>
      </c>
      <c r="G73" s="118">
        <v>25000</v>
      </c>
      <c r="H73" s="116" t="s">
        <v>233</v>
      </c>
      <c r="I73" s="118">
        <v>2675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603</v>
      </c>
      <c r="D74" s="120">
        <v>3</v>
      </c>
      <c r="E74" s="116">
        <v>606</v>
      </c>
      <c r="F74" s="116" t="s">
        <v>233</v>
      </c>
      <c r="G74" s="118">
        <v>19876</v>
      </c>
      <c r="H74" s="120">
        <v>55000</v>
      </c>
      <c r="I74" s="118">
        <v>12150</v>
      </c>
      <c r="J74" s="99"/>
      <c r="K74" s="99"/>
    </row>
    <row r="75" spans="1:11" ht="12.75">
      <c r="A75" s="115" t="s">
        <v>175</v>
      </c>
      <c r="B75" s="118">
        <v>1</v>
      </c>
      <c r="C75" s="118">
        <v>29</v>
      </c>
      <c r="D75" s="116" t="s">
        <v>233</v>
      </c>
      <c r="E75" s="116">
        <v>30</v>
      </c>
      <c r="F75" s="118">
        <v>6000</v>
      </c>
      <c r="G75" s="118">
        <v>18000</v>
      </c>
      <c r="H75" s="116" t="s">
        <v>233</v>
      </c>
      <c r="I75" s="118">
        <v>528</v>
      </c>
      <c r="J75" s="99"/>
      <c r="K75" s="99"/>
    </row>
    <row r="76" spans="1:11" ht="12.75">
      <c r="A76" s="115" t="s">
        <v>176</v>
      </c>
      <c r="B76" s="118">
        <v>4</v>
      </c>
      <c r="C76" s="118">
        <v>50</v>
      </c>
      <c r="D76" s="116" t="s">
        <v>233</v>
      </c>
      <c r="E76" s="116">
        <v>54</v>
      </c>
      <c r="F76" s="118">
        <v>3500</v>
      </c>
      <c r="G76" s="118">
        <v>21000</v>
      </c>
      <c r="H76" s="116" t="s">
        <v>233</v>
      </c>
      <c r="I76" s="118">
        <v>1064</v>
      </c>
      <c r="J76" s="99"/>
      <c r="K76" s="99"/>
    </row>
    <row r="77" spans="1:11" ht="12.75">
      <c r="A77" s="115" t="s">
        <v>177</v>
      </c>
      <c r="B77" s="116" t="s">
        <v>233</v>
      </c>
      <c r="C77" s="118">
        <v>192</v>
      </c>
      <c r="D77" s="116" t="s">
        <v>233</v>
      </c>
      <c r="E77" s="116">
        <v>192</v>
      </c>
      <c r="F77" s="116" t="s">
        <v>233</v>
      </c>
      <c r="G77" s="118">
        <v>25000</v>
      </c>
      <c r="H77" s="116" t="s">
        <v>233</v>
      </c>
      <c r="I77" s="118">
        <v>4800</v>
      </c>
      <c r="J77" s="99"/>
      <c r="K77" s="99"/>
    </row>
    <row r="78" spans="1:11" ht="12.75">
      <c r="A78" s="115" t="s">
        <v>178</v>
      </c>
      <c r="B78" s="116" t="s">
        <v>233</v>
      </c>
      <c r="C78" s="118">
        <v>109</v>
      </c>
      <c r="D78" s="116" t="s">
        <v>233</v>
      </c>
      <c r="E78" s="116">
        <v>109</v>
      </c>
      <c r="F78" s="116" t="s">
        <v>233</v>
      </c>
      <c r="G78" s="118">
        <v>26500</v>
      </c>
      <c r="H78" s="116" t="s">
        <v>233</v>
      </c>
      <c r="I78" s="118">
        <v>2889</v>
      </c>
      <c r="J78" s="99"/>
      <c r="K78" s="99"/>
    </row>
    <row r="79" spans="1:11" ht="12.75">
      <c r="A79" s="137" t="s">
        <v>216</v>
      </c>
      <c r="B79" s="145">
        <v>5</v>
      </c>
      <c r="C79" s="145">
        <v>1455</v>
      </c>
      <c r="D79" s="145">
        <v>3</v>
      </c>
      <c r="E79" s="145">
        <v>1463</v>
      </c>
      <c r="F79" s="146">
        <v>4000</v>
      </c>
      <c r="G79" s="146">
        <v>21636</v>
      </c>
      <c r="H79" s="146">
        <v>55000</v>
      </c>
      <c r="I79" s="145">
        <v>31665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16" t="s">
        <v>233</v>
      </c>
      <c r="C81" s="118">
        <v>91</v>
      </c>
      <c r="D81" s="116" t="s">
        <v>233</v>
      </c>
      <c r="E81" s="116">
        <v>91</v>
      </c>
      <c r="F81" s="116" t="s">
        <v>233</v>
      </c>
      <c r="G81" s="118">
        <v>25000</v>
      </c>
      <c r="H81" s="116" t="s">
        <v>233</v>
      </c>
      <c r="I81" s="118">
        <v>2275</v>
      </c>
      <c r="J81" s="99"/>
      <c r="K81" s="99"/>
    </row>
    <row r="82" spans="1:11" ht="12.75">
      <c r="A82" s="115" t="s">
        <v>180</v>
      </c>
      <c r="B82" s="118" t="s">
        <v>233</v>
      </c>
      <c r="C82" s="118">
        <v>71</v>
      </c>
      <c r="D82" s="116" t="s">
        <v>233</v>
      </c>
      <c r="E82" s="116">
        <v>71</v>
      </c>
      <c r="F82" s="118" t="s">
        <v>233</v>
      </c>
      <c r="G82" s="118">
        <v>24950</v>
      </c>
      <c r="H82" s="116" t="s">
        <v>233</v>
      </c>
      <c r="I82" s="118">
        <v>1771</v>
      </c>
      <c r="J82" s="99"/>
      <c r="K82" s="99"/>
    </row>
    <row r="83" spans="1:11" ht="12.75">
      <c r="A83" s="137" t="s">
        <v>181</v>
      </c>
      <c r="B83" s="146" t="s">
        <v>233</v>
      </c>
      <c r="C83" s="146">
        <v>162</v>
      </c>
      <c r="D83" s="145" t="s">
        <v>233</v>
      </c>
      <c r="E83" s="145">
        <v>162</v>
      </c>
      <c r="F83" s="146" t="s">
        <v>233</v>
      </c>
      <c r="G83" s="146">
        <v>24978</v>
      </c>
      <c r="H83" s="145" t="s">
        <v>233</v>
      </c>
      <c r="I83" s="146">
        <v>4046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237</v>
      </c>
      <c r="C85" s="125">
        <v>25070</v>
      </c>
      <c r="D85" s="125">
        <v>13</v>
      </c>
      <c r="E85" s="125">
        <v>25320</v>
      </c>
      <c r="F85" s="154">
        <v>13824</v>
      </c>
      <c r="G85" s="154">
        <v>16921</v>
      </c>
      <c r="H85" s="154">
        <v>12692</v>
      </c>
      <c r="I85" s="125">
        <v>428089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H27"/>
  <sheetViews>
    <sheetView showGridLines="0" zoomScale="75" zoomScaleNormal="75" workbookViewId="0" topLeftCell="A1">
      <selection activeCell="I31" sqref="I31"/>
    </sheetView>
  </sheetViews>
  <sheetFormatPr defaultColWidth="11.421875" defaultRowHeight="12.75"/>
  <cols>
    <col min="1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282</v>
      </c>
      <c r="B3" s="235"/>
      <c r="C3" s="235"/>
      <c r="D3" s="235"/>
      <c r="E3" s="235"/>
      <c r="F3" s="235"/>
      <c r="G3" s="235"/>
      <c r="H3" s="235"/>
    </row>
    <row r="4" spans="1:8" s="15" customFormat="1" ht="15.75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175"/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5" t="s">
        <v>4</v>
      </c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5</v>
      </c>
      <c r="C7" s="19" t="s">
        <v>13</v>
      </c>
      <c r="D7" s="9" t="s">
        <v>6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10">
        <v>1990</v>
      </c>
      <c r="B9" s="26">
        <v>34.9</v>
      </c>
      <c r="C9" s="26">
        <v>61.0888252148997</v>
      </c>
      <c r="D9" s="26">
        <v>213.2</v>
      </c>
      <c r="E9" s="28">
        <v>108.61490750423714</v>
      </c>
      <c r="F9" s="29">
        <v>231566.98279903358</v>
      </c>
      <c r="G9" s="27">
        <v>2424</v>
      </c>
      <c r="H9" s="27">
        <v>6027</v>
      </c>
    </row>
    <row r="10" spans="1:8" ht="12.75">
      <c r="A10" s="10">
        <v>1991</v>
      </c>
      <c r="B10" s="26">
        <v>34.7</v>
      </c>
      <c r="C10" s="26">
        <v>72.507204610951</v>
      </c>
      <c r="D10" s="26">
        <v>251.6</v>
      </c>
      <c r="E10" s="28">
        <v>99.60573605952423</v>
      </c>
      <c r="F10" s="29">
        <v>250608.03192576297</v>
      </c>
      <c r="G10" s="27">
        <v>3627</v>
      </c>
      <c r="H10" s="27">
        <v>6128</v>
      </c>
    </row>
    <row r="11" spans="1:8" ht="12.75">
      <c r="A11" s="30">
        <v>1992</v>
      </c>
      <c r="B11" s="31">
        <v>34.1</v>
      </c>
      <c r="C11" s="31">
        <v>66.61863536316947</v>
      </c>
      <c r="D11" s="31">
        <v>227</v>
      </c>
      <c r="E11" s="33">
        <v>104.5400454365151</v>
      </c>
      <c r="F11" s="34">
        <v>237305.90314088922</v>
      </c>
      <c r="G11" s="32">
        <v>4865</v>
      </c>
      <c r="H11" s="27">
        <v>6792</v>
      </c>
    </row>
    <row r="12" spans="1:8" ht="12.75">
      <c r="A12" s="30">
        <v>1993</v>
      </c>
      <c r="B12" s="31">
        <v>30.5</v>
      </c>
      <c r="C12" s="31">
        <v>67.63934426229508</v>
      </c>
      <c r="D12" s="31">
        <v>206.3</v>
      </c>
      <c r="E12" s="33">
        <v>104.2215090211917</v>
      </c>
      <c r="F12" s="34">
        <v>215008.97311071845</v>
      </c>
      <c r="G12" s="32">
        <v>13731</v>
      </c>
      <c r="H12" s="27">
        <v>19000</v>
      </c>
    </row>
    <row r="13" spans="1:8" ht="12.75">
      <c r="A13" s="30">
        <v>1994</v>
      </c>
      <c r="B13" s="31">
        <v>30.294</v>
      </c>
      <c r="C13" s="31">
        <v>69.55667789001123</v>
      </c>
      <c r="D13" s="31">
        <v>210.715</v>
      </c>
      <c r="E13" s="33">
        <v>100.78972990516029</v>
      </c>
      <c r="F13" s="34">
        <v>212379.0793696585</v>
      </c>
      <c r="G13" s="32">
        <v>5041</v>
      </c>
      <c r="H13" s="27">
        <v>19887</v>
      </c>
    </row>
    <row r="14" spans="1:8" ht="12.75">
      <c r="A14" s="30">
        <v>1995</v>
      </c>
      <c r="B14" s="31">
        <v>26.592</v>
      </c>
      <c r="C14" s="31">
        <v>65.27752707581229</v>
      </c>
      <c r="D14" s="31">
        <v>173.586</v>
      </c>
      <c r="E14" s="33">
        <v>99.43745267029678</v>
      </c>
      <c r="F14" s="34">
        <v>172609.49659226136</v>
      </c>
      <c r="G14" s="32">
        <v>4165</v>
      </c>
      <c r="H14" s="27">
        <v>27513</v>
      </c>
    </row>
    <row r="15" spans="1:8" ht="12.75">
      <c r="A15" s="30">
        <v>1996</v>
      </c>
      <c r="B15" s="35">
        <v>26.2</v>
      </c>
      <c r="C15" s="31">
        <v>81.25954198473282</v>
      </c>
      <c r="D15" s="35">
        <v>212.9</v>
      </c>
      <c r="E15" s="36">
        <v>98.33760051927447</v>
      </c>
      <c r="F15" s="32">
        <v>209360.75150553533</v>
      </c>
      <c r="G15" s="32">
        <v>8552</v>
      </c>
      <c r="H15" s="27">
        <v>32807</v>
      </c>
    </row>
    <row r="16" spans="1:8" ht="12.75">
      <c r="A16" s="30">
        <v>1997</v>
      </c>
      <c r="B16" s="35">
        <v>25.9</v>
      </c>
      <c r="C16" s="31">
        <v>78.80308880308881</v>
      </c>
      <c r="D16" s="35">
        <v>204.1</v>
      </c>
      <c r="E16" s="36">
        <v>90.21191686800573</v>
      </c>
      <c r="F16" s="32">
        <v>184122.52232759967</v>
      </c>
      <c r="G16" s="32">
        <v>10153</v>
      </c>
      <c r="H16" s="27">
        <v>45573</v>
      </c>
    </row>
    <row r="17" spans="1:8" ht="12.75">
      <c r="A17" s="30">
        <v>1998</v>
      </c>
      <c r="B17" s="35">
        <v>23.2</v>
      </c>
      <c r="C17" s="31">
        <v>73.10344827586208</v>
      </c>
      <c r="D17" s="35">
        <v>169.6</v>
      </c>
      <c r="E17" s="36">
        <v>110.658348659142</v>
      </c>
      <c r="F17" s="32">
        <v>187676.55932590482</v>
      </c>
      <c r="G17" s="32">
        <v>16152</v>
      </c>
      <c r="H17" s="27">
        <v>50418</v>
      </c>
    </row>
    <row r="18" spans="1:8" ht="12.75">
      <c r="A18" s="30">
        <v>1999</v>
      </c>
      <c r="B18" s="35">
        <v>23.9</v>
      </c>
      <c r="C18" s="31">
        <v>74.51882845188285</v>
      </c>
      <c r="D18" s="35">
        <v>178.1</v>
      </c>
      <c r="E18" s="36">
        <v>91.19757671919514</v>
      </c>
      <c r="F18" s="32">
        <v>162422.88413688654</v>
      </c>
      <c r="G18" s="32">
        <v>9213</v>
      </c>
      <c r="H18" s="27">
        <v>59012</v>
      </c>
    </row>
    <row r="19" spans="1:8" ht="12.75">
      <c r="A19" s="30">
        <v>2000</v>
      </c>
      <c r="B19" s="35">
        <v>22.7</v>
      </c>
      <c r="C19" s="31">
        <v>71.71806167400882</v>
      </c>
      <c r="D19" s="35">
        <v>162.8</v>
      </c>
      <c r="E19" s="36">
        <v>84.88694962316542</v>
      </c>
      <c r="F19" s="32">
        <v>138195.9539865133</v>
      </c>
      <c r="G19" s="32">
        <v>10528.784</v>
      </c>
      <c r="H19" s="27">
        <v>69489.273</v>
      </c>
    </row>
    <row r="20" spans="1:8" ht="12.75">
      <c r="A20" s="30">
        <v>2001</v>
      </c>
      <c r="B20" s="35">
        <v>24.038</v>
      </c>
      <c r="C20" s="31">
        <v>72.86005491305433</v>
      </c>
      <c r="D20" s="35">
        <v>175.141</v>
      </c>
      <c r="E20" s="36">
        <v>101.79</v>
      </c>
      <c r="F20" s="32">
        <v>178276.0239</v>
      </c>
      <c r="G20" s="32">
        <v>11017.611</v>
      </c>
      <c r="H20" s="27">
        <v>62154.185</v>
      </c>
    </row>
    <row r="21" spans="1:8" ht="12.75">
      <c r="A21" s="30">
        <v>2002</v>
      </c>
      <c r="B21" s="35">
        <v>23.903</v>
      </c>
      <c r="C21" s="31">
        <v>81.4667614943731</v>
      </c>
      <c r="D21" s="35">
        <v>194.73</v>
      </c>
      <c r="E21" s="36">
        <v>121.43</v>
      </c>
      <c r="F21" s="32">
        <v>236460.63900000002</v>
      </c>
      <c r="G21" s="32">
        <v>11633.797</v>
      </c>
      <c r="H21" s="27">
        <v>59718.59</v>
      </c>
    </row>
    <row r="22" spans="1:8" ht="12.75">
      <c r="A22" s="30">
        <v>2003</v>
      </c>
      <c r="B22" s="35">
        <v>21.683</v>
      </c>
      <c r="C22" s="31">
        <v>78.47668680533137</v>
      </c>
      <c r="D22" s="35">
        <v>170.161</v>
      </c>
      <c r="E22" s="36">
        <v>79.3</v>
      </c>
      <c r="F22" s="32">
        <v>134937.673</v>
      </c>
      <c r="G22" s="32">
        <v>11112</v>
      </c>
      <c r="H22" s="27">
        <v>61161</v>
      </c>
    </row>
    <row r="23" spans="1:8" ht="12.75">
      <c r="A23" s="30">
        <v>2004</v>
      </c>
      <c r="B23" s="35">
        <v>21.428</v>
      </c>
      <c r="C23" s="31">
        <v>77.20039201045361</v>
      </c>
      <c r="D23" s="35">
        <v>165.425</v>
      </c>
      <c r="E23" s="36">
        <v>85.86</v>
      </c>
      <c r="F23" s="32">
        <v>142033.90500000003</v>
      </c>
      <c r="G23" s="32">
        <v>11061</v>
      </c>
      <c r="H23" s="27">
        <v>66704</v>
      </c>
    </row>
    <row r="24" spans="1:8" ht="12.75">
      <c r="A24" s="30">
        <v>2005</v>
      </c>
      <c r="B24" s="35">
        <v>17.331</v>
      </c>
      <c r="C24" s="31">
        <v>78.70290231377301</v>
      </c>
      <c r="D24" s="35">
        <v>136.4</v>
      </c>
      <c r="E24" s="36">
        <v>102.74</v>
      </c>
      <c r="F24" s="32">
        <v>140137.36</v>
      </c>
      <c r="G24" s="32">
        <v>13458</v>
      </c>
      <c r="H24" s="27">
        <v>65614</v>
      </c>
    </row>
    <row r="25" spans="1:8" ht="12.75">
      <c r="A25" s="30">
        <v>2006</v>
      </c>
      <c r="B25" s="35">
        <v>15.86</v>
      </c>
      <c r="C25" s="31">
        <v>91.6595208070618</v>
      </c>
      <c r="D25" s="35">
        <v>145.372</v>
      </c>
      <c r="E25" s="36">
        <v>139.89</v>
      </c>
      <c r="F25" s="32">
        <v>203360.89080000002</v>
      </c>
      <c r="G25" s="32">
        <v>16465</v>
      </c>
      <c r="H25" s="27">
        <v>51625</v>
      </c>
    </row>
    <row r="26" spans="1:8" ht="13.5" thickBot="1">
      <c r="A26" s="11" t="s">
        <v>329</v>
      </c>
      <c r="B26" s="37">
        <v>16.1</v>
      </c>
      <c r="C26" s="69">
        <v>88.44720496894409</v>
      </c>
      <c r="D26" s="37">
        <v>142.4</v>
      </c>
      <c r="E26" s="39">
        <v>131.92</v>
      </c>
      <c r="F26" s="38">
        <v>187854.08</v>
      </c>
      <c r="G26" s="38"/>
      <c r="H26" s="40"/>
    </row>
    <row r="27" ht="12.75">
      <c r="A27" s="7" t="s">
        <v>328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137">
    <pageSetUpPr fitToPage="1"/>
  </sheetPr>
  <dimension ref="A1:K85"/>
  <sheetViews>
    <sheetView zoomScale="75" zoomScaleNormal="75" workbookViewId="0" topLeftCell="A1">
      <selection activeCell="N14" sqref="N14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319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>
        <v>7</v>
      </c>
      <c r="C8" s="144">
        <v>10</v>
      </c>
      <c r="D8" s="152" t="s">
        <v>233</v>
      </c>
      <c r="E8" s="152">
        <v>17</v>
      </c>
      <c r="F8" s="144">
        <v>7500</v>
      </c>
      <c r="G8" s="144">
        <v>8000</v>
      </c>
      <c r="H8" s="152" t="s">
        <v>233</v>
      </c>
      <c r="I8" s="144">
        <v>133</v>
      </c>
      <c r="J8" s="99"/>
      <c r="K8" s="99"/>
    </row>
    <row r="9" spans="1:11" ht="12.75">
      <c r="A9" s="115" t="s">
        <v>127</v>
      </c>
      <c r="B9" s="118">
        <v>5</v>
      </c>
      <c r="C9" s="118">
        <v>7</v>
      </c>
      <c r="D9" s="116" t="s">
        <v>233</v>
      </c>
      <c r="E9" s="116">
        <v>12</v>
      </c>
      <c r="F9" s="118">
        <v>7500</v>
      </c>
      <c r="G9" s="118">
        <v>8000</v>
      </c>
      <c r="H9" s="116" t="s">
        <v>233</v>
      </c>
      <c r="I9" s="118">
        <v>94</v>
      </c>
      <c r="J9" s="99"/>
      <c r="K9" s="99"/>
    </row>
    <row r="10" spans="1:11" ht="12.75">
      <c r="A10" s="115" t="s">
        <v>128</v>
      </c>
      <c r="B10" s="116">
        <v>7</v>
      </c>
      <c r="C10" s="116">
        <v>9</v>
      </c>
      <c r="D10" s="116" t="s">
        <v>233</v>
      </c>
      <c r="E10" s="116">
        <v>16</v>
      </c>
      <c r="F10" s="118">
        <v>7500</v>
      </c>
      <c r="G10" s="118">
        <v>8000</v>
      </c>
      <c r="H10" s="116" t="s">
        <v>233</v>
      </c>
      <c r="I10" s="116">
        <v>125</v>
      </c>
      <c r="J10" s="99"/>
      <c r="K10" s="99"/>
    </row>
    <row r="11" spans="1:11" ht="12.75">
      <c r="A11" s="115" t="s">
        <v>129</v>
      </c>
      <c r="B11" s="118">
        <v>7</v>
      </c>
      <c r="C11" s="118">
        <v>10</v>
      </c>
      <c r="D11" s="116" t="s">
        <v>233</v>
      </c>
      <c r="E11" s="116">
        <v>17</v>
      </c>
      <c r="F11" s="118">
        <v>7500</v>
      </c>
      <c r="G11" s="118">
        <v>8000</v>
      </c>
      <c r="H11" s="116" t="s">
        <v>233</v>
      </c>
      <c r="I11" s="118">
        <v>133</v>
      </c>
      <c r="J11" s="99"/>
      <c r="K11" s="99"/>
    </row>
    <row r="12" spans="1:11" ht="12.75">
      <c r="A12" s="137" t="s">
        <v>130</v>
      </c>
      <c r="B12" s="145">
        <v>26</v>
      </c>
      <c r="C12" s="145">
        <v>36</v>
      </c>
      <c r="D12" s="145" t="s">
        <v>233</v>
      </c>
      <c r="E12" s="145">
        <v>62</v>
      </c>
      <c r="F12" s="146">
        <v>7500</v>
      </c>
      <c r="G12" s="146">
        <v>8000</v>
      </c>
      <c r="H12" s="145" t="s">
        <v>233</v>
      </c>
      <c r="I12" s="145">
        <v>485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75</v>
      </c>
      <c r="C14" s="145" t="s">
        <v>233</v>
      </c>
      <c r="D14" s="145" t="s">
        <v>233</v>
      </c>
      <c r="E14" s="145">
        <v>75</v>
      </c>
      <c r="F14" s="146">
        <v>6000</v>
      </c>
      <c r="G14" s="145" t="s">
        <v>233</v>
      </c>
      <c r="H14" s="145" t="s">
        <v>233</v>
      </c>
      <c r="I14" s="146">
        <v>450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3</v>
      </c>
      <c r="C16" s="145" t="s">
        <v>233</v>
      </c>
      <c r="D16" s="145" t="s">
        <v>233</v>
      </c>
      <c r="E16" s="145">
        <v>3</v>
      </c>
      <c r="F16" s="146">
        <v>5000</v>
      </c>
      <c r="G16" s="146" t="s">
        <v>233</v>
      </c>
      <c r="H16" s="145" t="s">
        <v>233</v>
      </c>
      <c r="I16" s="145">
        <v>130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15</v>
      </c>
      <c r="D18" s="116" t="s">
        <v>233</v>
      </c>
      <c r="E18" s="116">
        <v>15</v>
      </c>
      <c r="F18" s="118" t="s">
        <v>233</v>
      </c>
      <c r="G18" s="118">
        <v>8330</v>
      </c>
      <c r="H18" s="116" t="s">
        <v>233</v>
      </c>
      <c r="I18" s="118">
        <v>125</v>
      </c>
      <c r="J18" s="99"/>
      <c r="K18" s="99"/>
    </row>
    <row r="19" spans="1:11" ht="12.75">
      <c r="A19" s="115" t="s">
        <v>134</v>
      </c>
      <c r="B19" s="118">
        <v>12</v>
      </c>
      <c r="C19" s="116" t="s">
        <v>233</v>
      </c>
      <c r="D19" s="116" t="s">
        <v>233</v>
      </c>
      <c r="E19" s="116">
        <v>12</v>
      </c>
      <c r="F19" s="118">
        <v>7000</v>
      </c>
      <c r="G19" s="116" t="s">
        <v>233</v>
      </c>
      <c r="H19" s="116" t="s">
        <v>233</v>
      </c>
      <c r="I19" s="118">
        <v>84</v>
      </c>
      <c r="J19" s="99"/>
      <c r="K19" s="99"/>
    </row>
    <row r="20" spans="1:11" ht="12.75">
      <c r="A20" s="115" t="s">
        <v>135</v>
      </c>
      <c r="B20" s="118">
        <v>18</v>
      </c>
      <c r="C20" s="118">
        <v>5</v>
      </c>
      <c r="D20" s="116" t="s">
        <v>233</v>
      </c>
      <c r="E20" s="116">
        <v>23</v>
      </c>
      <c r="F20" s="118">
        <v>5350</v>
      </c>
      <c r="G20" s="118">
        <v>8950</v>
      </c>
      <c r="H20" s="116" t="s">
        <v>233</v>
      </c>
      <c r="I20" s="118">
        <v>141</v>
      </c>
      <c r="J20" s="99"/>
      <c r="K20" s="99"/>
    </row>
    <row r="21" spans="1:11" ht="12.75">
      <c r="A21" s="137" t="s">
        <v>213</v>
      </c>
      <c r="B21" s="145">
        <v>30</v>
      </c>
      <c r="C21" s="145">
        <v>20</v>
      </c>
      <c r="D21" s="145" t="s">
        <v>233</v>
      </c>
      <c r="E21" s="145">
        <v>50</v>
      </c>
      <c r="F21" s="146">
        <v>6010</v>
      </c>
      <c r="G21" s="146">
        <v>8485</v>
      </c>
      <c r="H21" s="145" t="s">
        <v>233</v>
      </c>
      <c r="I21" s="145">
        <v>350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>
        <v>51</v>
      </c>
      <c r="D23" s="145" t="s">
        <v>233</v>
      </c>
      <c r="E23" s="145">
        <v>51</v>
      </c>
      <c r="F23" s="145" t="s">
        <v>233</v>
      </c>
      <c r="G23" s="146">
        <v>10129</v>
      </c>
      <c r="H23" s="145" t="s">
        <v>233</v>
      </c>
      <c r="I23" s="146">
        <v>517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16</v>
      </c>
      <c r="D25" s="145" t="s">
        <v>233</v>
      </c>
      <c r="E25" s="145">
        <v>16</v>
      </c>
      <c r="F25" s="145" t="s">
        <v>233</v>
      </c>
      <c r="G25" s="146">
        <v>6500</v>
      </c>
      <c r="H25" s="145" t="s">
        <v>233</v>
      </c>
      <c r="I25" s="146">
        <v>104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 t="s">
        <v>233</v>
      </c>
      <c r="D27" s="116" t="s">
        <v>233</v>
      </c>
      <c r="E27" s="116" t="s">
        <v>233</v>
      </c>
      <c r="F27" s="116" t="s">
        <v>233</v>
      </c>
      <c r="G27" s="118" t="s">
        <v>233</v>
      </c>
      <c r="H27" s="116" t="s">
        <v>233</v>
      </c>
      <c r="I27" s="116" t="s">
        <v>233</v>
      </c>
      <c r="J27" s="99"/>
      <c r="K27" s="99"/>
    </row>
    <row r="28" spans="1:11" ht="12.75">
      <c r="A28" s="115" t="s">
        <v>139</v>
      </c>
      <c r="B28" s="116" t="s">
        <v>233</v>
      </c>
      <c r="C28" s="116" t="s">
        <v>233</v>
      </c>
      <c r="D28" s="116" t="s">
        <v>233</v>
      </c>
      <c r="E28" s="116" t="s">
        <v>233</v>
      </c>
      <c r="F28" s="116" t="s">
        <v>233</v>
      </c>
      <c r="G28" s="118" t="s">
        <v>233</v>
      </c>
      <c r="H28" s="116" t="s">
        <v>233</v>
      </c>
      <c r="I28" s="116" t="s">
        <v>233</v>
      </c>
      <c r="J28" s="99"/>
      <c r="K28" s="99"/>
    </row>
    <row r="29" spans="1:11" ht="12.75">
      <c r="A29" s="115" t="s">
        <v>140</v>
      </c>
      <c r="B29" s="116" t="s">
        <v>233</v>
      </c>
      <c r="C29" s="118" t="s">
        <v>233</v>
      </c>
      <c r="D29" s="116" t="s">
        <v>233</v>
      </c>
      <c r="E29" s="116" t="s">
        <v>233</v>
      </c>
      <c r="F29" s="116" t="s">
        <v>233</v>
      </c>
      <c r="G29" s="118">
        <v>11000</v>
      </c>
      <c r="H29" s="116" t="s">
        <v>233</v>
      </c>
      <c r="I29" s="118" t="s">
        <v>233</v>
      </c>
      <c r="J29" s="99"/>
      <c r="K29" s="99"/>
    </row>
    <row r="30" spans="1:11" ht="12.75">
      <c r="A30" s="137" t="s">
        <v>214</v>
      </c>
      <c r="B30" s="145" t="s">
        <v>233</v>
      </c>
      <c r="C30" s="145" t="s">
        <v>233</v>
      </c>
      <c r="D30" s="145" t="s">
        <v>233</v>
      </c>
      <c r="E30" s="145" t="s">
        <v>233</v>
      </c>
      <c r="F30" s="145" t="s">
        <v>233</v>
      </c>
      <c r="G30" s="146" t="s">
        <v>233</v>
      </c>
      <c r="H30" s="145" t="s">
        <v>233</v>
      </c>
      <c r="I30" s="145" t="s">
        <v>233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9</v>
      </c>
      <c r="C32" s="147">
        <v>46</v>
      </c>
      <c r="D32" s="116" t="s">
        <v>233</v>
      </c>
      <c r="E32" s="116">
        <v>55</v>
      </c>
      <c r="F32" s="147">
        <v>4222</v>
      </c>
      <c r="G32" s="147">
        <v>12152</v>
      </c>
      <c r="H32" s="116" t="s">
        <v>233</v>
      </c>
      <c r="I32" s="118">
        <v>597</v>
      </c>
      <c r="J32" s="99"/>
      <c r="K32" s="99"/>
    </row>
    <row r="33" spans="1:11" ht="12.75">
      <c r="A33" s="115" t="s">
        <v>142</v>
      </c>
      <c r="B33" s="147">
        <v>28</v>
      </c>
      <c r="C33" s="147">
        <v>24</v>
      </c>
      <c r="D33" s="116" t="s">
        <v>233</v>
      </c>
      <c r="E33" s="116">
        <v>52</v>
      </c>
      <c r="F33" s="147">
        <v>5000</v>
      </c>
      <c r="G33" s="147">
        <v>12000</v>
      </c>
      <c r="H33" s="116" t="s">
        <v>233</v>
      </c>
      <c r="I33" s="118">
        <v>428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20</v>
      </c>
      <c r="D34" s="116" t="s">
        <v>233</v>
      </c>
      <c r="E34" s="116">
        <v>20</v>
      </c>
      <c r="F34" s="147" t="s">
        <v>233</v>
      </c>
      <c r="G34" s="147">
        <v>9150</v>
      </c>
      <c r="H34" s="116" t="s">
        <v>233</v>
      </c>
      <c r="I34" s="118">
        <v>183</v>
      </c>
      <c r="J34" s="99"/>
      <c r="K34" s="99"/>
    </row>
    <row r="35" spans="1:11" ht="12.75">
      <c r="A35" s="115" t="s">
        <v>144</v>
      </c>
      <c r="B35" s="147">
        <v>11</v>
      </c>
      <c r="C35" s="147">
        <v>40</v>
      </c>
      <c r="D35" s="116" t="s">
        <v>233</v>
      </c>
      <c r="E35" s="116">
        <v>51</v>
      </c>
      <c r="F35" s="147">
        <v>3000</v>
      </c>
      <c r="G35" s="147">
        <v>11000</v>
      </c>
      <c r="H35" s="116" t="s">
        <v>233</v>
      </c>
      <c r="I35" s="118">
        <v>473</v>
      </c>
      <c r="J35" s="99"/>
      <c r="K35" s="99"/>
    </row>
    <row r="36" spans="1:11" ht="12.75">
      <c r="A36" s="137" t="s">
        <v>145</v>
      </c>
      <c r="B36" s="145">
        <v>48</v>
      </c>
      <c r="C36" s="145">
        <v>130</v>
      </c>
      <c r="D36" s="145" t="s">
        <v>233</v>
      </c>
      <c r="E36" s="145">
        <v>178</v>
      </c>
      <c r="F36" s="146">
        <v>4396</v>
      </c>
      <c r="G36" s="146">
        <v>11308</v>
      </c>
      <c r="H36" s="145" t="s">
        <v>233</v>
      </c>
      <c r="I36" s="145">
        <v>1681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>
        <v>8</v>
      </c>
      <c r="C38" s="146">
        <v>33</v>
      </c>
      <c r="D38" s="145" t="s">
        <v>233</v>
      </c>
      <c r="E38" s="145">
        <v>41</v>
      </c>
      <c r="F38" s="146">
        <v>2500</v>
      </c>
      <c r="G38" s="146">
        <v>8000</v>
      </c>
      <c r="H38" s="145" t="s">
        <v>233</v>
      </c>
      <c r="I38" s="146">
        <v>284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20">
        <v>3</v>
      </c>
      <c r="C40" s="118">
        <v>11</v>
      </c>
      <c r="D40" s="116" t="s">
        <v>233</v>
      </c>
      <c r="E40" s="116">
        <v>14</v>
      </c>
      <c r="F40" s="120">
        <v>6000</v>
      </c>
      <c r="G40" s="118">
        <v>9500</v>
      </c>
      <c r="H40" s="116" t="s">
        <v>233</v>
      </c>
      <c r="I40" s="118">
        <v>123</v>
      </c>
      <c r="J40" s="99"/>
      <c r="K40" s="99"/>
    </row>
    <row r="41" spans="1:11" ht="12.75">
      <c r="A41" s="115" t="s">
        <v>148</v>
      </c>
      <c r="B41" s="118">
        <v>74</v>
      </c>
      <c r="C41" s="118">
        <v>2</v>
      </c>
      <c r="D41" s="116" t="s">
        <v>233</v>
      </c>
      <c r="E41" s="116">
        <v>76</v>
      </c>
      <c r="F41" s="118">
        <v>5800</v>
      </c>
      <c r="G41" s="118">
        <v>7000</v>
      </c>
      <c r="H41" s="116" t="s">
        <v>233</v>
      </c>
      <c r="I41" s="118">
        <v>443</v>
      </c>
      <c r="J41" s="99"/>
      <c r="K41" s="99"/>
    </row>
    <row r="42" spans="1:11" ht="12.75">
      <c r="A42" s="115" t="s">
        <v>149</v>
      </c>
      <c r="B42" s="118" t="s">
        <v>233</v>
      </c>
      <c r="C42" s="118">
        <v>60</v>
      </c>
      <c r="D42" s="116" t="s">
        <v>233</v>
      </c>
      <c r="E42" s="116">
        <v>60</v>
      </c>
      <c r="F42" s="118" t="s">
        <v>233</v>
      </c>
      <c r="G42" s="118">
        <v>11300</v>
      </c>
      <c r="H42" s="116" t="s">
        <v>233</v>
      </c>
      <c r="I42" s="118">
        <v>678</v>
      </c>
      <c r="J42" s="99"/>
      <c r="K42" s="99"/>
    </row>
    <row r="43" spans="1:11" ht="12.75">
      <c r="A43" s="115" t="s">
        <v>150</v>
      </c>
      <c r="B43" s="120">
        <v>15</v>
      </c>
      <c r="C43" s="118">
        <v>19</v>
      </c>
      <c r="D43" s="116" t="s">
        <v>233</v>
      </c>
      <c r="E43" s="116">
        <v>34</v>
      </c>
      <c r="F43" s="120">
        <v>10000</v>
      </c>
      <c r="G43" s="118">
        <v>20000</v>
      </c>
      <c r="H43" s="116" t="s">
        <v>233</v>
      </c>
      <c r="I43" s="118">
        <v>530</v>
      </c>
      <c r="J43" s="99"/>
      <c r="K43" s="99"/>
    </row>
    <row r="44" spans="1:11" ht="12.75">
      <c r="A44" s="115" t="s">
        <v>151</v>
      </c>
      <c r="B44" s="118">
        <v>7</v>
      </c>
      <c r="C44" s="118">
        <v>3</v>
      </c>
      <c r="D44" s="116" t="s">
        <v>233</v>
      </c>
      <c r="E44" s="116">
        <v>10</v>
      </c>
      <c r="F44" s="118">
        <v>5500</v>
      </c>
      <c r="G44" s="118">
        <v>8000</v>
      </c>
      <c r="H44" s="116" t="s">
        <v>233</v>
      </c>
      <c r="I44" s="118">
        <v>63</v>
      </c>
      <c r="J44" s="99"/>
      <c r="K44" s="99"/>
    </row>
    <row r="45" spans="1:11" ht="12.75">
      <c r="A45" s="115" t="s">
        <v>152</v>
      </c>
      <c r="B45" s="116" t="s">
        <v>233</v>
      </c>
      <c r="C45" s="118">
        <v>160</v>
      </c>
      <c r="D45" s="116" t="s">
        <v>233</v>
      </c>
      <c r="E45" s="116">
        <v>160</v>
      </c>
      <c r="F45" s="116" t="s">
        <v>233</v>
      </c>
      <c r="G45" s="118">
        <v>9000</v>
      </c>
      <c r="H45" s="116" t="s">
        <v>233</v>
      </c>
      <c r="I45" s="118">
        <v>1440</v>
      </c>
      <c r="J45" s="99"/>
      <c r="K45" s="99"/>
    </row>
    <row r="46" spans="1:11" ht="12.75">
      <c r="A46" s="115" t="s">
        <v>153</v>
      </c>
      <c r="B46" s="118" t="s">
        <v>233</v>
      </c>
      <c r="C46" s="118">
        <v>2</v>
      </c>
      <c r="D46" s="116" t="s">
        <v>233</v>
      </c>
      <c r="E46" s="116">
        <v>2</v>
      </c>
      <c r="F46" s="118" t="s">
        <v>233</v>
      </c>
      <c r="G46" s="118">
        <v>8000</v>
      </c>
      <c r="H46" s="116" t="s">
        <v>233</v>
      </c>
      <c r="I46" s="118">
        <v>16</v>
      </c>
      <c r="J46" s="99"/>
      <c r="K46" s="99"/>
    </row>
    <row r="47" spans="1:11" ht="12.75">
      <c r="A47" s="115" t="s">
        <v>154</v>
      </c>
      <c r="B47" s="116" t="s">
        <v>233</v>
      </c>
      <c r="C47" s="118">
        <v>692</v>
      </c>
      <c r="D47" s="116" t="s">
        <v>233</v>
      </c>
      <c r="E47" s="116">
        <v>692</v>
      </c>
      <c r="F47" s="116" t="s">
        <v>233</v>
      </c>
      <c r="G47" s="118">
        <v>12000</v>
      </c>
      <c r="H47" s="116" t="s">
        <v>233</v>
      </c>
      <c r="I47" s="118">
        <v>8304</v>
      </c>
      <c r="J47" s="99"/>
      <c r="K47" s="99"/>
    </row>
    <row r="48" spans="1:11" ht="12.75">
      <c r="A48" s="115" t="s">
        <v>155</v>
      </c>
      <c r="B48" s="118">
        <v>50</v>
      </c>
      <c r="C48" s="118">
        <v>51</v>
      </c>
      <c r="D48" s="116" t="s">
        <v>233</v>
      </c>
      <c r="E48" s="116">
        <v>101</v>
      </c>
      <c r="F48" s="118">
        <v>5000</v>
      </c>
      <c r="G48" s="118">
        <v>9000</v>
      </c>
      <c r="H48" s="116" t="s">
        <v>233</v>
      </c>
      <c r="I48" s="118">
        <v>709</v>
      </c>
      <c r="J48" s="99"/>
      <c r="K48" s="99"/>
    </row>
    <row r="49" spans="1:11" ht="12.75">
      <c r="A49" s="137" t="s">
        <v>215</v>
      </c>
      <c r="B49" s="145">
        <v>149</v>
      </c>
      <c r="C49" s="145">
        <v>1000</v>
      </c>
      <c r="D49" s="145" t="s">
        <v>233</v>
      </c>
      <c r="E49" s="145">
        <v>1149</v>
      </c>
      <c r="F49" s="146">
        <v>5944</v>
      </c>
      <c r="G49" s="146">
        <v>11420</v>
      </c>
      <c r="H49" s="145" t="s">
        <v>233</v>
      </c>
      <c r="I49" s="145">
        <v>12306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53">
        <v>16</v>
      </c>
      <c r="C51" s="146">
        <v>141</v>
      </c>
      <c r="D51" s="145" t="s">
        <v>233</v>
      </c>
      <c r="E51" s="145">
        <v>157</v>
      </c>
      <c r="F51" s="153">
        <v>2000</v>
      </c>
      <c r="G51" s="146">
        <v>9000</v>
      </c>
      <c r="H51" s="145" t="s">
        <v>233</v>
      </c>
      <c r="I51" s="146">
        <v>1301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20">
        <v>3</v>
      </c>
      <c r="C53" s="118">
        <v>4300</v>
      </c>
      <c r="D53" s="116" t="s">
        <v>233</v>
      </c>
      <c r="E53" s="116">
        <v>4303</v>
      </c>
      <c r="F53" s="120">
        <v>2500</v>
      </c>
      <c r="G53" s="118">
        <v>8850</v>
      </c>
      <c r="H53" s="116" t="s">
        <v>233</v>
      </c>
      <c r="I53" s="118">
        <v>38063</v>
      </c>
      <c r="J53" s="99"/>
      <c r="K53" s="99"/>
    </row>
    <row r="54" spans="1:11" ht="12.75">
      <c r="A54" s="115" t="s">
        <v>158</v>
      </c>
      <c r="B54" s="116" t="s">
        <v>233</v>
      </c>
      <c r="C54" s="118">
        <v>402</v>
      </c>
      <c r="D54" s="116" t="s">
        <v>233</v>
      </c>
      <c r="E54" s="116">
        <v>402</v>
      </c>
      <c r="F54" s="116" t="s">
        <v>233</v>
      </c>
      <c r="G54" s="118">
        <v>7000</v>
      </c>
      <c r="H54" s="116" t="s">
        <v>233</v>
      </c>
      <c r="I54" s="118">
        <v>2814</v>
      </c>
      <c r="J54" s="99"/>
      <c r="K54" s="99"/>
    </row>
    <row r="55" spans="1:11" ht="12.75">
      <c r="A55" s="115" t="s">
        <v>159</v>
      </c>
      <c r="B55" s="116" t="s">
        <v>233</v>
      </c>
      <c r="C55" s="118">
        <v>3108</v>
      </c>
      <c r="D55" s="116" t="s">
        <v>233</v>
      </c>
      <c r="E55" s="116">
        <v>3108</v>
      </c>
      <c r="F55" s="116" t="s">
        <v>233</v>
      </c>
      <c r="G55" s="118">
        <v>7100</v>
      </c>
      <c r="H55" s="116" t="s">
        <v>233</v>
      </c>
      <c r="I55" s="118">
        <v>22067</v>
      </c>
      <c r="J55" s="99"/>
      <c r="K55" s="99"/>
    </row>
    <row r="56" spans="1:11" ht="12.75">
      <c r="A56" s="115" t="s">
        <v>160</v>
      </c>
      <c r="B56" s="116" t="s">
        <v>233</v>
      </c>
      <c r="C56" s="118">
        <v>25</v>
      </c>
      <c r="D56" s="116" t="s">
        <v>233</v>
      </c>
      <c r="E56" s="116">
        <v>25</v>
      </c>
      <c r="F56" s="116" t="s">
        <v>233</v>
      </c>
      <c r="G56" s="118">
        <v>7500</v>
      </c>
      <c r="H56" s="116" t="s">
        <v>233</v>
      </c>
      <c r="I56" s="118">
        <v>188</v>
      </c>
      <c r="J56" s="99"/>
      <c r="K56" s="99"/>
    </row>
    <row r="57" spans="1:11" ht="12.75">
      <c r="A57" s="115" t="s">
        <v>161</v>
      </c>
      <c r="B57" s="120">
        <v>22</v>
      </c>
      <c r="C57" s="118">
        <v>238</v>
      </c>
      <c r="D57" s="116" t="s">
        <v>233</v>
      </c>
      <c r="E57" s="116">
        <v>260</v>
      </c>
      <c r="F57" s="120">
        <v>2500</v>
      </c>
      <c r="G57" s="118">
        <v>8962</v>
      </c>
      <c r="H57" s="116" t="s">
        <v>233</v>
      </c>
      <c r="I57" s="118">
        <v>2188</v>
      </c>
      <c r="J57" s="99"/>
      <c r="K57" s="99"/>
    </row>
    <row r="58" spans="1:11" ht="12.75">
      <c r="A58" s="137" t="s">
        <v>162</v>
      </c>
      <c r="B58" s="153">
        <v>25</v>
      </c>
      <c r="C58" s="145">
        <v>8073</v>
      </c>
      <c r="D58" s="145" t="s">
        <v>233</v>
      </c>
      <c r="E58" s="145">
        <v>8098</v>
      </c>
      <c r="F58" s="153">
        <v>2500</v>
      </c>
      <c r="G58" s="146">
        <v>8083</v>
      </c>
      <c r="H58" s="145" t="s">
        <v>233</v>
      </c>
      <c r="I58" s="145">
        <v>65320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20">
        <v>1</v>
      </c>
      <c r="C60" s="118">
        <v>18</v>
      </c>
      <c r="D60" s="118" t="s">
        <v>233</v>
      </c>
      <c r="E60" s="116">
        <v>19</v>
      </c>
      <c r="F60" s="120">
        <v>4000</v>
      </c>
      <c r="G60" s="118">
        <v>12000</v>
      </c>
      <c r="H60" s="118" t="s">
        <v>233</v>
      </c>
      <c r="I60" s="118">
        <v>220</v>
      </c>
      <c r="J60" s="99"/>
      <c r="K60" s="99"/>
    </row>
    <row r="61" spans="1:11" ht="12.75">
      <c r="A61" s="115" t="s">
        <v>164</v>
      </c>
      <c r="B61" s="118">
        <v>10</v>
      </c>
      <c r="C61" s="118">
        <v>9</v>
      </c>
      <c r="D61" s="116" t="s">
        <v>233</v>
      </c>
      <c r="E61" s="116">
        <v>19</v>
      </c>
      <c r="F61" s="118">
        <v>3000</v>
      </c>
      <c r="G61" s="118">
        <v>9000</v>
      </c>
      <c r="H61" s="116" t="s">
        <v>233</v>
      </c>
      <c r="I61" s="118">
        <v>111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73</v>
      </c>
      <c r="D62" s="116" t="s">
        <v>233</v>
      </c>
      <c r="E62" s="116">
        <v>73</v>
      </c>
      <c r="F62" s="116" t="s">
        <v>233</v>
      </c>
      <c r="G62" s="118">
        <v>10000</v>
      </c>
      <c r="H62" s="116" t="s">
        <v>233</v>
      </c>
      <c r="I62" s="118">
        <v>730</v>
      </c>
      <c r="J62" s="99"/>
      <c r="K62" s="99"/>
    </row>
    <row r="63" spans="1:11" ht="12.75">
      <c r="A63" s="137" t="s">
        <v>166</v>
      </c>
      <c r="B63" s="145">
        <v>11</v>
      </c>
      <c r="C63" s="145">
        <v>100</v>
      </c>
      <c r="D63" s="145" t="s">
        <v>233</v>
      </c>
      <c r="E63" s="145">
        <v>111</v>
      </c>
      <c r="F63" s="146">
        <v>3091</v>
      </c>
      <c r="G63" s="146">
        <v>10270</v>
      </c>
      <c r="H63" s="146" t="s">
        <v>233</v>
      </c>
      <c r="I63" s="145">
        <v>1061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78</v>
      </c>
      <c r="D65" s="145" t="s">
        <v>233</v>
      </c>
      <c r="E65" s="145">
        <v>78</v>
      </c>
      <c r="F65" s="145" t="s">
        <v>233</v>
      </c>
      <c r="G65" s="146">
        <v>12000</v>
      </c>
      <c r="H65" s="145" t="s">
        <v>233</v>
      </c>
      <c r="I65" s="146">
        <v>936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20">
        <v>50</v>
      </c>
      <c r="C67" s="118">
        <v>600</v>
      </c>
      <c r="D67" s="116" t="s">
        <v>233</v>
      </c>
      <c r="E67" s="116">
        <v>650</v>
      </c>
      <c r="F67" s="120">
        <v>1800</v>
      </c>
      <c r="G67" s="118">
        <v>9000</v>
      </c>
      <c r="H67" s="116" t="s">
        <v>233</v>
      </c>
      <c r="I67" s="118">
        <v>5490</v>
      </c>
      <c r="J67" s="99"/>
      <c r="K67" s="99"/>
    </row>
    <row r="68" spans="1:11" ht="12.75">
      <c r="A68" s="115" t="s">
        <v>169</v>
      </c>
      <c r="B68" s="120">
        <v>10</v>
      </c>
      <c r="C68" s="118">
        <v>130</v>
      </c>
      <c r="D68" s="116" t="s">
        <v>233</v>
      </c>
      <c r="E68" s="116">
        <v>140</v>
      </c>
      <c r="F68" s="120">
        <v>1500</v>
      </c>
      <c r="G68" s="118">
        <v>8000</v>
      </c>
      <c r="H68" s="116" t="s">
        <v>233</v>
      </c>
      <c r="I68" s="118">
        <v>1055</v>
      </c>
      <c r="J68" s="99"/>
      <c r="K68" s="99"/>
    </row>
    <row r="69" spans="1:11" ht="12.75">
      <c r="A69" s="137" t="s">
        <v>170</v>
      </c>
      <c r="B69" s="153">
        <v>60</v>
      </c>
      <c r="C69" s="145">
        <v>730</v>
      </c>
      <c r="D69" s="145" t="s">
        <v>233</v>
      </c>
      <c r="E69" s="145">
        <v>790</v>
      </c>
      <c r="F69" s="153">
        <v>1750</v>
      </c>
      <c r="G69" s="146">
        <v>8822</v>
      </c>
      <c r="H69" s="145" t="s">
        <v>233</v>
      </c>
      <c r="I69" s="145">
        <v>6545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>
        <v>16</v>
      </c>
      <c r="D71" s="118" t="s">
        <v>233</v>
      </c>
      <c r="E71" s="116">
        <v>16</v>
      </c>
      <c r="F71" s="116" t="s">
        <v>233</v>
      </c>
      <c r="G71" s="118">
        <v>7250</v>
      </c>
      <c r="H71" s="118" t="s">
        <v>233</v>
      </c>
      <c r="I71" s="118">
        <v>116</v>
      </c>
      <c r="J71" s="99"/>
      <c r="K71" s="99"/>
    </row>
    <row r="72" spans="1:11" ht="12.75">
      <c r="A72" s="115" t="s">
        <v>172</v>
      </c>
      <c r="B72" s="116" t="s">
        <v>233</v>
      </c>
      <c r="C72" s="118">
        <v>205</v>
      </c>
      <c r="D72" s="116" t="s">
        <v>233</v>
      </c>
      <c r="E72" s="116">
        <v>205</v>
      </c>
      <c r="F72" s="116" t="s">
        <v>233</v>
      </c>
      <c r="G72" s="118">
        <v>14000</v>
      </c>
      <c r="H72" s="116" t="s">
        <v>233</v>
      </c>
      <c r="I72" s="118">
        <v>2870</v>
      </c>
      <c r="J72" s="99"/>
      <c r="K72" s="99"/>
    </row>
    <row r="73" spans="1:11" ht="12.75">
      <c r="A73" s="115" t="s">
        <v>173</v>
      </c>
      <c r="B73" s="118">
        <v>86</v>
      </c>
      <c r="C73" s="118">
        <v>2270</v>
      </c>
      <c r="D73" s="116" t="s">
        <v>233</v>
      </c>
      <c r="E73" s="116">
        <v>2356</v>
      </c>
      <c r="F73" s="118">
        <v>8000</v>
      </c>
      <c r="G73" s="118">
        <v>12500</v>
      </c>
      <c r="H73" s="116" t="s">
        <v>233</v>
      </c>
      <c r="I73" s="118">
        <v>29063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514</v>
      </c>
      <c r="D74" s="116" t="s">
        <v>233</v>
      </c>
      <c r="E74" s="116">
        <v>514</v>
      </c>
      <c r="F74" s="116" t="s">
        <v>233</v>
      </c>
      <c r="G74" s="118">
        <v>10233</v>
      </c>
      <c r="H74" s="116" t="s">
        <v>233</v>
      </c>
      <c r="I74" s="118">
        <v>5260</v>
      </c>
      <c r="J74" s="99"/>
      <c r="K74" s="99"/>
    </row>
    <row r="75" spans="1:11" ht="12.75">
      <c r="A75" s="115" t="s">
        <v>175</v>
      </c>
      <c r="B75" s="118">
        <v>80</v>
      </c>
      <c r="C75" s="118">
        <v>64</v>
      </c>
      <c r="D75" s="116" t="s">
        <v>233</v>
      </c>
      <c r="E75" s="116">
        <v>144</v>
      </c>
      <c r="F75" s="118">
        <v>3500</v>
      </c>
      <c r="G75" s="118">
        <v>6500</v>
      </c>
      <c r="H75" s="116" t="s">
        <v>233</v>
      </c>
      <c r="I75" s="118">
        <v>696</v>
      </c>
      <c r="J75" s="99"/>
      <c r="K75" s="99"/>
    </row>
    <row r="76" spans="1:11" ht="12.75">
      <c r="A76" s="115" t="s">
        <v>176</v>
      </c>
      <c r="B76" s="118">
        <v>15</v>
      </c>
      <c r="C76" s="118">
        <v>184</v>
      </c>
      <c r="D76" s="116" t="s">
        <v>233</v>
      </c>
      <c r="E76" s="116">
        <v>199</v>
      </c>
      <c r="F76" s="118">
        <v>3000</v>
      </c>
      <c r="G76" s="118">
        <v>9850</v>
      </c>
      <c r="H76" s="116" t="s">
        <v>233</v>
      </c>
      <c r="I76" s="118">
        <v>1857</v>
      </c>
      <c r="J76" s="99"/>
      <c r="K76" s="99"/>
    </row>
    <row r="77" spans="1:11" ht="12.75">
      <c r="A77" s="115" t="s">
        <v>177</v>
      </c>
      <c r="B77" s="120">
        <v>369</v>
      </c>
      <c r="C77" s="118">
        <v>332</v>
      </c>
      <c r="D77" s="116" t="s">
        <v>233</v>
      </c>
      <c r="E77" s="116">
        <v>701</v>
      </c>
      <c r="F77" s="120">
        <v>2500</v>
      </c>
      <c r="G77" s="118">
        <v>14000</v>
      </c>
      <c r="H77" s="116" t="s">
        <v>233</v>
      </c>
      <c r="I77" s="118">
        <v>5571</v>
      </c>
      <c r="J77" s="99"/>
      <c r="K77" s="99"/>
    </row>
    <row r="78" spans="1:11" ht="12.75">
      <c r="A78" s="115" t="s">
        <v>178</v>
      </c>
      <c r="B78" s="120">
        <v>392</v>
      </c>
      <c r="C78" s="118">
        <v>391</v>
      </c>
      <c r="D78" s="116" t="s">
        <v>233</v>
      </c>
      <c r="E78" s="116">
        <v>783</v>
      </c>
      <c r="F78" s="120">
        <v>6000</v>
      </c>
      <c r="G78" s="118">
        <v>14500</v>
      </c>
      <c r="H78" s="116" t="s">
        <v>233</v>
      </c>
      <c r="I78" s="118">
        <v>8022</v>
      </c>
      <c r="J78" s="99"/>
      <c r="K78" s="99"/>
    </row>
    <row r="79" spans="1:11" ht="12.75">
      <c r="A79" s="137" t="s">
        <v>216</v>
      </c>
      <c r="B79" s="145">
        <v>942</v>
      </c>
      <c r="C79" s="145">
        <v>3976</v>
      </c>
      <c r="D79" s="145" t="s">
        <v>233</v>
      </c>
      <c r="E79" s="145">
        <v>4918</v>
      </c>
      <c r="F79" s="146">
        <v>4551</v>
      </c>
      <c r="G79" s="146">
        <v>12366</v>
      </c>
      <c r="H79" s="146" t="s">
        <v>233</v>
      </c>
      <c r="I79" s="145">
        <v>53455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10</v>
      </c>
      <c r="C81" s="118">
        <v>16</v>
      </c>
      <c r="D81" s="116" t="s">
        <v>233</v>
      </c>
      <c r="E81" s="116">
        <v>26</v>
      </c>
      <c r="F81" s="120">
        <v>8400</v>
      </c>
      <c r="G81" s="118">
        <v>5125</v>
      </c>
      <c r="H81" s="116" t="s">
        <v>233</v>
      </c>
      <c r="I81" s="118">
        <v>166</v>
      </c>
      <c r="J81" s="99"/>
      <c r="K81" s="99"/>
    </row>
    <row r="82" spans="1:11" ht="12.75">
      <c r="A82" s="115" t="s">
        <v>180</v>
      </c>
      <c r="B82" s="118">
        <v>2</v>
      </c>
      <c r="C82" s="118">
        <v>55</v>
      </c>
      <c r="D82" s="116" t="s">
        <v>233</v>
      </c>
      <c r="E82" s="116">
        <v>57</v>
      </c>
      <c r="F82" s="118">
        <v>2000</v>
      </c>
      <c r="G82" s="118">
        <v>5030</v>
      </c>
      <c r="H82" s="116" t="s">
        <v>233</v>
      </c>
      <c r="I82" s="118">
        <v>281</v>
      </c>
      <c r="J82" s="99"/>
      <c r="K82" s="99"/>
    </row>
    <row r="83" spans="1:11" ht="12.75">
      <c r="A83" s="137" t="s">
        <v>181</v>
      </c>
      <c r="B83" s="146">
        <v>12</v>
      </c>
      <c r="C83" s="146">
        <v>71</v>
      </c>
      <c r="D83" s="145" t="s">
        <v>233</v>
      </c>
      <c r="E83" s="145">
        <v>83</v>
      </c>
      <c r="F83" s="146">
        <v>7333</v>
      </c>
      <c r="G83" s="146">
        <v>5051</v>
      </c>
      <c r="H83" s="145" t="s">
        <v>233</v>
      </c>
      <c r="I83" s="146">
        <v>447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1405</v>
      </c>
      <c r="C85" s="125">
        <v>14455</v>
      </c>
      <c r="D85" s="125" t="s">
        <v>233</v>
      </c>
      <c r="E85" s="125">
        <v>15860</v>
      </c>
      <c r="F85" s="154">
        <v>4673</v>
      </c>
      <c r="G85" s="154">
        <v>9594</v>
      </c>
      <c r="H85" s="154" t="s">
        <v>233</v>
      </c>
      <c r="I85" s="125">
        <v>145372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J87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33.7109375" style="98" customWidth="1"/>
    <col min="2" max="5" width="20.7109375" style="98" customWidth="1"/>
    <col min="6" max="16384" width="11.421875" style="98" customWidth="1"/>
  </cols>
  <sheetData>
    <row r="1" spans="1:5" s="96" customFormat="1" ht="18">
      <c r="A1" s="239" t="s">
        <v>0</v>
      </c>
      <c r="B1" s="239"/>
      <c r="C1" s="239"/>
      <c r="D1" s="239"/>
      <c r="E1" s="239"/>
    </row>
    <row r="2" s="97" customFormat="1" ht="12.75" customHeight="1">
      <c r="A2" s="274" t="s">
        <v>333</v>
      </c>
    </row>
    <row r="3" spans="1:5" s="97" customFormat="1" ht="15">
      <c r="A3" s="240" t="s">
        <v>298</v>
      </c>
      <c r="B3" s="240"/>
      <c r="C3" s="240"/>
      <c r="D3" s="240"/>
      <c r="E3" s="240"/>
    </row>
    <row r="4" spans="1:5" s="97" customFormat="1" ht="13.5" customHeight="1" thickBot="1">
      <c r="A4" s="148"/>
      <c r="B4" s="148"/>
      <c r="C4" s="148"/>
      <c r="D4" s="148"/>
      <c r="E4" s="148"/>
    </row>
    <row r="5" spans="1:5" ht="12.75">
      <c r="A5" s="100" t="s">
        <v>124</v>
      </c>
      <c r="B5" s="242" t="s">
        <v>217</v>
      </c>
      <c r="C5" s="243"/>
      <c r="D5" s="243"/>
      <c r="E5" s="243"/>
    </row>
    <row r="6" spans="1:5" ht="12.75">
      <c r="A6" s="104" t="s">
        <v>125</v>
      </c>
      <c r="B6" s="111"/>
      <c r="C6" s="244" t="s">
        <v>56</v>
      </c>
      <c r="D6" s="245"/>
      <c r="E6" s="104"/>
    </row>
    <row r="7" spans="1:5" ht="13.5" thickBot="1">
      <c r="A7" s="104"/>
      <c r="B7" s="111" t="s">
        <v>57</v>
      </c>
      <c r="C7" s="109" t="s">
        <v>218</v>
      </c>
      <c r="D7" s="165" t="s">
        <v>59</v>
      </c>
      <c r="E7" s="104" t="s">
        <v>60</v>
      </c>
    </row>
    <row r="8" spans="1:10" ht="12.75">
      <c r="A8" s="136" t="s">
        <v>126</v>
      </c>
      <c r="B8" s="152">
        <v>3487</v>
      </c>
      <c r="C8" s="152">
        <v>2194</v>
      </c>
      <c r="D8" s="152">
        <v>682</v>
      </c>
      <c r="E8" s="152">
        <v>6363</v>
      </c>
      <c r="G8" s="99"/>
      <c r="H8" s="99"/>
      <c r="I8" s="99"/>
      <c r="J8" s="139"/>
    </row>
    <row r="9" spans="1:10" ht="12.75">
      <c r="A9" s="115" t="s">
        <v>127</v>
      </c>
      <c r="B9" s="116">
        <v>2634</v>
      </c>
      <c r="C9" s="116">
        <v>1274</v>
      </c>
      <c r="D9" s="116">
        <v>355</v>
      </c>
      <c r="E9" s="116">
        <v>4263</v>
      </c>
      <c r="G9" s="99"/>
      <c r="H9" s="99"/>
      <c r="I9" s="99"/>
      <c r="J9" s="139"/>
    </row>
    <row r="10" spans="1:10" ht="12.75">
      <c r="A10" s="115" t="s">
        <v>128</v>
      </c>
      <c r="B10" s="116">
        <v>1375</v>
      </c>
      <c r="C10" s="116">
        <v>1538</v>
      </c>
      <c r="D10" s="116">
        <v>427</v>
      </c>
      <c r="E10" s="116">
        <v>3340</v>
      </c>
      <c r="G10" s="99"/>
      <c r="H10" s="99"/>
      <c r="I10" s="99"/>
      <c r="J10" s="139"/>
    </row>
    <row r="11" spans="1:10" ht="12.75">
      <c r="A11" s="115" t="s">
        <v>129</v>
      </c>
      <c r="B11" s="116">
        <v>549</v>
      </c>
      <c r="C11" s="116">
        <v>1544</v>
      </c>
      <c r="D11" s="116">
        <v>736</v>
      </c>
      <c r="E11" s="116">
        <v>2829</v>
      </c>
      <c r="G11" s="99"/>
      <c r="H11" s="99"/>
      <c r="I11" s="99"/>
      <c r="J11" s="139"/>
    </row>
    <row r="12" spans="1:10" ht="12.75">
      <c r="A12" s="137" t="s">
        <v>130</v>
      </c>
      <c r="B12" s="161">
        <v>8045</v>
      </c>
      <c r="C12" s="161">
        <v>6550</v>
      </c>
      <c r="D12" s="161">
        <v>2200</v>
      </c>
      <c r="E12" s="145">
        <v>16795</v>
      </c>
      <c r="G12" s="99"/>
      <c r="H12" s="99"/>
      <c r="I12" s="99"/>
      <c r="J12" s="139"/>
    </row>
    <row r="13" spans="1:10" ht="12.75">
      <c r="A13" s="115"/>
      <c r="B13" s="159"/>
      <c r="C13" s="159"/>
      <c r="D13" s="159"/>
      <c r="E13" s="116"/>
      <c r="G13" s="99"/>
      <c r="H13" s="99"/>
      <c r="I13" s="99"/>
      <c r="J13" s="139"/>
    </row>
    <row r="14" spans="1:10" ht="12.75">
      <c r="A14" s="137" t="s">
        <v>131</v>
      </c>
      <c r="B14" s="145">
        <v>699</v>
      </c>
      <c r="C14" s="145">
        <v>161</v>
      </c>
      <c r="D14" s="145">
        <v>95</v>
      </c>
      <c r="E14" s="145">
        <v>955</v>
      </c>
      <c r="G14" s="99"/>
      <c r="H14" s="99"/>
      <c r="I14" s="99"/>
      <c r="J14" s="139"/>
    </row>
    <row r="15" spans="1:10" ht="12.75">
      <c r="A15" s="115"/>
      <c r="B15" s="159"/>
      <c r="C15" s="159"/>
      <c r="D15" s="159"/>
      <c r="E15" s="116"/>
      <c r="G15" s="99"/>
      <c r="H15" s="99"/>
      <c r="I15" s="99"/>
      <c r="J15" s="139"/>
    </row>
    <row r="16" spans="1:10" ht="12.75">
      <c r="A16" s="137" t="s">
        <v>132</v>
      </c>
      <c r="B16" s="145">
        <v>325</v>
      </c>
      <c r="C16" s="145">
        <v>6</v>
      </c>
      <c r="D16" s="145">
        <v>35</v>
      </c>
      <c r="E16" s="145">
        <v>366</v>
      </c>
      <c r="G16" s="99"/>
      <c r="H16" s="99"/>
      <c r="I16" s="99"/>
      <c r="J16" s="139"/>
    </row>
    <row r="17" spans="1:10" ht="12.75">
      <c r="A17" s="115"/>
      <c r="B17" s="159"/>
      <c r="C17" s="159"/>
      <c r="D17" s="159"/>
      <c r="E17" s="116"/>
      <c r="G17" s="99"/>
      <c r="H17" s="99"/>
      <c r="I17" s="99"/>
      <c r="J17" s="139"/>
    </row>
    <row r="18" spans="1:10" ht="12.75">
      <c r="A18" s="115" t="s">
        <v>133</v>
      </c>
      <c r="B18" s="116">
        <v>22</v>
      </c>
      <c r="C18" s="116">
        <v>945</v>
      </c>
      <c r="D18" s="116">
        <v>53</v>
      </c>
      <c r="E18" s="116">
        <v>1020</v>
      </c>
      <c r="G18" s="99"/>
      <c r="H18" s="99"/>
      <c r="I18" s="99"/>
      <c r="J18" s="139"/>
    </row>
    <row r="19" spans="1:10" ht="12.75">
      <c r="A19" s="115" t="s">
        <v>134</v>
      </c>
      <c r="B19" s="116">
        <v>313</v>
      </c>
      <c r="C19" s="116">
        <v>192</v>
      </c>
      <c r="D19" s="116">
        <v>76</v>
      </c>
      <c r="E19" s="116">
        <v>581</v>
      </c>
      <c r="G19" s="99"/>
      <c r="H19" s="99"/>
      <c r="I19" s="99"/>
      <c r="J19" s="139"/>
    </row>
    <row r="20" spans="1:10" ht="12.75">
      <c r="A20" s="115" t="s">
        <v>135</v>
      </c>
      <c r="B20" s="116">
        <v>636</v>
      </c>
      <c r="C20" s="116">
        <v>437</v>
      </c>
      <c r="D20" s="116">
        <v>133</v>
      </c>
      <c r="E20" s="116">
        <v>1206</v>
      </c>
      <c r="G20" s="99"/>
      <c r="H20" s="99"/>
      <c r="I20" s="99"/>
      <c r="J20" s="139"/>
    </row>
    <row r="21" spans="1:10" ht="12.75">
      <c r="A21" s="137" t="s">
        <v>213</v>
      </c>
      <c r="B21" s="161">
        <v>971</v>
      </c>
      <c r="C21" s="161">
        <v>1574</v>
      </c>
      <c r="D21" s="161">
        <v>262</v>
      </c>
      <c r="E21" s="145">
        <v>2807</v>
      </c>
      <c r="G21" s="99"/>
      <c r="H21" s="99"/>
      <c r="I21" s="99"/>
      <c r="J21" s="139"/>
    </row>
    <row r="22" spans="1:10" ht="12.75">
      <c r="A22" s="115"/>
      <c r="B22" s="159"/>
      <c r="C22" s="159"/>
      <c r="D22" s="159"/>
      <c r="E22" s="116"/>
      <c r="G22" s="99"/>
      <c r="H22" s="99"/>
      <c r="I22" s="99"/>
      <c r="J22" s="139"/>
    </row>
    <row r="23" spans="1:10" ht="12.75">
      <c r="A23" s="137" t="s">
        <v>136</v>
      </c>
      <c r="B23" s="145">
        <v>1068</v>
      </c>
      <c r="C23" s="145">
        <v>17385</v>
      </c>
      <c r="D23" s="145">
        <v>263</v>
      </c>
      <c r="E23" s="145">
        <v>18716</v>
      </c>
      <c r="G23" s="99"/>
      <c r="H23" s="99"/>
      <c r="I23" s="99"/>
      <c r="J23" s="139"/>
    </row>
    <row r="24" spans="1:10" ht="12.75">
      <c r="A24" s="115"/>
      <c r="B24" s="159"/>
      <c r="C24" s="159"/>
      <c r="D24" s="159"/>
      <c r="E24" s="116"/>
      <c r="G24" s="99"/>
      <c r="H24" s="99"/>
      <c r="I24" s="99"/>
      <c r="J24" s="139"/>
    </row>
    <row r="25" spans="1:10" ht="12.75">
      <c r="A25" s="137" t="s">
        <v>137</v>
      </c>
      <c r="B25" s="145">
        <v>12</v>
      </c>
      <c r="C25" s="145">
        <v>7137</v>
      </c>
      <c r="D25" s="145">
        <v>152</v>
      </c>
      <c r="E25" s="145">
        <v>7301</v>
      </c>
      <c r="G25" s="99"/>
      <c r="H25" s="99"/>
      <c r="I25" s="99"/>
      <c r="J25" s="139"/>
    </row>
    <row r="26" spans="1:10" ht="12.75">
      <c r="A26" s="115"/>
      <c r="B26" s="159"/>
      <c r="C26" s="159"/>
      <c r="D26" s="159"/>
      <c r="E26" s="116"/>
      <c r="G26" s="99"/>
      <c r="H26" s="99"/>
      <c r="I26" s="99"/>
      <c r="J26" s="139"/>
    </row>
    <row r="27" spans="1:10" ht="12.75">
      <c r="A27" s="115" t="s">
        <v>138</v>
      </c>
      <c r="B27" s="116">
        <v>11</v>
      </c>
      <c r="C27" s="116">
        <v>2481</v>
      </c>
      <c r="D27" s="116" t="s">
        <v>18</v>
      </c>
      <c r="E27" s="116">
        <v>2492</v>
      </c>
      <c r="G27" s="99"/>
      <c r="H27" s="99"/>
      <c r="I27" s="99"/>
      <c r="J27" s="139"/>
    </row>
    <row r="28" spans="1:10" ht="12.75">
      <c r="A28" s="115" t="s">
        <v>139</v>
      </c>
      <c r="B28" s="116">
        <v>23</v>
      </c>
      <c r="C28" s="116">
        <v>599</v>
      </c>
      <c r="D28" s="120">
        <v>2</v>
      </c>
      <c r="E28" s="116">
        <v>624</v>
      </c>
      <c r="G28" s="99"/>
      <c r="H28" s="99"/>
      <c r="I28" s="99"/>
      <c r="J28" s="139"/>
    </row>
    <row r="29" spans="1:10" ht="12.75">
      <c r="A29" s="115" t="s">
        <v>140</v>
      </c>
      <c r="B29" s="116" t="s">
        <v>18</v>
      </c>
      <c r="C29" s="116">
        <v>8066</v>
      </c>
      <c r="D29" s="120">
        <v>30</v>
      </c>
      <c r="E29" s="116">
        <v>8096</v>
      </c>
      <c r="G29" s="99"/>
      <c r="H29" s="99"/>
      <c r="I29" s="99"/>
      <c r="J29" s="139"/>
    </row>
    <row r="30" spans="1:10" ht="12.75">
      <c r="A30" s="137" t="s">
        <v>214</v>
      </c>
      <c r="B30" s="161">
        <v>34</v>
      </c>
      <c r="C30" s="161">
        <v>11146</v>
      </c>
      <c r="D30" s="153">
        <v>32</v>
      </c>
      <c r="E30" s="145">
        <v>11212</v>
      </c>
      <c r="G30" s="99"/>
      <c r="H30" s="99"/>
      <c r="I30" s="99"/>
      <c r="J30" s="139"/>
    </row>
    <row r="31" spans="1:10" ht="12.75">
      <c r="A31" s="115"/>
      <c r="B31" s="159"/>
      <c r="C31" s="159"/>
      <c r="D31" s="159"/>
      <c r="E31" s="116"/>
      <c r="G31" s="99"/>
      <c r="H31" s="99"/>
      <c r="I31" s="99"/>
      <c r="J31" s="139"/>
    </row>
    <row r="32" spans="1:10" ht="12.75">
      <c r="A32" s="115" t="s">
        <v>141</v>
      </c>
      <c r="B32" s="116">
        <v>570</v>
      </c>
      <c r="C32" s="116">
        <v>5339</v>
      </c>
      <c r="D32" s="116">
        <v>599</v>
      </c>
      <c r="E32" s="116">
        <v>6508</v>
      </c>
      <c r="G32" s="99"/>
      <c r="H32" s="99"/>
      <c r="I32" s="99"/>
      <c r="J32" s="139"/>
    </row>
    <row r="33" spans="1:10" ht="12.75">
      <c r="A33" s="115" t="s">
        <v>142</v>
      </c>
      <c r="B33" s="116">
        <v>313</v>
      </c>
      <c r="C33" s="116">
        <v>1499</v>
      </c>
      <c r="D33" s="116" t="s">
        <v>18</v>
      </c>
      <c r="E33" s="116">
        <v>1812</v>
      </c>
      <c r="G33" s="99"/>
      <c r="H33" s="99"/>
      <c r="I33" s="99"/>
      <c r="J33" s="139"/>
    </row>
    <row r="34" spans="1:10" ht="12.75">
      <c r="A34" s="115" t="s">
        <v>143</v>
      </c>
      <c r="B34" s="116">
        <v>20</v>
      </c>
      <c r="C34" s="116">
        <v>2400</v>
      </c>
      <c r="D34" s="116" t="s">
        <v>18</v>
      </c>
      <c r="E34" s="116">
        <v>2420</v>
      </c>
      <c r="G34" s="99"/>
      <c r="H34" s="99"/>
      <c r="I34" s="99"/>
      <c r="J34" s="139"/>
    </row>
    <row r="35" spans="1:10" ht="12.75">
      <c r="A35" s="115" t="s">
        <v>144</v>
      </c>
      <c r="B35" s="116">
        <v>137</v>
      </c>
      <c r="C35" s="116">
        <v>4963</v>
      </c>
      <c r="D35" s="116">
        <v>27</v>
      </c>
      <c r="E35" s="116">
        <v>5127</v>
      </c>
      <c r="G35" s="99"/>
      <c r="H35" s="99"/>
      <c r="I35" s="99"/>
      <c r="J35" s="139"/>
    </row>
    <row r="36" spans="1:10" ht="12.75">
      <c r="A36" s="137" t="s">
        <v>145</v>
      </c>
      <c r="B36" s="161">
        <v>1040</v>
      </c>
      <c r="C36" s="161">
        <v>14201</v>
      </c>
      <c r="D36" s="161">
        <v>626</v>
      </c>
      <c r="E36" s="145">
        <v>15867</v>
      </c>
      <c r="G36" s="99"/>
      <c r="H36" s="99"/>
      <c r="I36" s="99"/>
      <c r="J36" s="139"/>
    </row>
    <row r="37" spans="1:10" ht="12.75">
      <c r="A37" s="115"/>
      <c r="B37" s="159"/>
      <c r="C37" s="159"/>
      <c r="D37" s="159"/>
      <c r="E37" s="116"/>
      <c r="G37" s="99"/>
      <c r="H37" s="99"/>
      <c r="I37" s="99"/>
      <c r="J37" s="139"/>
    </row>
    <row r="38" spans="1:10" ht="12.75">
      <c r="A38" s="137" t="s">
        <v>146</v>
      </c>
      <c r="B38" s="145">
        <v>98</v>
      </c>
      <c r="C38" s="145">
        <v>1996</v>
      </c>
      <c r="D38" s="145">
        <v>206</v>
      </c>
      <c r="E38" s="145">
        <v>2300</v>
      </c>
      <c r="G38" s="99"/>
      <c r="H38" s="99"/>
      <c r="I38" s="99"/>
      <c r="J38" s="139"/>
    </row>
    <row r="39" spans="1:10" ht="12.75">
      <c r="A39" s="115"/>
      <c r="B39" s="159"/>
      <c r="C39" s="159"/>
      <c r="D39" s="159"/>
      <c r="E39" s="116"/>
      <c r="G39" s="99"/>
      <c r="H39" s="99"/>
      <c r="I39" s="99"/>
      <c r="J39" s="139"/>
    </row>
    <row r="40" spans="1:10" ht="12.75">
      <c r="A40" s="115" t="s">
        <v>147</v>
      </c>
      <c r="B40" s="116">
        <v>117</v>
      </c>
      <c r="C40" s="116">
        <v>619</v>
      </c>
      <c r="D40" s="116">
        <v>22</v>
      </c>
      <c r="E40" s="116">
        <v>758</v>
      </c>
      <c r="G40" s="99"/>
      <c r="H40" s="99"/>
      <c r="I40" s="99"/>
      <c r="J40" s="139"/>
    </row>
    <row r="41" spans="1:10" ht="12.75">
      <c r="A41" s="115" t="s">
        <v>148</v>
      </c>
      <c r="B41" s="116">
        <v>124</v>
      </c>
      <c r="C41" s="116">
        <v>852</v>
      </c>
      <c r="D41" s="116">
        <v>39</v>
      </c>
      <c r="E41" s="116">
        <v>1015</v>
      </c>
      <c r="G41" s="99"/>
      <c r="H41" s="99"/>
      <c r="I41" s="99"/>
      <c r="J41" s="139"/>
    </row>
    <row r="42" spans="1:10" ht="12.75">
      <c r="A42" s="115" t="s">
        <v>149</v>
      </c>
      <c r="B42" s="116" t="s">
        <v>18</v>
      </c>
      <c r="C42" s="116">
        <v>479</v>
      </c>
      <c r="D42" s="116">
        <v>7</v>
      </c>
      <c r="E42" s="116">
        <v>486</v>
      </c>
      <c r="G42" s="99"/>
      <c r="H42" s="99"/>
      <c r="I42" s="99"/>
      <c r="J42" s="139"/>
    </row>
    <row r="43" spans="1:10" ht="12.75">
      <c r="A43" s="115" t="s">
        <v>150</v>
      </c>
      <c r="B43" s="116">
        <v>64</v>
      </c>
      <c r="C43" s="116">
        <v>310</v>
      </c>
      <c r="D43" s="116">
        <v>6</v>
      </c>
      <c r="E43" s="116">
        <v>380</v>
      </c>
      <c r="G43" s="99"/>
      <c r="H43" s="99"/>
      <c r="I43" s="99"/>
      <c r="J43" s="139"/>
    </row>
    <row r="44" spans="1:10" ht="12.75">
      <c r="A44" s="115" t="s">
        <v>151</v>
      </c>
      <c r="B44" s="116">
        <v>53</v>
      </c>
      <c r="C44" s="116">
        <v>395</v>
      </c>
      <c r="D44" s="116">
        <v>20</v>
      </c>
      <c r="E44" s="116">
        <v>468</v>
      </c>
      <c r="G44" s="99"/>
      <c r="H44" s="99"/>
      <c r="I44" s="99"/>
      <c r="J44" s="139"/>
    </row>
    <row r="45" spans="1:10" ht="12.75">
      <c r="A45" s="115" t="s">
        <v>152</v>
      </c>
      <c r="B45" s="116" t="s">
        <v>18</v>
      </c>
      <c r="C45" s="116">
        <v>4272</v>
      </c>
      <c r="D45" s="116">
        <v>50</v>
      </c>
      <c r="E45" s="116">
        <v>4322</v>
      </c>
      <c r="G45" s="99"/>
      <c r="H45" s="99"/>
      <c r="I45" s="99"/>
      <c r="J45" s="139"/>
    </row>
    <row r="46" spans="1:10" ht="12.75">
      <c r="A46" s="115" t="s">
        <v>153</v>
      </c>
      <c r="B46" s="116">
        <v>16</v>
      </c>
      <c r="C46" s="116">
        <v>380</v>
      </c>
      <c r="D46" s="116" t="s">
        <v>18</v>
      </c>
      <c r="E46" s="116">
        <v>396</v>
      </c>
      <c r="G46" s="99"/>
      <c r="H46" s="99"/>
      <c r="I46" s="99"/>
      <c r="J46" s="139"/>
    </row>
    <row r="47" spans="1:10" ht="12.75">
      <c r="A47" s="115" t="s">
        <v>154</v>
      </c>
      <c r="B47" s="116" t="s">
        <v>18</v>
      </c>
      <c r="C47" s="116">
        <v>5232</v>
      </c>
      <c r="D47" s="116">
        <v>34</v>
      </c>
      <c r="E47" s="116">
        <v>5266</v>
      </c>
      <c r="G47" s="99"/>
      <c r="H47" s="99"/>
      <c r="I47" s="99"/>
      <c r="J47" s="139"/>
    </row>
    <row r="48" spans="1:10" ht="12.75">
      <c r="A48" s="115" t="s">
        <v>155</v>
      </c>
      <c r="B48" s="116">
        <v>136</v>
      </c>
      <c r="C48" s="116">
        <v>650</v>
      </c>
      <c r="D48" s="120">
        <v>25</v>
      </c>
      <c r="E48" s="116">
        <v>811</v>
      </c>
      <c r="G48" s="99"/>
      <c r="H48" s="99"/>
      <c r="I48" s="99"/>
      <c r="J48" s="139"/>
    </row>
    <row r="49" spans="1:10" ht="12.75">
      <c r="A49" s="137" t="s">
        <v>215</v>
      </c>
      <c r="B49" s="161">
        <v>510</v>
      </c>
      <c r="C49" s="161">
        <v>13189</v>
      </c>
      <c r="D49" s="161">
        <v>203</v>
      </c>
      <c r="E49" s="145">
        <v>13902</v>
      </c>
      <c r="G49" s="99"/>
      <c r="H49" s="99"/>
      <c r="I49" s="99"/>
      <c r="J49" s="139"/>
    </row>
    <row r="50" spans="1:10" ht="12.75">
      <c r="A50" s="115"/>
      <c r="B50" s="159"/>
      <c r="C50" s="159"/>
      <c r="D50" s="159"/>
      <c r="E50" s="116"/>
      <c r="G50" s="99"/>
      <c r="H50" s="99"/>
      <c r="I50" s="99"/>
      <c r="J50" s="139"/>
    </row>
    <row r="51" spans="1:10" ht="12.75">
      <c r="A51" s="137" t="s">
        <v>156</v>
      </c>
      <c r="B51" s="145">
        <v>1985</v>
      </c>
      <c r="C51" s="145">
        <v>6470</v>
      </c>
      <c r="D51" s="145" t="s">
        <v>18</v>
      </c>
      <c r="E51" s="145">
        <v>8455</v>
      </c>
      <c r="G51" s="99"/>
      <c r="H51" s="99"/>
      <c r="I51" s="99"/>
      <c r="J51" s="139"/>
    </row>
    <row r="52" spans="1:10" ht="12.75">
      <c r="A52" s="115"/>
      <c r="B52" s="159"/>
      <c r="C52" s="159"/>
      <c r="D52" s="159"/>
      <c r="E52" s="116"/>
      <c r="G52" s="99"/>
      <c r="H52" s="99"/>
      <c r="I52" s="99"/>
      <c r="J52" s="139"/>
    </row>
    <row r="53" spans="1:10" ht="12.75">
      <c r="A53" s="115" t="s">
        <v>157</v>
      </c>
      <c r="B53" s="116">
        <v>41</v>
      </c>
      <c r="C53" s="116">
        <v>18302</v>
      </c>
      <c r="D53" s="116">
        <v>158</v>
      </c>
      <c r="E53" s="116">
        <v>18501</v>
      </c>
      <c r="G53" s="99"/>
      <c r="H53" s="99"/>
      <c r="I53" s="99"/>
      <c r="J53" s="139"/>
    </row>
    <row r="54" spans="1:10" ht="12.75">
      <c r="A54" s="115" t="s">
        <v>158</v>
      </c>
      <c r="B54" s="116">
        <v>26</v>
      </c>
      <c r="C54" s="116">
        <v>15518</v>
      </c>
      <c r="D54" s="116" t="s">
        <v>18</v>
      </c>
      <c r="E54" s="116">
        <v>15544</v>
      </c>
      <c r="G54" s="99"/>
      <c r="H54" s="99"/>
      <c r="I54" s="99"/>
      <c r="J54" s="139"/>
    </row>
    <row r="55" spans="1:10" ht="12.75">
      <c r="A55" s="115" t="s">
        <v>159</v>
      </c>
      <c r="B55" s="116">
        <v>166</v>
      </c>
      <c r="C55" s="116">
        <v>4363</v>
      </c>
      <c r="D55" s="116">
        <v>172</v>
      </c>
      <c r="E55" s="116">
        <v>4701</v>
      </c>
      <c r="G55" s="99"/>
      <c r="H55" s="99"/>
      <c r="I55" s="99"/>
      <c r="J55" s="139"/>
    </row>
    <row r="56" spans="1:10" ht="12.75">
      <c r="A56" s="115" t="s">
        <v>160</v>
      </c>
      <c r="B56" s="116">
        <v>38</v>
      </c>
      <c r="C56" s="116">
        <v>512</v>
      </c>
      <c r="D56" s="116" t="s">
        <v>18</v>
      </c>
      <c r="E56" s="116">
        <v>550</v>
      </c>
      <c r="G56" s="99"/>
      <c r="H56" s="99"/>
      <c r="I56" s="99"/>
      <c r="J56" s="139"/>
    </row>
    <row r="57" spans="1:10" ht="12.75">
      <c r="A57" s="115" t="s">
        <v>161</v>
      </c>
      <c r="B57" s="116">
        <v>1527</v>
      </c>
      <c r="C57" s="116">
        <v>6505</v>
      </c>
      <c r="D57" s="116" t="s">
        <v>18</v>
      </c>
      <c r="E57" s="116">
        <v>8032</v>
      </c>
      <c r="G57" s="99"/>
      <c r="H57" s="99"/>
      <c r="I57" s="99"/>
      <c r="J57" s="139"/>
    </row>
    <row r="58" spans="1:10" ht="12.75">
      <c r="A58" s="137" t="s">
        <v>162</v>
      </c>
      <c r="B58" s="161">
        <v>1798</v>
      </c>
      <c r="C58" s="161">
        <v>45200</v>
      </c>
      <c r="D58" s="161">
        <v>330</v>
      </c>
      <c r="E58" s="145">
        <v>47328</v>
      </c>
      <c r="G58" s="99"/>
      <c r="H58" s="99"/>
      <c r="I58" s="99"/>
      <c r="J58" s="139"/>
    </row>
    <row r="59" spans="1:10" ht="12.75">
      <c r="A59" s="115"/>
      <c r="B59" s="159"/>
      <c r="C59" s="159"/>
      <c r="D59" s="159"/>
      <c r="E59" s="116"/>
      <c r="G59" s="99"/>
      <c r="H59" s="99"/>
      <c r="I59" s="99"/>
      <c r="J59" s="139"/>
    </row>
    <row r="60" spans="1:10" ht="12.75">
      <c r="A60" s="115" t="s">
        <v>163</v>
      </c>
      <c r="B60" s="116">
        <v>11</v>
      </c>
      <c r="C60" s="116">
        <v>9201</v>
      </c>
      <c r="D60" s="116">
        <v>1868</v>
      </c>
      <c r="E60" s="116">
        <v>11080</v>
      </c>
      <c r="G60" s="99"/>
      <c r="H60" s="99"/>
      <c r="I60" s="99"/>
      <c r="J60" s="139"/>
    </row>
    <row r="61" spans="1:10" ht="12.75">
      <c r="A61" s="115" t="s">
        <v>164</v>
      </c>
      <c r="B61" s="116">
        <v>451</v>
      </c>
      <c r="C61" s="116">
        <v>4641</v>
      </c>
      <c r="D61" s="116">
        <v>75</v>
      </c>
      <c r="E61" s="116">
        <v>5167</v>
      </c>
      <c r="G61" s="99"/>
      <c r="H61" s="99"/>
      <c r="I61" s="99"/>
      <c r="J61" s="139"/>
    </row>
    <row r="62" spans="1:10" ht="12.75">
      <c r="A62" s="115" t="s">
        <v>165</v>
      </c>
      <c r="B62" s="116">
        <v>8</v>
      </c>
      <c r="C62" s="116">
        <v>8590</v>
      </c>
      <c r="D62" s="116">
        <v>374</v>
      </c>
      <c r="E62" s="116">
        <v>8972</v>
      </c>
      <c r="G62" s="99"/>
      <c r="H62" s="99"/>
      <c r="I62" s="99"/>
      <c r="J62" s="139"/>
    </row>
    <row r="63" spans="1:10" ht="12.75">
      <c r="A63" s="137" t="s">
        <v>166</v>
      </c>
      <c r="B63" s="161">
        <v>470</v>
      </c>
      <c r="C63" s="161">
        <v>22432</v>
      </c>
      <c r="D63" s="161">
        <v>2317</v>
      </c>
      <c r="E63" s="145">
        <v>25219</v>
      </c>
      <c r="G63" s="99"/>
      <c r="H63" s="99"/>
      <c r="I63" s="99"/>
      <c r="J63" s="139"/>
    </row>
    <row r="64" spans="1:10" ht="12.75">
      <c r="A64" s="115"/>
      <c r="B64" s="159"/>
      <c r="C64" s="159"/>
      <c r="D64" s="159"/>
      <c r="E64" s="116"/>
      <c r="G64" s="99"/>
      <c r="H64" s="99"/>
      <c r="I64" s="99"/>
      <c r="J64" s="139"/>
    </row>
    <row r="65" spans="1:10" ht="12.75">
      <c r="A65" s="137" t="s">
        <v>167</v>
      </c>
      <c r="B65" s="145" t="s">
        <v>18</v>
      </c>
      <c r="C65" s="145">
        <v>42776</v>
      </c>
      <c r="D65" s="145">
        <v>5714</v>
      </c>
      <c r="E65" s="145">
        <v>48490</v>
      </c>
      <c r="G65" s="99"/>
      <c r="H65" s="99"/>
      <c r="I65" s="99"/>
      <c r="J65" s="139"/>
    </row>
    <row r="66" spans="1:10" ht="12.75">
      <c r="A66" s="115"/>
      <c r="B66" s="159"/>
      <c r="C66" s="159"/>
      <c r="D66" s="159"/>
      <c r="E66" s="116"/>
      <c r="G66" s="99"/>
      <c r="H66" s="99"/>
      <c r="I66" s="99"/>
      <c r="J66" s="139"/>
    </row>
    <row r="67" spans="1:10" ht="12.75">
      <c r="A67" s="115" t="s">
        <v>168</v>
      </c>
      <c r="B67" s="116">
        <v>1344</v>
      </c>
      <c r="C67" s="116">
        <v>22202</v>
      </c>
      <c r="D67" s="116">
        <v>3048</v>
      </c>
      <c r="E67" s="116">
        <v>26594</v>
      </c>
      <c r="G67" s="99"/>
      <c r="H67" s="99"/>
      <c r="I67" s="99"/>
      <c r="J67" s="139"/>
    </row>
    <row r="68" spans="1:10" ht="12.75">
      <c r="A68" s="115" t="s">
        <v>169</v>
      </c>
      <c r="B68" s="116">
        <v>151</v>
      </c>
      <c r="C68" s="116">
        <v>5250</v>
      </c>
      <c r="D68" s="116">
        <v>995</v>
      </c>
      <c r="E68" s="116">
        <v>6396</v>
      </c>
      <c r="G68" s="99"/>
      <c r="H68" s="99"/>
      <c r="I68" s="99"/>
      <c r="J68" s="139"/>
    </row>
    <row r="69" spans="1:10" ht="12.75">
      <c r="A69" s="137" t="s">
        <v>170</v>
      </c>
      <c r="B69" s="166">
        <v>1495</v>
      </c>
      <c r="C69" s="166">
        <v>27452</v>
      </c>
      <c r="D69" s="166">
        <v>4043</v>
      </c>
      <c r="E69" s="153">
        <v>32990</v>
      </c>
      <c r="G69" s="99"/>
      <c r="H69" s="99"/>
      <c r="I69" s="99"/>
      <c r="J69" s="139"/>
    </row>
    <row r="70" spans="1:10" ht="12.75">
      <c r="A70" s="115"/>
      <c r="B70" s="159"/>
      <c r="C70" s="159"/>
      <c r="D70" s="159"/>
      <c r="E70" s="116"/>
      <c r="G70" s="99"/>
      <c r="H70" s="99"/>
      <c r="I70" s="99"/>
      <c r="J70" s="139"/>
    </row>
    <row r="71" spans="1:10" ht="12.75">
      <c r="A71" s="115" t="s">
        <v>171</v>
      </c>
      <c r="B71" s="116" t="s">
        <v>18</v>
      </c>
      <c r="C71" s="116">
        <v>9958</v>
      </c>
      <c r="D71" s="116">
        <v>38735</v>
      </c>
      <c r="E71" s="116">
        <v>48693</v>
      </c>
      <c r="G71" s="99"/>
      <c r="H71" s="99"/>
      <c r="I71" s="99"/>
      <c r="J71" s="139"/>
    </row>
    <row r="72" spans="1:10" ht="12.75">
      <c r="A72" s="115" t="s">
        <v>172</v>
      </c>
      <c r="B72" s="116">
        <v>395</v>
      </c>
      <c r="C72" s="116">
        <v>18123</v>
      </c>
      <c r="D72" s="116">
        <v>115</v>
      </c>
      <c r="E72" s="116">
        <v>18633</v>
      </c>
      <c r="G72" s="99"/>
      <c r="H72" s="99"/>
      <c r="I72" s="99"/>
      <c r="J72" s="139"/>
    </row>
    <row r="73" spans="1:10" ht="12.75">
      <c r="A73" s="115" t="s">
        <v>173</v>
      </c>
      <c r="B73" s="116">
        <v>922</v>
      </c>
      <c r="C73" s="116">
        <v>8327</v>
      </c>
      <c r="D73" s="116">
        <v>857</v>
      </c>
      <c r="E73" s="116">
        <v>10106</v>
      </c>
      <c r="G73" s="99"/>
      <c r="H73" s="99"/>
      <c r="I73" s="99"/>
      <c r="J73" s="139"/>
    </row>
    <row r="74" spans="1:10" ht="12.75">
      <c r="A74" s="115" t="s">
        <v>174</v>
      </c>
      <c r="B74" s="120">
        <v>720</v>
      </c>
      <c r="C74" s="116">
        <v>13526</v>
      </c>
      <c r="D74" s="116">
        <v>6933</v>
      </c>
      <c r="E74" s="116">
        <v>21179</v>
      </c>
      <c r="G74" s="99"/>
      <c r="H74" s="99"/>
      <c r="I74" s="99"/>
      <c r="J74" s="139"/>
    </row>
    <row r="75" spans="1:10" ht="12.75">
      <c r="A75" s="115" t="s">
        <v>175</v>
      </c>
      <c r="B75" s="116">
        <v>293</v>
      </c>
      <c r="C75" s="116">
        <v>1894</v>
      </c>
      <c r="D75" s="116">
        <v>6817</v>
      </c>
      <c r="E75" s="116">
        <v>9004</v>
      </c>
      <c r="G75" s="99"/>
      <c r="H75" s="99"/>
      <c r="I75" s="99"/>
      <c r="J75" s="139"/>
    </row>
    <row r="76" spans="1:10" ht="12.75">
      <c r="A76" s="115" t="s">
        <v>176</v>
      </c>
      <c r="B76" s="116">
        <v>176</v>
      </c>
      <c r="C76" s="116">
        <v>3164</v>
      </c>
      <c r="D76" s="116" t="s">
        <v>18</v>
      </c>
      <c r="E76" s="116">
        <v>3340</v>
      </c>
      <c r="G76" s="99"/>
      <c r="H76" s="99"/>
      <c r="I76" s="99"/>
      <c r="J76" s="139"/>
    </row>
    <row r="77" spans="1:10" ht="12.75">
      <c r="A77" s="115" t="s">
        <v>177</v>
      </c>
      <c r="B77" s="116">
        <v>2286</v>
      </c>
      <c r="C77" s="116">
        <v>6039</v>
      </c>
      <c r="D77" s="116">
        <v>3745</v>
      </c>
      <c r="E77" s="116">
        <v>12070</v>
      </c>
      <c r="G77" s="99"/>
      <c r="H77" s="99"/>
      <c r="I77" s="99"/>
      <c r="J77" s="139"/>
    </row>
    <row r="78" spans="1:10" ht="12.75">
      <c r="A78" s="115" t="s">
        <v>178</v>
      </c>
      <c r="B78" s="116">
        <v>2372</v>
      </c>
      <c r="C78" s="116">
        <v>9683</v>
      </c>
      <c r="D78" s="116">
        <v>177</v>
      </c>
      <c r="E78" s="116">
        <v>12232</v>
      </c>
      <c r="G78" s="99"/>
      <c r="H78" s="99"/>
      <c r="I78" s="99"/>
      <c r="J78" s="139"/>
    </row>
    <row r="79" spans="1:10" ht="12.75">
      <c r="A79" s="137" t="s">
        <v>216</v>
      </c>
      <c r="B79" s="161">
        <v>7164</v>
      </c>
      <c r="C79" s="161">
        <v>70714</v>
      </c>
      <c r="D79" s="161">
        <v>57379</v>
      </c>
      <c r="E79" s="145">
        <v>135257</v>
      </c>
      <c r="G79" s="99"/>
      <c r="H79" s="99"/>
      <c r="I79" s="99"/>
      <c r="J79" s="139"/>
    </row>
    <row r="80" spans="1:10" ht="12.75">
      <c r="A80" s="115"/>
      <c r="B80" s="159"/>
      <c r="C80" s="159"/>
      <c r="D80" s="159"/>
      <c r="E80" s="116"/>
      <c r="G80" s="99"/>
      <c r="H80" s="99"/>
      <c r="I80" s="99"/>
      <c r="J80" s="139"/>
    </row>
    <row r="81" spans="1:10" ht="12.75">
      <c r="A81" s="115" t="s">
        <v>179</v>
      </c>
      <c r="B81" s="116">
        <v>194</v>
      </c>
      <c r="C81" s="116">
        <v>1873</v>
      </c>
      <c r="D81" s="116">
        <v>2118</v>
      </c>
      <c r="E81" s="116">
        <v>4185</v>
      </c>
      <c r="G81" s="99"/>
      <c r="H81" s="99"/>
      <c r="I81" s="99"/>
      <c r="J81" s="139"/>
    </row>
    <row r="82" spans="1:10" ht="12.75">
      <c r="A82" s="115" t="s">
        <v>180</v>
      </c>
      <c r="B82" s="116">
        <v>51</v>
      </c>
      <c r="C82" s="116">
        <v>1564</v>
      </c>
      <c r="D82" s="116">
        <v>958</v>
      </c>
      <c r="E82" s="116">
        <v>2573</v>
      </c>
      <c r="G82" s="99"/>
      <c r="H82" s="99"/>
      <c r="I82" s="99"/>
      <c r="J82" s="139"/>
    </row>
    <row r="83" spans="1:10" ht="12.75">
      <c r="A83" s="137" t="s">
        <v>181</v>
      </c>
      <c r="B83" s="166">
        <v>245</v>
      </c>
      <c r="C83" s="166">
        <v>3437</v>
      </c>
      <c r="D83" s="166">
        <v>3076</v>
      </c>
      <c r="E83" s="153">
        <v>6758</v>
      </c>
      <c r="G83" s="99"/>
      <c r="H83" s="99"/>
      <c r="I83" s="99"/>
      <c r="J83" s="139"/>
    </row>
    <row r="84" spans="1:10" ht="12.75">
      <c r="A84" s="115"/>
      <c r="B84" s="116"/>
      <c r="C84" s="116"/>
      <c r="D84" s="116"/>
      <c r="E84" s="116"/>
      <c r="G84" s="99"/>
      <c r="H84" s="99"/>
      <c r="I84" s="99"/>
      <c r="J84" s="139"/>
    </row>
    <row r="85" spans="1:10" ht="13.5" thickBot="1">
      <c r="A85" s="138" t="s">
        <v>182</v>
      </c>
      <c r="B85" s="125">
        <v>25959</v>
      </c>
      <c r="C85" s="125">
        <v>291826</v>
      </c>
      <c r="D85" s="125">
        <v>76933</v>
      </c>
      <c r="E85" s="125">
        <v>394718</v>
      </c>
      <c r="G85" s="99"/>
      <c r="H85" s="99"/>
      <c r="I85" s="99"/>
      <c r="J85" s="139"/>
    </row>
    <row r="86" ht="12.75">
      <c r="E86" s="139"/>
    </row>
    <row r="87" spans="6:7" ht="12.75">
      <c r="F87" s="139"/>
      <c r="G87" s="139"/>
    </row>
  </sheetData>
  <mergeCells count="4">
    <mergeCell ref="A1:E1"/>
    <mergeCell ref="A3:E3"/>
    <mergeCell ref="B5:E5"/>
    <mergeCell ref="C6:D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481">
    <pageSetUpPr fitToPage="1"/>
  </sheetPr>
  <dimension ref="A1:H27"/>
  <sheetViews>
    <sheetView showGridLines="0" zoomScale="75" zoomScaleNormal="75" workbookViewId="0" topLeftCell="A1">
      <selection activeCell="D33" sqref="D33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9" width="14.7109375" style="7" customWidth="1"/>
    <col min="10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289</v>
      </c>
      <c r="B3" s="235"/>
      <c r="C3" s="235"/>
      <c r="D3" s="235"/>
      <c r="E3" s="235"/>
      <c r="F3" s="235"/>
      <c r="G3" s="235"/>
      <c r="H3" s="235"/>
    </row>
    <row r="4" spans="1:8" s="15" customFormat="1" ht="15">
      <c r="A4" s="21"/>
      <c r="B4" s="22"/>
      <c r="C4" s="22"/>
      <c r="D4" s="22"/>
      <c r="E4" s="22"/>
      <c r="F4" s="22"/>
      <c r="G4" s="22"/>
      <c r="H4" s="22"/>
    </row>
    <row r="5" spans="2:8" ht="12.75">
      <c r="B5" s="23"/>
      <c r="C5" s="23"/>
      <c r="D5" s="23"/>
      <c r="E5" s="19" t="s">
        <v>8</v>
      </c>
      <c r="F5" s="23"/>
      <c r="G5" s="18" t="s">
        <v>9</v>
      </c>
      <c r="H5" s="24"/>
    </row>
    <row r="6" spans="1:8" ht="12.75">
      <c r="A6" s="25" t="s">
        <v>4</v>
      </c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10">
        <v>1990</v>
      </c>
      <c r="B9" s="60">
        <v>30.6</v>
      </c>
      <c r="C9" s="45">
        <v>359.73856209150324</v>
      </c>
      <c r="D9" s="60">
        <v>1100.8</v>
      </c>
      <c r="E9" s="63">
        <v>13.877369490221534</v>
      </c>
      <c r="F9" s="64">
        <v>152762.08334835863</v>
      </c>
      <c r="G9" s="45">
        <v>47166</v>
      </c>
      <c r="H9" s="45">
        <v>188477</v>
      </c>
    </row>
    <row r="10" spans="1:8" ht="12.75">
      <c r="A10" s="10">
        <v>1991</v>
      </c>
      <c r="B10" s="60">
        <v>28.3</v>
      </c>
      <c r="C10" s="45">
        <v>360.1766784452297</v>
      </c>
      <c r="D10" s="60">
        <v>1019.3</v>
      </c>
      <c r="E10" s="63">
        <v>11.701705672352242</v>
      </c>
      <c r="F10" s="64">
        <v>119275.48591828637</v>
      </c>
      <c r="G10" s="45">
        <v>29030</v>
      </c>
      <c r="H10" s="45">
        <v>236081</v>
      </c>
    </row>
    <row r="11" spans="1:8" ht="12.75">
      <c r="A11" s="10">
        <v>1992</v>
      </c>
      <c r="B11" s="60">
        <v>28</v>
      </c>
      <c r="C11" s="45">
        <v>364.82833845933766</v>
      </c>
      <c r="D11" s="60">
        <v>1020.1</v>
      </c>
      <c r="E11" s="63">
        <v>10.235236137655814</v>
      </c>
      <c r="F11" s="64">
        <v>104409.64384022694</v>
      </c>
      <c r="G11" s="45">
        <v>44407</v>
      </c>
      <c r="H11" s="45">
        <v>197528</v>
      </c>
    </row>
    <row r="12" spans="1:8" ht="12.75">
      <c r="A12" s="10">
        <v>1993</v>
      </c>
      <c r="B12" s="60">
        <v>25.7</v>
      </c>
      <c r="C12" s="45">
        <v>344.16342412451365</v>
      </c>
      <c r="D12" s="60">
        <v>884.5</v>
      </c>
      <c r="E12" s="63">
        <v>16.666065654562285</v>
      </c>
      <c r="F12" s="64">
        <v>147411.35071460338</v>
      </c>
      <c r="G12" s="45">
        <v>42302</v>
      </c>
      <c r="H12" s="45">
        <v>195196</v>
      </c>
    </row>
    <row r="13" spans="1:8" ht="12.75">
      <c r="A13" s="30">
        <v>1994</v>
      </c>
      <c r="B13" s="61">
        <v>27.68</v>
      </c>
      <c r="C13" s="47">
        <v>364.3609104046243</v>
      </c>
      <c r="D13" s="61">
        <v>1008.551</v>
      </c>
      <c r="E13" s="65">
        <v>15.247677088216559</v>
      </c>
      <c r="F13" s="66">
        <v>153780.59974997898</v>
      </c>
      <c r="G13" s="47">
        <v>43538</v>
      </c>
      <c r="H13" s="45">
        <v>246144</v>
      </c>
    </row>
    <row r="14" spans="1:8" ht="12.75">
      <c r="A14" s="30">
        <v>1995</v>
      </c>
      <c r="B14" s="61">
        <v>26.917</v>
      </c>
      <c r="C14" s="47">
        <v>363.03414199204957</v>
      </c>
      <c r="D14" s="61">
        <v>977.179</v>
      </c>
      <c r="E14" s="65">
        <v>11.755796761746781</v>
      </c>
      <c r="F14" s="66">
        <v>114875.17723846957</v>
      </c>
      <c r="G14" s="47">
        <v>30251</v>
      </c>
      <c r="H14" s="45">
        <v>269373</v>
      </c>
    </row>
    <row r="15" spans="1:8" ht="12.75">
      <c r="A15" s="30">
        <v>1996</v>
      </c>
      <c r="B15" s="48">
        <v>25.5</v>
      </c>
      <c r="C15" s="47">
        <v>379.2549019607843</v>
      </c>
      <c r="D15" s="48">
        <v>967.1</v>
      </c>
      <c r="E15" s="67">
        <v>10.625894005505272</v>
      </c>
      <c r="F15" s="47">
        <v>102763.02092724148</v>
      </c>
      <c r="G15" s="47">
        <v>23948</v>
      </c>
      <c r="H15" s="45">
        <v>256402</v>
      </c>
    </row>
    <row r="16" spans="1:8" ht="12.75">
      <c r="A16" s="30">
        <v>1997</v>
      </c>
      <c r="B16" s="48">
        <v>23.5</v>
      </c>
      <c r="C16" s="47">
        <v>396.7659574468085</v>
      </c>
      <c r="D16" s="48">
        <v>932.4</v>
      </c>
      <c r="E16" s="67">
        <v>16.016972581827797</v>
      </c>
      <c r="F16" s="47">
        <v>149342.2523529624</v>
      </c>
      <c r="G16" s="47">
        <v>36102</v>
      </c>
      <c r="H16" s="45">
        <v>232050</v>
      </c>
    </row>
    <row r="17" spans="1:8" ht="12.75">
      <c r="A17" s="30">
        <v>1998</v>
      </c>
      <c r="B17" s="48">
        <v>22.9</v>
      </c>
      <c r="C17" s="47">
        <v>423.6681222707424</v>
      </c>
      <c r="D17" s="48">
        <v>970.2</v>
      </c>
      <c r="E17" s="67">
        <v>13.05999302825959</v>
      </c>
      <c r="F17" s="47">
        <v>126708.05236017452</v>
      </c>
      <c r="G17" s="47">
        <v>44965</v>
      </c>
      <c r="H17" s="45">
        <v>250428</v>
      </c>
    </row>
    <row r="18" spans="1:8" ht="12.75">
      <c r="A18" s="30">
        <v>1999</v>
      </c>
      <c r="B18" s="48">
        <v>22.7</v>
      </c>
      <c r="C18" s="47">
        <v>432.3348017621145</v>
      </c>
      <c r="D18" s="48">
        <v>981.4</v>
      </c>
      <c r="E18" s="67">
        <v>10.40952964792711</v>
      </c>
      <c r="F18" s="47">
        <v>102159.12396475665</v>
      </c>
      <c r="G18" s="47">
        <v>21132</v>
      </c>
      <c r="H18" s="45">
        <v>255959</v>
      </c>
    </row>
    <row r="19" spans="1:8" ht="12.75">
      <c r="A19" s="30">
        <v>2000</v>
      </c>
      <c r="B19" s="48">
        <v>21.894</v>
      </c>
      <c r="C19" s="47">
        <v>438.3392710331598</v>
      </c>
      <c r="D19" s="48">
        <v>959.7</v>
      </c>
      <c r="E19" s="67">
        <v>12.86766915485678</v>
      </c>
      <c r="F19" s="47">
        <v>123491.02087916051</v>
      </c>
      <c r="G19" s="47">
        <v>27390.796</v>
      </c>
      <c r="H19" s="45">
        <v>245040.049</v>
      </c>
    </row>
    <row r="20" spans="1:8" ht="12.75">
      <c r="A20" s="30">
        <v>2001</v>
      </c>
      <c r="B20" s="48">
        <v>21.128</v>
      </c>
      <c r="C20" s="47">
        <v>469.2919348731541</v>
      </c>
      <c r="D20" s="48">
        <v>991.52</v>
      </c>
      <c r="E20" s="67">
        <v>15.31</v>
      </c>
      <c r="F20" s="47">
        <v>151801.712</v>
      </c>
      <c r="G20" s="47">
        <v>41804.892</v>
      </c>
      <c r="H20" s="45">
        <v>264299.249</v>
      </c>
    </row>
    <row r="21" spans="1:8" ht="12.75">
      <c r="A21" s="30">
        <v>2002</v>
      </c>
      <c r="B21" s="48">
        <v>21.926</v>
      </c>
      <c r="C21" s="47">
        <v>471.68065310590174</v>
      </c>
      <c r="D21" s="48">
        <v>1034.207</v>
      </c>
      <c r="E21" s="67">
        <v>14.7</v>
      </c>
      <c r="F21" s="47">
        <v>152028.429</v>
      </c>
      <c r="G21" s="47">
        <v>38873.021</v>
      </c>
      <c r="H21" s="45">
        <v>259912.1</v>
      </c>
    </row>
    <row r="22" spans="1:8" ht="12.75">
      <c r="A22" s="30">
        <v>2003</v>
      </c>
      <c r="B22" s="48">
        <v>21.234</v>
      </c>
      <c r="C22" s="47">
        <v>441.19195629650557</v>
      </c>
      <c r="D22" s="48">
        <v>936.827</v>
      </c>
      <c r="E22" s="67">
        <v>16.59</v>
      </c>
      <c r="F22" s="47">
        <v>155419.5993</v>
      </c>
      <c r="G22" s="47">
        <v>22858</v>
      </c>
      <c r="H22" s="45">
        <v>269664</v>
      </c>
    </row>
    <row r="23" spans="1:8" ht="12.75">
      <c r="A23" s="30">
        <v>2004</v>
      </c>
      <c r="B23" s="48">
        <v>22.162</v>
      </c>
      <c r="C23" s="47">
        <v>464.96209728363874</v>
      </c>
      <c r="D23" s="48">
        <v>1030.449</v>
      </c>
      <c r="E23" s="67">
        <v>16.18</v>
      </c>
      <c r="F23" s="47">
        <v>166726.64820000003</v>
      </c>
      <c r="G23" s="47">
        <v>69481</v>
      </c>
      <c r="H23" s="45">
        <v>290093</v>
      </c>
    </row>
    <row r="24" spans="1:8" ht="12.75">
      <c r="A24" s="30">
        <v>2005</v>
      </c>
      <c r="B24" s="48">
        <v>21.503</v>
      </c>
      <c r="C24" s="47">
        <v>467.8654141282612</v>
      </c>
      <c r="D24" s="48">
        <v>1006.051</v>
      </c>
      <c r="E24" s="67">
        <v>15.85</v>
      </c>
      <c r="F24" s="47">
        <v>159459.0835</v>
      </c>
      <c r="G24" s="47">
        <v>56461</v>
      </c>
      <c r="H24" s="45">
        <v>308269</v>
      </c>
    </row>
    <row r="25" spans="1:8" ht="12.75">
      <c r="A25" s="30">
        <v>2006</v>
      </c>
      <c r="B25" s="48">
        <v>21.108</v>
      </c>
      <c r="C25" s="47">
        <v>520.9167140420693</v>
      </c>
      <c r="D25" s="48">
        <v>1099.551</v>
      </c>
      <c r="E25" s="67">
        <v>18.75</v>
      </c>
      <c r="F25" s="47">
        <v>206165.8125</v>
      </c>
      <c r="G25" s="47">
        <v>37490</v>
      </c>
      <c r="H25" s="45">
        <v>273199</v>
      </c>
    </row>
    <row r="26" spans="1:8" ht="13.5" thickBot="1">
      <c r="A26" s="11" t="s">
        <v>329</v>
      </c>
      <c r="B26" s="50">
        <v>22.4</v>
      </c>
      <c r="C26" s="49">
        <v>531.3839285714287</v>
      </c>
      <c r="D26" s="50">
        <v>1190.3</v>
      </c>
      <c r="E26" s="68">
        <v>24.5</v>
      </c>
      <c r="F26" s="49">
        <v>291623.5</v>
      </c>
      <c r="G26" s="49"/>
      <c r="H26" s="51"/>
    </row>
    <row r="27" ht="12.75">
      <c r="A27" s="7" t="s">
        <v>328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I24"/>
  <sheetViews>
    <sheetView showGridLines="0" zoomScale="75" zoomScaleNormal="75" workbookViewId="0" topLeftCell="A1">
      <selection activeCell="E31" sqref="E31"/>
    </sheetView>
  </sheetViews>
  <sheetFormatPr defaultColWidth="11.421875" defaultRowHeight="12.75"/>
  <cols>
    <col min="1" max="1" width="14.7109375" style="7" customWidth="1"/>
    <col min="2" max="9" width="17.7109375" style="7" customWidth="1"/>
    <col min="10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9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="15" customFormat="1" ht="14.25">
      <c r="A2" s="273" t="s">
        <v>333</v>
      </c>
    </row>
    <row r="3" spans="1:9" ht="15">
      <c r="A3" s="235" t="s">
        <v>283</v>
      </c>
      <c r="B3" s="235"/>
      <c r="C3" s="235"/>
      <c r="D3" s="235"/>
      <c r="E3" s="235"/>
      <c r="F3" s="235"/>
      <c r="G3" s="235"/>
      <c r="H3" s="235"/>
      <c r="I3" s="235"/>
    </row>
    <row r="4" spans="1:9" ht="13.5" thickBot="1">
      <c r="A4" s="183"/>
      <c r="B4" s="83"/>
      <c r="C4" s="83"/>
      <c r="D4" s="83"/>
      <c r="E4" s="83"/>
      <c r="F4" s="83"/>
      <c r="G4" s="83"/>
      <c r="H4" s="83"/>
      <c r="I4" s="83"/>
    </row>
    <row r="5" spans="1:9" ht="12.75">
      <c r="A5" s="175"/>
      <c r="B5" s="184" t="s">
        <v>33</v>
      </c>
      <c r="C5" s="185"/>
      <c r="D5" s="186" t="s">
        <v>34</v>
      </c>
      <c r="E5" s="185"/>
      <c r="F5" s="184" t="s">
        <v>35</v>
      </c>
      <c r="G5" s="185"/>
      <c r="H5" s="184" t="s">
        <v>36</v>
      </c>
      <c r="I5" s="185"/>
    </row>
    <row r="6" spans="1:9" ht="12.75">
      <c r="A6" s="25" t="s">
        <v>4</v>
      </c>
      <c r="B6" s="19" t="s">
        <v>1</v>
      </c>
      <c r="C6" s="19" t="s">
        <v>2</v>
      </c>
      <c r="D6" s="19" t="s">
        <v>1</v>
      </c>
      <c r="E6" s="19" t="s">
        <v>2</v>
      </c>
      <c r="F6" s="19" t="s">
        <v>1</v>
      </c>
      <c r="G6" s="19" t="s">
        <v>2</v>
      </c>
      <c r="H6" s="19" t="s">
        <v>1</v>
      </c>
      <c r="I6" s="19" t="s">
        <v>2</v>
      </c>
    </row>
    <row r="7" spans="1:9" ht="13.5" thickBot="1">
      <c r="A7" s="170"/>
      <c r="B7" s="172" t="s">
        <v>231</v>
      </c>
      <c r="C7" s="172" t="s">
        <v>229</v>
      </c>
      <c r="D7" s="172" t="s">
        <v>231</v>
      </c>
      <c r="E7" s="172" t="s">
        <v>229</v>
      </c>
      <c r="F7" s="172" t="s">
        <v>231</v>
      </c>
      <c r="G7" s="172" t="s">
        <v>229</v>
      </c>
      <c r="H7" s="172" t="s">
        <v>231</v>
      </c>
      <c r="I7" s="172" t="s">
        <v>229</v>
      </c>
    </row>
    <row r="8" spans="1:9" ht="12.75">
      <c r="A8" s="10">
        <v>1990</v>
      </c>
      <c r="B8" s="60">
        <v>4.2</v>
      </c>
      <c r="C8" s="60">
        <v>144.6</v>
      </c>
      <c r="D8" s="60">
        <v>3.44</v>
      </c>
      <c r="E8" s="60">
        <v>139.7</v>
      </c>
      <c r="F8" s="60">
        <v>15.5</v>
      </c>
      <c r="G8" s="60">
        <v>673</v>
      </c>
      <c r="H8" s="60">
        <v>7.5</v>
      </c>
      <c r="I8" s="60">
        <v>143.6</v>
      </c>
    </row>
    <row r="9" spans="1:9" ht="12.75">
      <c r="A9" s="10">
        <v>1991</v>
      </c>
      <c r="B9" s="60">
        <v>4.1</v>
      </c>
      <c r="C9" s="60">
        <v>147.2</v>
      </c>
      <c r="D9" s="60">
        <v>3.04</v>
      </c>
      <c r="E9" s="60">
        <v>114.3</v>
      </c>
      <c r="F9" s="60">
        <v>13.4</v>
      </c>
      <c r="G9" s="60">
        <v>593.2</v>
      </c>
      <c r="H9" s="60">
        <v>7.8</v>
      </c>
      <c r="I9" s="60">
        <v>164.6</v>
      </c>
    </row>
    <row r="10" spans="1:9" ht="12.75">
      <c r="A10" s="10">
        <v>1992</v>
      </c>
      <c r="B10" s="60">
        <v>4.3</v>
      </c>
      <c r="C10" s="60">
        <v>142.2</v>
      </c>
      <c r="D10" s="60">
        <v>3</v>
      </c>
      <c r="E10" s="60">
        <v>103.6</v>
      </c>
      <c r="F10" s="60">
        <v>13.4</v>
      </c>
      <c r="G10" s="60">
        <v>615.7</v>
      </c>
      <c r="H10" s="60">
        <v>7.3</v>
      </c>
      <c r="I10" s="60">
        <v>158.6</v>
      </c>
    </row>
    <row r="11" spans="1:9" ht="12.75">
      <c r="A11" s="10">
        <v>1993</v>
      </c>
      <c r="B11" s="60">
        <v>4.2</v>
      </c>
      <c r="C11" s="60">
        <v>139.7</v>
      </c>
      <c r="D11" s="60">
        <v>3.1</v>
      </c>
      <c r="E11" s="60">
        <v>115.4</v>
      </c>
      <c r="F11" s="60">
        <v>10.6</v>
      </c>
      <c r="G11" s="60">
        <v>466.3</v>
      </c>
      <c r="H11" s="60">
        <v>7.8</v>
      </c>
      <c r="I11" s="60">
        <v>163.2</v>
      </c>
    </row>
    <row r="12" spans="1:9" ht="12.75">
      <c r="A12" s="30">
        <v>1994</v>
      </c>
      <c r="B12" s="61">
        <v>4.97</v>
      </c>
      <c r="C12" s="61">
        <v>188.844</v>
      </c>
      <c r="D12" s="61">
        <v>3.956</v>
      </c>
      <c r="E12" s="61">
        <v>138.931</v>
      </c>
      <c r="F12" s="61">
        <v>11.179</v>
      </c>
      <c r="G12" s="61">
        <v>509.899</v>
      </c>
      <c r="H12" s="61">
        <v>7.575</v>
      </c>
      <c r="I12" s="60">
        <v>170.877</v>
      </c>
    </row>
    <row r="13" spans="1:9" ht="12.75">
      <c r="A13" s="30">
        <v>1995</v>
      </c>
      <c r="B13" s="61">
        <v>4.1</v>
      </c>
      <c r="C13" s="61">
        <v>132.4</v>
      </c>
      <c r="D13" s="61">
        <v>2.7</v>
      </c>
      <c r="E13" s="61">
        <v>92.7</v>
      </c>
      <c r="F13" s="61">
        <v>13.4</v>
      </c>
      <c r="G13" s="61">
        <v>602.2</v>
      </c>
      <c r="H13" s="61">
        <v>6.7</v>
      </c>
      <c r="I13" s="60">
        <v>149.9</v>
      </c>
    </row>
    <row r="14" spans="1:9" ht="12.75">
      <c r="A14" s="30">
        <v>1996</v>
      </c>
      <c r="B14" s="48">
        <v>3.9</v>
      </c>
      <c r="C14" s="48">
        <v>132</v>
      </c>
      <c r="D14" s="48">
        <v>1.6</v>
      </c>
      <c r="E14" s="48">
        <v>63.2</v>
      </c>
      <c r="F14" s="48">
        <v>13.7</v>
      </c>
      <c r="G14" s="48">
        <v>619.9</v>
      </c>
      <c r="H14" s="48">
        <v>6.3</v>
      </c>
      <c r="I14" s="46">
        <v>152</v>
      </c>
    </row>
    <row r="15" spans="1:9" ht="12.75">
      <c r="A15" s="30">
        <v>1997</v>
      </c>
      <c r="B15" s="48">
        <v>3.5</v>
      </c>
      <c r="C15" s="48">
        <v>116.3</v>
      </c>
      <c r="D15" s="48">
        <v>1.3</v>
      </c>
      <c r="E15" s="48">
        <v>52</v>
      </c>
      <c r="F15" s="48">
        <v>13.4</v>
      </c>
      <c r="G15" s="48">
        <v>631.4</v>
      </c>
      <c r="H15" s="48">
        <v>5.3</v>
      </c>
      <c r="I15" s="46">
        <v>132.7</v>
      </c>
    </row>
    <row r="16" spans="1:9" ht="12.75">
      <c r="A16" s="30">
        <v>1998</v>
      </c>
      <c r="B16" s="48">
        <v>3.5</v>
      </c>
      <c r="C16" s="48">
        <v>128.7</v>
      </c>
      <c r="D16" s="48">
        <v>2.7</v>
      </c>
      <c r="E16" s="48">
        <v>124</v>
      </c>
      <c r="F16" s="48">
        <v>12</v>
      </c>
      <c r="G16" s="48">
        <v>589.8</v>
      </c>
      <c r="H16" s="48">
        <v>4.8</v>
      </c>
      <c r="I16" s="46">
        <v>127.7</v>
      </c>
    </row>
    <row r="17" spans="1:9" ht="12.75">
      <c r="A17" s="30">
        <v>1999</v>
      </c>
      <c r="B17" s="48">
        <v>3.8</v>
      </c>
      <c r="C17" s="48">
        <v>144.1</v>
      </c>
      <c r="D17" s="48">
        <v>3.2</v>
      </c>
      <c r="E17" s="48">
        <v>160.5</v>
      </c>
      <c r="F17" s="48">
        <v>10.8</v>
      </c>
      <c r="G17" s="48">
        <v>532.3</v>
      </c>
      <c r="H17" s="48">
        <v>4.9</v>
      </c>
      <c r="I17" s="46">
        <v>144.4</v>
      </c>
    </row>
    <row r="18" spans="1:9" ht="12.75">
      <c r="A18" s="30">
        <v>2000</v>
      </c>
      <c r="B18" s="48">
        <v>3</v>
      </c>
      <c r="C18" s="48">
        <v>115.5</v>
      </c>
      <c r="D18" s="48">
        <v>2.8</v>
      </c>
      <c r="E18" s="48">
        <v>138.3</v>
      </c>
      <c r="F18" s="48">
        <v>11</v>
      </c>
      <c r="G18" s="48">
        <v>559.2</v>
      </c>
      <c r="H18" s="48">
        <v>5.1</v>
      </c>
      <c r="I18" s="46">
        <v>146.7</v>
      </c>
    </row>
    <row r="19" spans="1:9" ht="12.75">
      <c r="A19" s="30">
        <v>2001</v>
      </c>
      <c r="B19" s="48">
        <v>3.203</v>
      </c>
      <c r="C19" s="48">
        <v>120.788</v>
      </c>
      <c r="D19" s="48">
        <v>2.473</v>
      </c>
      <c r="E19" s="48">
        <v>137.079</v>
      </c>
      <c r="F19" s="48">
        <v>10.236</v>
      </c>
      <c r="G19" s="48">
        <v>555.842</v>
      </c>
      <c r="H19" s="48">
        <v>5.217</v>
      </c>
      <c r="I19" s="46">
        <v>177.811</v>
      </c>
    </row>
    <row r="20" spans="1:9" ht="12.75">
      <c r="A20" s="30">
        <v>2002</v>
      </c>
      <c r="B20" s="48">
        <v>3.316</v>
      </c>
      <c r="C20" s="48">
        <v>127.454</v>
      </c>
      <c r="D20" s="48">
        <v>1.579</v>
      </c>
      <c r="E20" s="48">
        <v>85.04</v>
      </c>
      <c r="F20" s="48">
        <v>11.129</v>
      </c>
      <c r="G20" s="48">
        <v>629.957</v>
      </c>
      <c r="H20" s="48">
        <v>5.902</v>
      </c>
      <c r="I20" s="46">
        <v>191.756</v>
      </c>
    </row>
    <row r="21" spans="1:9" ht="12.75">
      <c r="A21" s="30">
        <v>2003</v>
      </c>
      <c r="B21" s="48">
        <v>3.317</v>
      </c>
      <c r="C21" s="48">
        <v>127.278</v>
      </c>
      <c r="D21" s="48">
        <v>1.271</v>
      </c>
      <c r="E21" s="48">
        <v>62.932</v>
      </c>
      <c r="F21" s="48">
        <v>10.774</v>
      </c>
      <c r="G21" s="48">
        <v>540.14</v>
      </c>
      <c r="H21" s="48">
        <v>5.962</v>
      </c>
      <c r="I21" s="46">
        <v>206.477</v>
      </c>
    </row>
    <row r="22" spans="1:9" ht="12.75">
      <c r="A22" s="30">
        <v>2004</v>
      </c>
      <c r="B22" s="48">
        <v>3.938</v>
      </c>
      <c r="C22" s="48">
        <v>164.04</v>
      </c>
      <c r="D22" s="48">
        <v>1.994</v>
      </c>
      <c r="E22" s="48">
        <v>94.883</v>
      </c>
      <c r="F22" s="48">
        <v>10.611</v>
      </c>
      <c r="G22" s="48">
        <v>592.503</v>
      </c>
      <c r="H22" s="48">
        <v>5.619</v>
      </c>
      <c r="I22" s="46">
        <v>179.023</v>
      </c>
    </row>
    <row r="23" spans="1:9" ht="12.75">
      <c r="A23" s="30">
        <v>2005</v>
      </c>
      <c r="B23" s="48">
        <v>4.076</v>
      </c>
      <c r="C23" s="48">
        <v>164.907</v>
      </c>
      <c r="D23" s="48">
        <v>1.14</v>
      </c>
      <c r="E23" s="48">
        <v>47.447</v>
      </c>
      <c r="F23" s="48">
        <v>10.485</v>
      </c>
      <c r="G23" s="48">
        <v>581.074</v>
      </c>
      <c r="H23" s="48">
        <v>5.802</v>
      </c>
      <c r="I23" s="46">
        <v>212.623</v>
      </c>
    </row>
    <row r="24" spans="1:9" ht="13.5" thickBot="1">
      <c r="A24" s="11">
        <v>2006</v>
      </c>
      <c r="B24" s="50">
        <v>3.141</v>
      </c>
      <c r="C24" s="50">
        <v>138.241</v>
      </c>
      <c r="D24" s="50">
        <v>1.38</v>
      </c>
      <c r="E24" s="50">
        <v>61.281</v>
      </c>
      <c r="F24" s="50">
        <v>10.889</v>
      </c>
      <c r="G24" s="50">
        <v>666.346</v>
      </c>
      <c r="H24" s="50">
        <v>5.698</v>
      </c>
      <c r="I24" s="62">
        <v>233.683</v>
      </c>
    </row>
  </sheetData>
  <mergeCells count="2">
    <mergeCell ref="A3:I3"/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138">
    <pageSetUpPr fitToPage="1"/>
  </sheetPr>
  <dimension ref="A1:K85"/>
  <sheetViews>
    <sheetView zoomScale="75" zoomScaleNormal="75" workbookViewId="0" topLeftCell="A1">
      <selection activeCell="O20" sqref="O20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320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233</v>
      </c>
      <c r="C8" s="144">
        <v>359</v>
      </c>
      <c r="D8" s="143">
        <v>40</v>
      </c>
      <c r="E8" s="152">
        <v>399</v>
      </c>
      <c r="F8" s="144">
        <v>20000</v>
      </c>
      <c r="G8" s="144">
        <v>36610</v>
      </c>
      <c r="H8" s="143">
        <v>39100</v>
      </c>
      <c r="I8" s="144">
        <v>14707</v>
      </c>
      <c r="J8" s="99"/>
      <c r="K8" s="99"/>
    </row>
    <row r="9" spans="1:11" ht="12.75">
      <c r="A9" s="115" t="s">
        <v>127</v>
      </c>
      <c r="B9" s="118" t="s">
        <v>233</v>
      </c>
      <c r="C9" s="118">
        <v>211</v>
      </c>
      <c r="D9" s="120">
        <v>23</v>
      </c>
      <c r="E9" s="116">
        <v>234</v>
      </c>
      <c r="F9" s="118">
        <v>20000</v>
      </c>
      <c r="G9" s="118">
        <v>33460</v>
      </c>
      <c r="H9" s="120">
        <v>39500</v>
      </c>
      <c r="I9" s="118">
        <v>7969</v>
      </c>
      <c r="J9" s="99"/>
      <c r="K9" s="99"/>
    </row>
    <row r="10" spans="1:11" ht="12.75">
      <c r="A10" s="115" t="s">
        <v>128</v>
      </c>
      <c r="B10" s="116" t="s">
        <v>233</v>
      </c>
      <c r="C10" s="116">
        <v>335</v>
      </c>
      <c r="D10" s="120">
        <v>37</v>
      </c>
      <c r="E10" s="116">
        <v>372</v>
      </c>
      <c r="F10" s="118">
        <v>20000</v>
      </c>
      <c r="G10" s="118">
        <v>40120</v>
      </c>
      <c r="H10" s="120">
        <v>39100</v>
      </c>
      <c r="I10" s="116">
        <v>14887</v>
      </c>
      <c r="J10" s="99"/>
      <c r="K10" s="99"/>
    </row>
    <row r="11" spans="1:11" ht="12.75">
      <c r="A11" s="115" t="s">
        <v>129</v>
      </c>
      <c r="B11" s="118" t="s">
        <v>233</v>
      </c>
      <c r="C11" s="118">
        <v>194</v>
      </c>
      <c r="D11" s="120">
        <v>22</v>
      </c>
      <c r="E11" s="116">
        <v>216</v>
      </c>
      <c r="F11" s="118">
        <v>20000</v>
      </c>
      <c r="G11" s="118">
        <v>36130</v>
      </c>
      <c r="H11" s="120">
        <v>39500</v>
      </c>
      <c r="I11" s="118">
        <v>7878</v>
      </c>
      <c r="J11" s="99"/>
      <c r="K11" s="99"/>
    </row>
    <row r="12" spans="1:11" ht="12.75">
      <c r="A12" s="137" t="s">
        <v>130</v>
      </c>
      <c r="B12" s="145" t="s">
        <v>233</v>
      </c>
      <c r="C12" s="145">
        <v>1099</v>
      </c>
      <c r="D12" s="153">
        <v>122</v>
      </c>
      <c r="E12" s="145">
        <v>1221</v>
      </c>
      <c r="F12" s="146" t="s">
        <v>233</v>
      </c>
      <c r="G12" s="146">
        <v>36990</v>
      </c>
      <c r="H12" s="153">
        <v>39248</v>
      </c>
      <c r="I12" s="145">
        <v>45441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150</v>
      </c>
      <c r="C14" s="145" t="s">
        <v>233</v>
      </c>
      <c r="D14" s="145" t="s">
        <v>233</v>
      </c>
      <c r="E14" s="145">
        <v>150</v>
      </c>
      <c r="F14" s="146">
        <v>14000</v>
      </c>
      <c r="G14" s="145" t="s">
        <v>233</v>
      </c>
      <c r="H14" s="145" t="s">
        <v>233</v>
      </c>
      <c r="I14" s="146">
        <v>2100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35</v>
      </c>
      <c r="C16" s="145">
        <v>1</v>
      </c>
      <c r="D16" s="145" t="s">
        <v>233</v>
      </c>
      <c r="E16" s="145">
        <v>36</v>
      </c>
      <c r="F16" s="146">
        <v>12341</v>
      </c>
      <c r="G16" s="146">
        <v>18000</v>
      </c>
      <c r="H16" s="145" t="s">
        <v>233</v>
      </c>
      <c r="I16" s="145">
        <v>449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18</v>
      </c>
      <c r="D18" s="116" t="s">
        <v>233</v>
      </c>
      <c r="E18" s="116">
        <v>18</v>
      </c>
      <c r="F18" s="118" t="s">
        <v>233</v>
      </c>
      <c r="G18" s="118">
        <v>27000</v>
      </c>
      <c r="H18" s="116" t="s">
        <v>233</v>
      </c>
      <c r="I18" s="118">
        <v>486</v>
      </c>
      <c r="J18" s="99"/>
      <c r="K18" s="99"/>
    </row>
    <row r="19" spans="1:11" ht="12.75">
      <c r="A19" s="115" t="s">
        <v>134</v>
      </c>
      <c r="B19" s="118">
        <v>14</v>
      </c>
      <c r="C19" s="120">
        <v>6</v>
      </c>
      <c r="D19" s="116" t="s">
        <v>233</v>
      </c>
      <c r="E19" s="116">
        <v>20</v>
      </c>
      <c r="F19" s="118">
        <v>13650</v>
      </c>
      <c r="G19" s="120">
        <v>26400</v>
      </c>
      <c r="H19" s="116" t="s">
        <v>233</v>
      </c>
      <c r="I19" s="118">
        <v>350</v>
      </c>
      <c r="J19" s="99"/>
      <c r="K19" s="99"/>
    </row>
    <row r="20" spans="1:11" ht="12.75">
      <c r="A20" s="115" t="s">
        <v>135</v>
      </c>
      <c r="B20" s="118">
        <v>26</v>
      </c>
      <c r="C20" s="118">
        <v>14</v>
      </c>
      <c r="D20" s="116" t="s">
        <v>233</v>
      </c>
      <c r="E20" s="116">
        <v>40</v>
      </c>
      <c r="F20" s="118">
        <v>12130</v>
      </c>
      <c r="G20" s="118">
        <v>27480</v>
      </c>
      <c r="H20" s="116" t="s">
        <v>233</v>
      </c>
      <c r="I20" s="118">
        <v>700</v>
      </c>
      <c r="J20" s="99"/>
      <c r="K20" s="99"/>
    </row>
    <row r="21" spans="1:11" ht="12.75">
      <c r="A21" s="137" t="s">
        <v>213</v>
      </c>
      <c r="B21" s="145">
        <v>40</v>
      </c>
      <c r="C21" s="145">
        <v>38</v>
      </c>
      <c r="D21" s="145" t="s">
        <v>233</v>
      </c>
      <c r="E21" s="145">
        <v>78</v>
      </c>
      <c r="F21" s="146">
        <v>12662</v>
      </c>
      <c r="G21" s="146">
        <v>27082</v>
      </c>
      <c r="H21" s="145" t="s">
        <v>233</v>
      </c>
      <c r="I21" s="145">
        <v>1536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>
        <v>333</v>
      </c>
      <c r="D23" s="145" t="s">
        <v>233</v>
      </c>
      <c r="E23" s="145">
        <v>333</v>
      </c>
      <c r="F23" s="145" t="s">
        <v>233</v>
      </c>
      <c r="G23" s="146">
        <v>58297</v>
      </c>
      <c r="H23" s="145" t="s">
        <v>233</v>
      </c>
      <c r="I23" s="146">
        <v>19413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115</v>
      </c>
      <c r="D25" s="145" t="s">
        <v>233</v>
      </c>
      <c r="E25" s="145">
        <v>115</v>
      </c>
      <c r="F25" s="145" t="s">
        <v>233</v>
      </c>
      <c r="G25" s="146">
        <v>48000</v>
      </c>
      <c r="H25" s="145" t="s">
        <v>233</v>
      </c>
      <c r="I25" s="146">
        <v>5520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>
        <v>70</v>
      </c>
      <c r="D27" s="116" t="s">
        <v>233</v>
      </c>
      <c r="E27" s="116">
        <v>70</v>
      </c>
      <c r="F27" s="116" t="s">
        <v>233</v>
      </c>
      <c r="G27" s="118">
        <v>72000</v>
      </c>
      <c r="H27" s="116" t="s">
        <v>233</v>
      </c>
      <c r="I27" s="116">
        <v>5040</v>
      </c>
      <c r="J27" s="99"/>
      <c r="K27" s="99"/>
    </row>
    <row r="28" spans="1:11" ht="12.75">
      <c r="A28" s="115" t="s">
        <v>139</v>
      </c>
      <c r="B28" s="116" t="s">
        <v>233</v>
      </c>
      <c r="C28" s="116">
        <v>3</v>
      </c>
      <c r="D28" s="116" t="s">
        <v>233</v>
      </c>
      <c r="E28" s="116">
        <v>3</v>
      </c>
      <c r="F28" s="116" t="s">
        <v>233</v>
      </c>
      <c r="G28" s="118">
        <v>35000</v>
      </c>
      <c r="H28" s="116" t="s">
        <v>233</v>
      </c>
      <c r="I28" s="116">
        <v>105</v>
      </c>
      <c r="J28" s="99"/>
      <c r="K28" s="99"/>
    </row>
    <row r="29" spans="1:11" ht="12.75">
      <c r="A29" s="115" t="s">
        <v>140</v>
      </c>
      <c r="B29" s="116" t="s">
        <v>233</v>
      </c>
      <c r="C29" s="118">
        <v>163</v>
      </c>
      <c r="D29" s="116" t="s">
        <v>233</v>
      </c>
      <c r="E29" s="116">
        <v>163</v>
      </c>
      <c r="F29" s="116" t="s">
        <v>233</v>
      </c>
      <c r="G29" s="118">
        <v>35000</v>
      </c>
      <c r="H29" s="116" t="s">
        <v>233</v>
      </c>
      <c r="I29" s="118">
        <v>5705</v>
      </c>
      <c r="J29" s="99"/>
      <c r="K29" s="99"/>
    </row>
    <row r="30" spans="1:11" ht="12.75">
      <c r="A30" s="137" t="s">
        <v>214</v>
      </c>
      <c r="B30" s="145" t="s">
        <v>233</v>
      </c>
      <c r="C30" s="145">
        <v>236</v>
      </c>
      <c r="D30" s="145" t="s">
        <v>233</v>
      </c>
      <c r="E30" s="145">
        <v>236</v>
      </c>
      <c r="F30" s="145" t="s">
        <v>233</v>
      </c>
      <c r="G30" s="146">
        <v>45975</v>
      </c>
      <c r="H30" s="145" t="s">
        <v>233</v>
      </c>
      <c r="I30" s="145">
        <v>10850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28</v>
      </c>
      <c r="C32" s="147">
        <v>272</v>
      </c>
      <c r="D32" s="116" t="s">
        <v>233</v>
      </c>
      <c r="E32" s="116">
        <v>300</v>
      </c>
      <c r="F32" s="147">
        <v>6393</v>
      </c>
      <c r="G32" s="147">
        <v>32320</v>
      </c>
      <c r="H32" s="116" t="s">
        <v>233</v>
      </c>
      <c r="I32" s="118">
        <v>8970</v>
      </c>
      <c r="J32" s="99"/>
      <c r="K32" s="99"/>
    </row>
    <row r="33" spans="1:11" ht="12.75">
      <c r="A33" s="115" t="s">
        <v>142</v>
      </c>
      <c r="B33" s="147">
        <v>34</v>
      </c>
      <c r="C33" s="147">
        <v>138</v>
      </c>
      <c r="D33" s="116" t="s">
        <v>233</v>
      </c>
      <c r="E33" s="116">
        <v>172</v>
      </c>
      <c r="F33" s="147">
        <v>10000</v>
      </c>
      <c r="G33" s="147">
        <v>29000</v>
      </c>
      <c r="H33" s="116" t="s">
        <v>233</v>
      </c>
      <c r="I33" s="118">
        <v>4342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500</v>
      </c>
      <c r="D34" s="116" t="s">
        <v>233</v>
      </c>
      <c r="E34" s="116">
        <v>500</v>
      </c>
      <c r="F34" s="147" t="s">
        <v>233</v>
      </c>
      <c r="G34" s="147">
        <v>39332</v>
      </c>
      <c r="H34" s="116" t="s">
        <v>233</v>
      </c>
      <c r="I34" s="118">
        <v>19666</v>
      </c>
      <c r="J34" s="99"/>
      <c r="K34" s="99"/>
    </row>
    <row r="35" spans="1:11" ht="12.75">
      <c r="A35" s="115" t="s">
        <v>144</v>
      </c>
      <c r="B35" s="147">
        <v>12</v>
      </c>
      <c r="C35" s="147">
        <v>263</v>
      </c>
      <c r="D35" s="116" t="s">
        <v>233</v>
      </c>
      <c r="E35" s="116">
        <v>275</v>
      </c>
      <c r="F35" s="147">
        <v>5000</v>
      </c>
      <c r="G35" s="147">
        <v>34635</v>
      </c>
      <c r="H35" s="116" t="s">
        <v>233</v>
      </c>
      <c r="I35" s="118">
        <v>9169</v>
      </c>
      <c r="J35" s="99"/>
      <c r="K35" s="99"/>
    </row>
    <row r="36" spans="1:11" ht="12.75">
      <c r="A36" s="137" t="s">
        <v>145</v>
      </c>
      <c r="B36" s="145">
        <v>74</v>
      </c>
      <c r="C36" s="145">
        <v>1173</v>
      </c>
      <c r="D36" s="145" t="s">
        <v>233</v>
      </c>
      <c r="E36" s="145">
        <v>1247</v>
      </c>
      <c r="F36" s="146">
        <v>7824</v>
      </c>
      <c r="G36" s="146">
        <v>35437</v>
      </c>
      <c r="H36" s="145" t="s">
        <v>233</v>
      </c>
      <c r="I36" s="145">
        <v>42147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>
        <v>20</v>
      </c>
      <c r="C38" s="146">
        <v>310</v>
      </c>
      <c r="D38" s="145" t="s">
        <v>233</v>
      </c>
      <c r="E38" s="145">
        <v>330</v>
      </c>
      <c r="F38" s="146">
        <v>8000</v>
      </c>
      <c r="G38" s="146">
        <v>30500</v>
      </c>
      <c r="H38" s="145" t="s">
        <v>233</v>
      </c>
      <c r="I38" s="146">
        <v>9615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233</v>
      </c>
      <c r="C40" s="118">
        <v>41</v>
      </c>
      <c r="D40" s="116" t="s">
        <v>233</v>
      </c>
      <c r="E40" s="116">
        <v>41</v>
      </c>
      <c r="F40" s="116" t="s">
        <v>233</v>
      </c>
      <c r="G40" s="118">
        <v>13865</v>
      </c>
      <c r="H40" s="116" t="s">
        <v>233</v>
      </c>
      <c r="I40" s="118">
        <v>568</v>
      </c>
      <c r="J40" s="99"/>
      <c r="K40" s="99"/>
    </row>
    <row r="41" spans="1:11" ht="12.75">
      <c r="A41" s="115" t="s">
        <v>148</v>
      </c>
      <c r="B41" s="118">
        <v>27</v>
      </c>
      <c r="C41" s="118">
        <v>137</v>
      </c>
      <c r="D41" s="116" t="s">
        <v>233</v>
      </c>
      <c r="E41" s="116">
        <v>164</v>
      </c>
      <c r="F41" s="118">
        <v>5000</v>
      </c>
      <c r="G41" s="118">
        <v>32790</v>
      </c>
      <c r="H41" s="116" t="s">
        <v>233</v>
      </c>
      <c r="I41" s="118">
        <v>4627</v>
      </c>
      <c r="J41" s="99"/>
      <c r="K41" s="99"/>
    </row>
    <row r="42" spans="1:11" ht="12.75">
      <c r="A42" s="115" t="s">
        <v>149</v>
      </c>
      <c r="B42" s="118" t="s">
        <v>233</v>
      </c>
      <c r="C42" s="118">
        <v>40</v>
      </c>
      <c r="D42" s="116" t="s">
        <v>233</v>
      </c>
      <c r="E42" s="116">
        <v>40</v>
      </c>
      <c r="F42" s="118" t="s">
        <v>233</v>
      </c>
      <c r="G42" s="118">
        <v>24925</v>
      </c>
      <c r="H42" s="116" t="s">
        <v>233</v>
      </c>
      <c r="I42" s="118">
        <v>997</v>
      </c>
      <c r="J42" s="99"/>
      <c r="K42" s="99"/>
    </row>
    <row r="43" spans="1:11" ht="12.75">
      <c r="A43" s="115" t="s">
        <v>150</v>
      </c>
      <c r="B43" s="120">
        <v>36</v>
      </c>
      <c r="C43" s="118">
        <v>68</v>
      </c>
      <c r="D43" s="116" t="s">
        <v>233</v>
      </c>
      <c r="E43" s="116">
        <v>104</v>
      </c>
      <c r="F43" s="120">
        <v>22000</v>
      </c>
      <c r="G43" s="118">
        <v>64825</v>
      </c>
      <c r="H43" s="116" t="s">
        <v>233</v>
      </c>
      <c r="I43" s="118">
        <v>5200</v>
      </c>
      <c r="J43" s="99"/>
      <c r="K43" s="99"/>
    </row>
    <row r="44" spans="1:11" ht="12.75">
      <c r="A44" s="115" t="s">
        <v>151</v>
      </c>
      <c r="B44" s="118" t="s">
        <v>233</v>
      </c>
      <c r="C44" s="118">
        <v>24</v>
      </c>
      <c r="D44" s="116" t="s">
        <v>233</v>
      </c>
      <c r="E44" s="116">
        <v>24</v>
      </c>
      <c r="F44" s="118" t="s">
        <v>233</v>
      </c>
      <c r="G44" s="118">
        <v>21000</v>
      </c>
      <c r="H44" s="116" t="s">
        <v>233</v>
      </c>
      <c r="I44" s="118">
        <v>504</v>
      </c>
      <c r="J44" s="99"/>
      <c r="K44" s="99"/>
    </row>
    <row r="45" spans="1:11" ht="12.75">
      <c r="A45" s="115" t="s">
        <v>152</v>
      </c>
      <c r="B45" s="116" t="s">
        <v>233</v>
      </c>
      <c r="C45" s="118">
        <v>264</v>
      </c>
      <c r="D45" s="116" t="s">
        <v>233</v>
      </c>
      <c r="E45" s="116">
        <v>264</v>
      </c>
      <c r="F45" s="116" t="s">
        <v>233</v>
      </c>
      <c r="G45" s="118">
        <v>40000</v>
      </c>
      <c r="H45" s="116" t="s">
        <v>233</v>
      </c>
      <c r="I45" s="118">
        <v>10560</v>
      </c>
      <c r="J45" s="99"/>
      <c r="K45" s="99"/>
    </row>
    <row r="46" spans="1:11" ht="12.75">
      <c r="A46" s="115" t="s">
        <v>153</v>
      </c>
      <c r="B46" s="118">
        <v>16</v>
      </c>
      <c r="C46" s="118">
        <v>31</v>
      </c>
      <c r="D46" s="116" t="s">
        <v>233</v>
      </c>
      <c r="E46" s="116">
        <v>47</v>
      </c>
      <c r="F46" s="118">
        <v>17000</v>
      </c>
      <c r="G46" s="118">
        <v>58980</v>
      </c>
      <c r="H46" s="116" t="s">
        <v>233</v>
      </c>
      <c r="I46" s="118">
        <v>2100</v>
      </c>
      <c r="J46" s="99"/>
      <c r="K46" s="99"/>
    </row>
    <row r="47" spans="1:11" ht="12.75">
      <c r="A47" s="115" t="s">
        <v>154</v>
      </c>
      <c r="B47" s="116" t="s">
        <v>233</v>
      </c>
      <c r="C47" s="118">
        <v>307</v>
      </c>
      <c r="D47" s="116" t="s">
        <v>233</v>
      </c>
      <c r="E47" s="116">
        <v>307</v>
      </c>
      <c r="F47" s="116" t="s">
        <v>233</v>
      </c>
      <c r="G47" s="118">
        <v>55000</v>
      </c>
      <c r="H47" s="116" t="s">
        <v>233</v>
      </c>
      <c r="I47" s="118">
        <v>16885</v>
      </c>
      <c r="J47" s="99"/>
      <c r="K47" s="99"/>
    </row>
    <row r="48" spans="1:11" ht="12.75">
      <c r="A48" s="115" t="s">
        <v>155</v>
      </c>
      <c r="B48" s="118">
        <v>1</v>
      </c>
      <c r="C48" s="118">
        <v>29</v>
      </c>
      <c r="D48" s="116" t="s">
        <v>233</v>
      </c>
      <c r="E48" s="116">
        <v>30</v>
      </c>
      <c r="F48" s="118">
        <v>20000</v>
      </c>
      <c r="G48" s="118">
        <v>39138</v>
      </c>
      <c r="H48" s="116" t="s">
        <v>233</v>
      </c>
      <c r="I48" s="118">
        <v>1155</v>
      </c>
      <c r="J48" s="99"/>
      <c r="K48" s="99"/>
    </row>
    <row r="49" spans="1:11" ht="12.75">
      <c r="A49" s="137" t="s">
        <v>215</v>
      </c>
      <c r="B49" s="145">
        <v>80</v>
      </c>
      <c r="C49" s="145">
        <v>941</v>
      </c>
      <c r="D49" s="145" t="s">
        <v>233</v>
      </c>
      <c r="E49" s="145">
        <v>1021</v>
      </c>
      <c r="F49" s="146">
        <v>15238</v>
      </c>
      <c r="G49" s="146">
        <v>43973</v>
      </c>
      <c r="H49" s="145" t="s">
        <v>233</v>
      </c>
      <c r="I49" s="145">
        <v>42596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233</v>
      </c>
      <c r="C51" s="146">
        <v>78</v>
      </c>
      <c r="D51" s="145" t="s">
        <v>233</v>
      </c>
      <c r="E51" s="145">
        <v>78</v>
      </c>
      <c r="F51" s="145" t="s">
        <v>233</v>
      </c>
      <c r="G51" s="146">
        <v>35000</v>
      </c>
      <c r="H51" s="145" t="s">
        <v>233</v>
      </c>
      <c r="I51" s="146">
        <v>2730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233</v>
      </c>
      <c r="C53" s="118">
        <v>7000</v>
      </c>
      <c r="D53" s="116" t="s">
        <v>233</v>
      </c>
      <c r="E53" s="116">
        <v>7000</v>
      </c>
      <c r="F53" s="116" t="s">
        <v>233</v>
      </c>
      <c r="G53" s="118">
        <v>71000</v>
      </c>
      <c r="H53" s="116" t="s">
        <v>233</v>
      </c>
      <c r="I53" s="118">
        <v>497000</v>
      </c>
      <c r="J53" s="99"/>
      <c r="K53" s="99"/>
    </row>
    <row r="54" spans="1:11" ht="12.75">
      <c r="A54" s="115" t="s">
        <v>158</v>
      </c>
      <c r="B54" s="116" t="s">
        <v>233</v>
      </c>
      <c r="C54" s="118">
        <v>969</v>
      </c>
      <c r="D54" s="116" t="s">
        <v>233</v>
      </c>
      <c r="E54" s="116">
        <v>969</v>
      </c>
      <c r="F54" s="116" t="s">
        <v>233</v>
      </c>
      <c r="G54" s="118">
        <v>45000</v>
      </c>
      <c r="H54" s="116" t="s">
        <v>233</v>
      </c>
      <c r="I54" s="118">
        <v>43605</v>
      </c>
      <c r="J54" s="99"/>
      <c r="K54" s="99"/>
    </row>
    <row r="55" spans="1:11" ht="12.75">
      <c r="A55" s="115" t="s">
        <v>159</v>
      </c>
      <c r="B55" s="116" t="s">
        <v>233</v>
      </c>
      <c r="C55" s="118">
        <v>881</v>
      </c>
      <c r="D55" s="116" t="s">
        <v>233</v>
      </c>
      <c r="E55" s="116">
        <v>881</v>
      </c>
      <c r="F55" s="116" t="s">
        <v>233</v>
      </c>
      <c r="G55" s="118">
        <v>55000</v>
      </c>
      <c r="H55" s="116" t="s">
        <v>233</v>
      </c>
      <c r="I55" s="118">
        <v>48455</v>
      </c>
      <c r="J55" s="99"/>
      <c r="K55" s="99"/>
    </row>
    <row r="56" spans="1:11" ht="12.75">
      <c r="A56" s="115" t="s">
        <v>160</v>
      </c>
      <c r="B56" s="116" t="s">
        <v>233</v>
      </c>
      <c r="C56" s="118">
        <v>36</v>
      </c>
      <c r="D56" s="116" t="s">
        <v>233</v>
      </c>
      <c r="E56" s="116">
        <v>36</v>
      </c>
      <c r="F56" s="116" t="s">
        <v>233</v>
      </c>
      <c r="G56" s="118">
        <v>33000</v>
      </c>
      <c r="H56" s="116" t="s">
        <v>233</v>
      </c>
      <c r="I56" s="118">
        <v>1188</v>
      </c>
      <c r="J56" s="99"/>
      <c r="K56" s="99"/>
    </row>
    <row r="57" spans="1:11" ht="12.75">
      <c r="A57" s="115" t="s">
        <v>161</v>
      </c>
      <c r="B57" s="116" t="s">
        <v>233</v>
      </c>
      <c r="C57" s="118">
        <v>1032</v>
      </c>
      <c r="D57" s="116" t="s">
        <v>233</v>
      </c>
      <c r="E57" s="116">
        <v>1032</v>
      </c>
      <c r="F57" s="116" t="s">
        <v>233</v>
      </c>
      <c r="G57" s="118">
        <v>53722</v>
      </c>
      <c r="H57" s="116" t="s">
        <v>233</v>
      </c>
      <c r="I57" s="118">
        <v>55441</v>
      </c>
      <c r="J57" s="99"/>
      <c r="K57" s="99"/>
    </row>
    <row r="58" spans="1:11" ht="12.75">
      <c r="A58" s="137" t="s">
        <v>162</v>
      </c>
      <c r="B58" s="145" t="s">
        <v>233</v>
      </c>
      <c r="C58" s="145">
        <v>9918</v>
      </c>
      <c r="D58" s="145" t="s">
        <v>233</v>
      </c>
      <c r="E58" s="145">
        <v>9918</v>
      </c>
      <c r="F58" s="145" t="s">
        <v>233</v>
      </c>
      <c r="G58" s="146">
        <v>65103</v>
      </c>
      <c r="H58" s="145" t="s">
        <v>233</v>
      </c>
      <c r="I58" s="145">
        <v>645689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20">
        <v>2</v>
      </c>
      <c r="C60" s="118">
        <v>237</v>
      </c>
      <c r="D60" s="118" t="s">
        <v>233</v>
      </c>
      <c r="E60" s="116">
        <v>239</v>
      </c>
      <c r="F60" s="120">
        <v>10000</v>
      </c>
      <c r="G60" s="118">
        <v>29920</v>
      </c>
      <c r="H60" s="118" t="s">
        <v>233</v>
      </c>
      <c r="I60" s="118">
        <v>7111</v>
      </c>
      <c r="J60" s="99"/>
      <c r="K60" s="99"/>
    </row>
    <row r="61" spans="1:11" ht="12.75">
      <c r="A61" s="115" t="s">
        <v>164</v>
      </c>
      <c r="B61" s="118">
        <v>65</v>
      </c>
      <c r="C61" s="118">
        <v>122</v>
      </c>
      <c r="D61" s="116" t="s">
        <v>233</v>
      </c>
      <c r="E61" s="116">
        <v>187</v>
      </c>
      <c r="F61" s="118">
        <v>13000</v>
      </c>
      <c r="G61" s="118">
        <v>37000</v>
      </c>
      <c r="H61" s="116" t="s">
        <v>233</v>
      </c>
      <c r="I61" s="118">
        <v>5359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712</v>
      </c>
      <c r="D62" s="116" t="s">
        <v>233</v>
      </c>
      <c r="E62" s="116">
        <v>712</v>
      </c>
      <c r="F62" s="116" t="s">
        <v>233</v>
      </c>
      <c r="G62" s="118">
        <v>46560</v>
      </c>
      <c r="H62" s="116" t="s">
        <v>233</v>
      </c>
      <c r="I62" s="118">
        <v>33150</v>
      </c>
      <c r="J62" s="99"/>
      <c r="K62" s="99"/>
    </row>
    <row r="63" spans="1:11" ht="12.75">
      <c r="A63" s="137" t="s">
        <v>166</v>
      </c>
      <c r="B63" s="145">
        <v>67</v>
      </c>
      <c r="C63" s="145">
        <v>1071</v>
      </c>
      <c r="D63" s="145" t="s">
        <v>233</v>
      </c>
      <c r="E63" s="145">
        <v>1138</v>
      </c>
      <c r="F63" s="146">
        <v>12910</v>
      </c>
      <c r="G63" s="146">
        <v>41789</v>
      </c>
      <c r="H63" s="146" t="s">
        <v>233</v>
      </c>
      <c r="I63" s="145">
        <v>45620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703</v>
      </c>
      <c r="D65" s="145" t="s">
        <v>233</v>
      </c>
      <c r="E65" s="145">
        <v>703</v>
      </c>
      <c r="F65" s="145" t="s">
        <v>233</v>
      </c>
      <c r="G65" s="146">
        <v>58000</v>
      </c>
      <c r="H65" s="145" t="s">
        <v>233</v>
      </c>
      <c r="I65" s="146">
        <v>40774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233</v>
      </c>
      <c r="C67" s="118">
        <v>435</v>
      </c>
      <c r="D67" s="116" t="s">
        <v>233</v>
      </c>
      <c r="E67" s="116">
        <v>435</v>
      </c>
      <c r="F67" s="116" t="s">
        <v>233</v>
      </c>
      <c r="G67" s="118">
        <v>38000</v>
      </c>
      <c r="H67" s="116" t="s">
        <v>233</v>
      </c>
      <c r="I67" s="118">
        <v>16530</v>
      </c>
      <c r="J67" s="99"/>
      <c r="K67" s="99"/>
    </row>
    <row r="68" spans="1:11" ht="12.75">
      <c r="A68" s="115" t="s">
        <v>169</v>
      </c>
      <c r="B68" s="116" t="s">
        <v>233</v>
      </c>
      <c r="C68" s="118">
        <v>73</v>
      </c>
      <c r="D68" s="116" t="s">
        <v>233</v>
      </c>
      <c r="E68" s="116">
        <v>73</v>
      </c>
      <c r="F68" s="116" t="s">
        <v>233</v>
      </c>
      <c r="G68" s="118">
        <v>32000</v>
      </c>
      <c r="H68" s="116" t="s">
        <v>233</v>
      </c>
      <c r="I68" s="118">
        <v>2336</v>
      </c>
      <c r="J68" s="99"/>
      <c r="K68" s="99"/>
    </row>
    <row r="69" spans="1:11" ht="12.75">
      <c r="A69" s="137" t="s">
        <v>170</v>
      </c>
      <c r="B69" s="145" t="s">
        <v>233</v>
      </c>
      <c r="C69" s="145">
        <v>508</v>
      </c>
      <c r="D69" s="145" t="s">
        <v>233</v>
      </c>
      <c r="E69" s="145">
        <v>508</v>
      </c>
      <c r="F69" s="145" t="s">
        <v>233</v>
      </c>
      <c r="G69" s="146">
        <v>37138</v>
      </c>
      <c r="H69" s="145" t="s">
        <v>233</v>
      </c>
      <c r="I69" s="145">
        <v>18866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>
        <v>42</v>
      </c>
      <c r="D71" s="118" t="s">
        <v>233</v>
      </c>
      <c r="E71" s="116">
        <v>42</v>
      </c>
      <c r="F71" s="116" t="s">
        <v>233</v>
      </c>
      <c r="G71" s="118">
        <v>15381</v>
      </c>
      <c r="H71" s="118" t="s">
        <v>233</v>
      </c>
      <c r="I71" s="118">
        <v>646</v>
      </c>
      <c r="J71" s="99"/>
      <c r="K71" s="99"/>
    </row>
    <row r="72" spans="1:11" ht="12.75">
      <c r="A72" s="115" t="s">
        <v>172</v>
      </c>
      <c r="B72" s="116" t="s">
        <v>233</v>
      </c>
      <c r="C72" s="118">
        <v>625</v>
      </c>
      <c r="D72" s="116" t="s">
        <v>233</v>
      </c>
      <c r="E72" s="116">
        <v>625</v>
      </c>
      <c r="F72" s="116" t="s">
        <v>233</v>
      </c>
      <c r="G72" s="118">
        <v>45000</v>
      </c>
      <c r="H72" s="116" t="s">
        <v>233</v>
      </c>
      <c r="I72" s="118">
        <v>28125</v>
      </c>
      <c r="J72" s="99"/>
      <c r="K72" s="99"/>
    </row>
    <row r="73" spans="1:11" ht="12.75">
      <c r="A73" s="115" t="s">
        <v>173</v>
      </c>
      <c r="B73" s="118">
        <v>31</v>
      </c>
      <c r="C73" s="118">
        <v>686</v>
      </c>
      <c r="D73" s="116" t="s">
        <v>233</v>
      </c>
      <c r="E73" s="116">
        <v>717</v>
      </c>
      <c r="F73" s="118">
        <v>8500</v>
      </c>
      <c r="G73" s="118">
        <v>30500</v>
      </c>
      <c r="H73" s="116" t="s">
        <v>233</v>
      </c>
      <c r="I73" s="118">
        <v>21187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367</v>
      </c>
      <c r="D74" s="116" t="s">
        <v>233</v>
      </c>
      <c r="E74" s="116">
        <v>367</v>
      </c>
      <c r="F74" s="116" t="s">
        <v>233</v>
      </c>
      <c r="G74" s="118">
        <v>51417</v>
      </c>
      <c r="H74" s="116" t="s">
        <v>233</v>
      </c>
      <c r="I74" s="118">
        <v>18870</v>
      </c>
      <c r="J74" s="99"/>
      <c r="K74" s="99"/>
    </row>
    <row r="75" spans="1:11" ht="12.75">
      <c r="A75" s="115" t="s">
        <v>175</v>
      </c>
      <c r="B75" s="118">
        <v>24</v>
      </c>
      <c r="C75" s="118">
        <v>70</v>
      </c>
      <c r="D75" s="116" t="s">
        <v>233</v>
      </c>
      <c r="E75" s="116">
        <v>94</v>
      </c>
      <c r="F75" s="118">
        <v>6500</v>
      </c>
      <c r="G75" s="118">
        <v>28500</v>
      </c>
      <c r="H75" s="116" t="s">
        <v>233</v>
      </c>
      <c r="I75" s="118">
        <v>2151</v>
      </c>
      <c r="J75" s="99"/>
      <c r="K75" s="99"/>
    </row>
    <row r="76" spans="1:11" ht="12.75">
      <c r="A76" s="115" t="s">
        <v>176</v>
      </c>
      <c r="B76" s="118">
        <v>5</v>
      </c>
      <c r="C76" s="118">
        <v>250</v>
      </c>
      <c r="D76" s="116" t="s">
        <v>233</v>
      </c>
      <c r="E76" s="116">
        <v>255</v>
      </c>
      <c r="F76" s="118">
        <v>6150</v>
      </c>
      <c r="G76" s="118">
        <v>33250</v>
      </c>
      <c r="H76" s="116" t="s">
        <v>233</v>
      </c>
      <c r="I76" s="118">
        <v>8343</v>
      </c>
      <c r="J76" s="99"/>
      <c r="K76" s="99"/>
    </row>
    <row r="77" spans="1:11" ht="12.75">
      <c r="A77" s="115" t="s">
        <v>177</v>
      </c>
      <c r="B77" s="120">
        <v>59</v>
      </c>
      <c r="C77" s="118">
        <v>711</v>
      </c>
      <c r="D77" s="116" t="s">
        <v>233</v>
      </c>
      <c r="E77" s="116">
        <v>770</v>
      </c>
      <c r="F77" s="120">
        <v>3500</v>
      </c>
      <c r="G77" s="118">
        <v>60000</v>
      </c>
      <c r="H77" s="116" t="s">
        <v>233</v>
      </c>
      <c r="I77" s="118">
        <v>42867</v>
      </c>
      <c r="J77" s="99"/>
      <c r="K77" s="99"/>
    </row>
    <row r="78" spans="1:11" ht="12.75">
      <c r="A78" s="115" t="s">
        <v>178</v>
      </c>
      <c r="B78" s="120">
        <v>164</v>
      </c>
      <c r="C78" s="118">
        <v>578</v>
      </c>
      <c r="D78" s="116" t="s">
        <v>233</v>
      </c>
      <c r="E78" s="116">
        <v>742</v>
      </c>
      <c r="F78" s="120">
        <v>6614</v>
      </c>
      <c r="G78" s="118">
        <v>60063</v>
      </c>
      <c r="H78" s="116" t="s">
        <v>233</v>
      </c>
      <c r="I78" s="118">
        <v>35801</v>
      </c>
      <c r="J78" s="99"/>
      <c r="K78" s="99"/>
    </row>
    <row r="79" spans="1:11" ht="12.75">
      <c r="A79" s="137" t="s">
        <v>216</v>
      </c>
      <c r="B79" s="145">
        <v>283</v>
      </c>
      <c r="C79" s="145">
        <v>3329</v>
      </c>
      <c r="D79" s="145" t="s">
        <v>233</v>
      </c>
      <c r="E79" s="145">
        <v>3612</v>
      </c>
      <c r="F79" s="146">
        <v>6154</v>
      </c>
      <c r="G79" s="146">
        <v>46935</v>
      </c>
      <c r="H79" s="146" t="s">
        <v>233</v>
      </c>
      <c r="I79" s="145">
        <v>157990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53</v>
      </c>
      <c r="C81" s="118">
        <v>170</v>
      </c>
      <c r="D81" s="116" t="s">
        <v>233</v>
      </c>
      <c r="E81" s="116">
        <v>223</v>
      </c>
      <c r="F81" s="120">
        <v>10698</v>
      </c>
      <c r="G81" s="118">
        <v>21550</v>
      </c>
      <c r="H81" s="116" t="s">
        <v>233</v>
      </c>
      <c r="I81" s="118">
        <v>4231</v>
      </c>
      <c r="J81" s="99"/>
      <c r="K81" s="99"/>
    </row>
    <row r="82" spans="1:11" ht="12.75">
      <c r="A82" s="115" t="s">
        <v>180</v>
      </c>
      <c r="B82" s="118">
        <v>2</v>
      </c>
      <c r="C82" s="118">
        <v>159</v>
      </c>
      <c r="D82" s="116" t="s">
        <v>233</v>
      </c>
      <c r="E82" s="116">
        <v>161</v>
      </c>
      <c r="F82" s="118">
        <v>6000</v>
      </c>
      <c r="G82" s="118">
        <v>24987</v>
      </c>
      <c r="H82" s="116" t="s">
        <v>233</v>
      </c>
      <c r="I82" s="118">
        <v>3984</v>
      </c>
      <c r="J82" s="99"/>
      <c r="K82" s="99"/>
    </row>
    <row r="83" spans="1:11" ht="12.75">
      <c r="A83" s="137" t="s">
        <v>181</v>
      </c>
      <c r="B83" s="146">
        <v>55</v>
      </c>
      <c r="C83" s="146">
        <v>329</v>
      </c>
      <c r="D83" s="145" t="s">
        <v>233</v>
      </c>
      <c r="E83" s="145">
        <v>384</v>
      </c>
      <c r="F83" s="146">
        <v>10527</v>
      </c>
      <c r="G83" s="146">
        <v>23211</v>
      </c>
      <c r="H83" s="145" t="s">
        <v>233</v>
      </c>
      <c r="I83" s="146">
        <v>8215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804</v>
      </c>
      <c r="C85" s="125">
        <v>20182</v>
      </c>
      <c r="D85" s="125">
        <v>122</v>
      </c>
      <c r="E85" s="125">
        <v>21108</v>
      </c>
      <c r="F85" s="154">
        <v>10176</v>
      </c>
      <c r="G85" s="154">
        <v>53839</v>
      </c>
      <c r="H85" s="154">
        <v>39248</v>
      </c>
      <c r="I85" s="125">
        <v>1099551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159">
    <pageSetUpPr fitToPage="1"/>
  </sheetPr>
  <dimension ref="A1:K87"/>
  <sheetViews>
    <sheetView zoomScale="75" zoomScaleNormal="75" workbookViewId="0" topLeftCell="A1">
      <selection activeCell="L12" sqref="L12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321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36"/>
      <c r="B5" s="234" t="s">
        <v>33</v>
      </c>
      <c r="C5" s="257"/>
      <c r="D5" s="131" t="s">
        <v>200</v>
      </c>
      <c r="E5" s="132"/>
      <c r="F5" s="131" t="s">
        <v>201</v>
      </c>
      <c r="G5" s="132"/>
      <c r="H5" s="234" t="s">
        <v>36</v>
      </c>
      <c r="I5" s="258"/>
    </row>
    <row r="6" spans="1:9" ht="12.75">
      <c r="A6" s="156" t="s">
        <v>124</v>
      </c>
      <c r="B6" s="259"/>
      <c r="C6" s="260"/>
      <c r="D6" s="106" t="s">
        <v>202</v>
      </c>
      <c r="E6" s="107"/>
      <c r="F6" s="262" t="s">
        <v>203</v>
      </c>
      <c r="G6" s="263"/>
      <c r="H6" s="259"/>
      <c r="I6" s="261"/>
    </row>
    <row r="7" spans="1:9" ht="12.75">
      <c r="A7" s="104" t="s">
        <v>125</v>
      </c>
      <c r="B7" s="111" t="s">
        <v>1</v>
      </c>
      <c r="C7" s="110" t="s">
        <v>2</v>
      </c>
      <c r="D7" s="111" t="s">
        <v>1</v>
      </c>
      <c r="E7" s="110" t="s">
        <v>2</v>
      </c>
      <c r="F7" s="111" t="s">
        <v>1</v>
      </c>
      <c r="G7" s="110" t="s">
        <v>2</v>
      </c>
      <c r="H7" s="111" t="s">
        <v>1</v>
      </c>
      <c r="I7" s="110" t="s">
        <v>2</v>
      </c>
    </row>
    <row r="8" spans="1:9" ht="13.5" thickBot="1">
      <c r="A8" s="133"/>
      <c r="B8" s="142" t="s">
        <v>37</v>
      </c>
      <c r="C8" s="134" t="s">
        <v>12</v>
      </c>
      <c r="D8" s="142" t="s">
        <v>37</v>
      </c>
      <c r="E8" s="134" t="s">
        <v>12</v>
      </c>
      <c r="F8" s="142" t="s">
        <v>37</v>
      </c>
      <c r="G8" s="134" t="s">
        <v>12</v>
      </c>
      <c r="H8" s="142" t="s">
        <v>37</v>
      </c>
      <c r="I8" s="134" t="s">
        <v>12</v>
      </c>
    </row>
    <row r="9" spans="1:11" ht="12.75">
      <c r="A9" s="136" t="s">
        <v>126</v>
      </c>
      <c r="B9" s="152" t="s">
        <v>233</v>
      </c>
      <c r="C9" s="152" t="s">
        <v>233</v>
      </c>
      <c r="D9" s="152" t="s">
        <v>233</v>
      </c>
      <c r="E9" s="152" t="s">
        <v>233</v>
      </c>
      <c r="F9" s="152" t="s">
        <v>233</v>
      </c>
      <c r="G9" s="152" t="s">
        <v>233</v>
      </c>
      <c r="H9" s="144">
        <v>399</v>
      </c>
      <c r="I9" s="144">
        <v>14707</v>
      </c>
      <c r="J9" s="99"/>
      <c r="K9" s="99"/>
    </row>
    <row r="10" spans="1:11" ht="12.75">
      <c r="A10" s="115" t="s">
        <v>127</v>
      </c>
      <c r="B10" s="116" t="s">
        <v>233</v>
      </c>
      <c r="C10" s="116" t="s">
        <v>233</v>
      </c>
      <c r="D10" s="116" t="s">
        <v>233</v>
      </c>
      <c r="E10" s="116" t="s">
        <v>233</v>
      </c>
      <c r="F10" s="116" t="s">
        <v>233</v>
      </c>
      <c r="G10" s="116" t="s">
        <v>233</v>
      </c>
      <c r="H10" s="118">
        <v>234</v>
      </c>
      <c r="I10" s="118">
        <v>7969</v>
      </c>
      <c r="J10" s="99"/>
      <c r="K10" s="99"/>
    </row>
    <row r="11" spans="1:11" ht="12.75">
      <c r="A11" s="115" t="s">
        <v>128</v>
      </c>
      <c r="B11" s="116" t="s">
        <v>233</v>
      </c>
      <c r="C11" s="116" t="s">
        <v>233</v>
      </c>
      <c r="D11" s="116" t="s">
        <v>233</v>
      </c>
      <c r="E11" s="116" t="s">
        <v>233</v>
      </c>
      <c r="F11" s="116" t="s">
        <v>233</v>
      </c>
      <c r="G11" s="116" t="s">
        <v>233</v>
      </c>
      <c r="H11" s="116">
        <v>372</v>
      </c>
      <c r="I11" s="116">
        <v>14887</v>
      </c>
      <c r="J11" s="99"/>
      <c r="K11" s="99"/>
    </row>
    <row r="12" spans="1:11" ht="12.75">
      <c r="A12" s="115" t="s">
        <v>129</v>
      </c>
      <c r="B12" s="116" t="s">
        <v>233</v>
      </c>
      <c r="C12" s="116" t="s">
        <v>233</v>
      </c>
      <c r="D12" s="116" t="s">
        <v>233</v>
      </c>
      <c r="E12" s="116" t="s">
        <v>233</v>
      </c>
      <c r="F12" s="116" t="s">
        <v>233</v>
      </c>
      <c r="G12" s="116" t="s">
        <v>233</v>
      </c>
      <c r="H12" s="118">
        <v>216</v>
      </c>
      <c r="I12" s="118">
        <v>7878</v>
      </c>
      <c r="J12" s="99"/>
      <c r="K12" s="99"/>
    </row>
    <row r="13" spans="1:11" ht="12.75">
      <c r="A13" s="137" t="s">
        <v>130</v>
      </c>
      <c r="B13" s="145" t="s">
        <v>233</v>
      </c>
      <c r="C13" s="145" t="s">
        <v>233</v>
      </c>
      <c r="D13" s="145" t="s">
        <v>233</v>
      </c>
      <c r="E13" s="145" t="s">
        <v>233</v>
      </c>
      <c r="F13" s="145" t="s">
        <v>233</v>
      </c>
      <c r="G13" s="145" t="s">
        <v>233</v>
      </c>
      <c r="H13" s="145">
        <v>1221</v>
      </c>
      <c r="I13" s="145">
        <v>45441</v>
      </c>
      <c r="J13" s="99"/>
      <c r="K13" s="99"/>
    </row>
    <row r="14" spans="1:11" ht="12.75">
      <c r="A14" s="115"/>
      <c r="B14" s="116"/>
      <c r="C14" s="116"/>
      <c r="D14" s="116"/>
      <c r="E14" s="116"/>
      <c r="F14" s="116"/>
      <c r="G14" s="116"/>
      <c r="H14" s="116"/>
      <c r="I14" s="116"/>
      <c r="J14" s="99"/>
      <c r="K14" s="99"/>
    </row>
    <row r="15" spans="1:11" ht="12.75">
      <c r="A15" s="137" t="s">
        <v>131</v>
      </c>
      <c r="B15" s="145" t="s">
        <v>233</v>
      </c>
      <c r="C15" s="145" t="s">
        <v>233</v>
      </c>
      <c r="D15" s="145" t="s">
        <v>233</v>
      </c>
      <c r="E15" s="145" t="s">
        <v>233</v>
      </c>
      <c r="F15" s="145" t="s">
        <v>233</v>
      </c>
      <c r="G15" s="145" t="s">
        <v>233</v>
      </c>
      <c r="H15" s="146">
        <v>150</v>
      </c>
      <c r="I15" s="146">
        <v>2100</v>
      </c>
      <c r="J15" s="99"/>
      <c r="K15" s="99"/>
    </row>
    <row r="16" spans="1:11" ht="12.75">
      <c r="A16" s="115"/>
      <c r="B16" s="116"/>
      <c r="C16" s="116"/>
      <c r="D16" s="116"/>
      <c r="E16" s="116"/>
      <c r="F16" s="116"/>
      <c r="G16" s="116"/>
      <c r="H16" s="116"/>
      <c r="I16" s="116"/>
      <c r="J16" s="99"/>
      <c r="K16" s="99"/>
    </row>
    <row r="17" spans="1:11" ht="12.75">
      <c r="A17" s="137" t="s">
        <v>132</v>
      </c>
      <c r="B17" s="145">
        <v>21</v>
      </c>
      <c r="C17" s="145">
        <v>295</v>
      </c>
      <c r="D17" s="145" t="s">
        <v>233</v>
      </c>
      <c r="E17" s="145" t="s">
        <v>233</v>
      </c>
      <c r="F17" s="145">
        <v>2</v>
      </c>
      <c r="G17" s="145">
        <v>24</v>
      </c>
      <c r="H17" s="145">
        <v>13</v>
      </c>
      <c r="I17" s="145">
        <v>130</v>
      </c>
      <c r="J17" s="99"/>
      <c r="K17" s="99"/>
    </row>
    <row r="18" spans="1:11" ht="12.75">
      <c r="A18" s="115"/>
      <c r="B18" s="116"/>
      <c r="C18" s="116"/>
      <c r="D18" s="116"/>
      <c r="E18" s="116"/>
      <c r="F18" s="116"/>
      <c r="G18" s="116"/>
      <c r="H18" s="116"/>
      <c r="I18" s="116"/>
      <c r="J18" s="99"/>
      <c r="K18" s="99"/>
    </row>
    <row r="19" spans="1:11" ht="12.75">
      <c r="A19" s="115" t="s">
        <v>133</v>
      </c>
      <c r="B19" s="116" t="s">
        <v>233</v>
      </c>
      <c r="C19" s="116" t="s">
        <v>233</v>
      </c>
      <c r="D19" s="116" t="s">
        <v>233</v>
      </c>
      <c r="E19" s="116" t="s">
        <v>233</v>
      </c>
      <c r="F19" s="118" t="s">
        <v>233</v>
      </c>
      <c r="G19" s="118" t="s">
        <v>233</v>
      </c>
      <c r="H19" s="118">
        <v>18</v>
      </c>
      <c r="I19" s="118">
        <v>486</v>
      </c>
      <c r="J19" s="99"/>
      <c r="K19" s="99"/>
    </row>
    <row r="20" spans="1:11" ht="12.75">
      <c r="A20" s="115" t="s">
        <v>134</v>
      </c>
      <c r="B20" s="118" t="s">
        <v>233</v>
      </c>
      <c r="C20" s="118" t="s">
        <v>233</v>
      </c>
      <c r="D20" s="116" t="s">
        <v>233</v>
      </c>
      <c r="E20" s="116" t="s">
        <v>233</v>
      </c>
      <c r="F20" s="120">
        <v>20</v>
      </c>
      <c r="G20" s="120">
        <v>350</v>
      </c>
      <c r="H20" s="118" t="s">
        <v>233</v>
      </c>
      <c r="I20" s="118" t="s">
        <v>233</v>
      </c>
      <c r="J20" s="99"/>
      <c r="K20" s="99"/>
    </row>
    <row r="21" spans="1:11" ht="12.75">
      <c r="A21" s="115" t="s">
        <v>135</v>
      </c>
      <c r="B21" s="116" t="s">
        <v>233</v>
      </c>
      <c r="C21" s="116" t="s">
        <v>233</v>
      </c>
      <c r="D21" s="116" t="s">
        <v>233</v>
      </c>
      <c r="E21" s="116" t="s">
        <v>233</v>
      </c>
      <c r="F21" s="120">
        <v>40</v>
      </c>
      <c r="G21" s="120">
        <v>700</v>
      </c>
      <c r="H21" s="118" t="s">
        <v>233</v>
      </c>
      <c r="I21" s="118" t="s">
        <v>233</v>
      </c>
      <c r="J21" s="99"/>
      <c r="K21" s="99"/>
    </row>
    <row r="22" spans="1:11" ht="12.75">
      <c r="A22" s="137" t="s">
        <v>213</v>
      </c>
      <c r="B22" s="145" t="s">
        <v>233</v>
      </c>
      <c r="C22" s="145" t="s">
        <v>233</v>
      </c>
      <c r="D22" s="145" t="s">
        <v>233</v>
      </c>
      <c r="E22" s="145" t="s">
        <v>233</v>
      </c>
      <c r="F22" s="145">
        <v>60</v>
      </c>
      <c r="G22" s="145">
        <v>1050</v>
      </c>
      <c r="H22" s="145">
        <v>18</v>
      </c>
      <c r="I22" s="145">
        <v>486</v>
      </c>
      <c r="J22" s="99"/>
      <c r="K22" s="99"/>
    </row>
    <row r="23" spans="1:11" ht="12.75">
      <c r="A23" s="115"/>
      <c r="B23" s="116"/>
      <c r="C23" s="116"/>
      <c r="D23" s="116"/>
      <c r="E23" s="116"/>
      <c r="F23" s="116"/>
      <c r="G23" s="116"/>
      <c r="H23" s="116"/>
      <c r="I23" s="116"/>
      <c r="J23" s="99"/>
      <c r="K23" s="99"/>
    </row>
    <row r="24" spans="1:11" ht="12.75">
      <c r="A24" s="137" t="s">
        <v>136</v>
      </c>
      <c r="B24" s="146">
        <v>35</v>
      </c>
      <c r="C24" s="146">
        <v>1600</v>
      </c>
      <c r="D24" s="146">
        <v>2</v>
      </c>
      <c r="E24" s="146">
        <v>96</v>
      </c>
      <c r="F24" s="146">
        <v>286</v>
      </c>
      <c r="G24" s="146">
        <v>17167</v>
      </c>
      <c r="H24" s="146">
        <v>10</v>
      </c>
      <c r="I24" s="146">
        <v>550</v>
      </c>
      <c r="J24" s="99"/>
      <c r="K24" s="99"/>
    </row>
    <row r="25" spans="1:11" ht="12.75">
      <c r="A25" s="115"/>
      <c r="B25" s="116"/>
      <c r="C25" s="116"/>
      <c r="D25" s="116"/>
      <c r="E25" s="116"/>
      <c r="F25" s="116"/>
      <c r="G25" s="116"/>
      <c r="H25" s="116"/>
      <c r="I25" s="116"/>
      <c r="J25" s="99"/>
      <c r="K25" s="99"/>
    </row>
    <row r="26" spans="1:11" ht="12.75">
      <c r="A26" s="137" t="s">
        <v>137</v>
      </c>
      <c r="B26" s="146">
        <v>35</v>
      </c>
      <c r="C26" s="146">
        <v>1250</v>
      </c>
      <c r="D26" s="146">
        <v>20</v>
      </c>
      <c r="E26" s="146">
        <v>1050</v>
      </c>
      <c r="F26" s="146">
        <v>35</v>
      </c>
      <c r="G26" s="146">
        <v>2010</v>
      </c>
      <c r="H26" s="146">
        <v>25</v>
      </c>
      <c r="I26" s="146">
        <v>1210</v>
      </c>
      <c r="J26" s="99"/>
      <c r="K26" s="99"/>
    </row>
    <row r="27" spans="1:11" ht="12.75">
      <c r="A27" s="115"/>
      <c r="B27" s="116"/>
      <c r="C27" s="116"/>
      <c r="D27" s="116"/>
      <c r="E27" s="116"/>
      <c r="F27" s="116"/>
      <c r="G27" s="116"/>
      <c r="H27" s="116"/>
      <c r="I27" s="116"/>
      <c r="J27" s="99"/>
      <c r="K27" s="99"/>
    </row>
    <row r="28" spans="1:11" ht="12.75">
      <c r="A28" s="115" t="s">
        <v>138</v>
      </c>
      <c r="B28" s="116" t="s">
        <v>233</v>
      </c>
      <c r="C28" s="116" t="s">
        <v>233</v>
      </c>
      <c r="D28" s="116" t="s">
        <v>233</v>
      </c>
      <c r="E28" s="116" t="s">
        <v>233</v>
      </c>
      <c r="F28" s="120">
        <v>70</v>
      </c>
      <c r="G28" s="120">
        <v>5040</v>
      </c>
      <c r="H28" s="116" t="s">
        <v>233</v>
      </c>
      <c r="I28" s="116" t="s">
        <v>233</v>
      </c>
      <c r="J28" s="99"/>
      <c r="K28" s="99"/>
    </row>
    <row r="29" spans="1:11" ht="12.75">
      <c r="A29" s="115" t="s">
        <v>139</v>
      </c>
      <c r="B29" s="116" t="s">
        <v>233</v>
      </c>
      <c r="C29" s="116" t="s">
        <v>233</v>
      </c>
      <c r="D29" s="116" t="s">
        <v>233</v>
      </c>
      <c r="E29" s="116" t="s">
        <v>233</v>
      </c>
      <c r="F29" s="116" t="s">
        <v>233</v>
      </c>
      <c r="G29" s="116" t="s">
        <v>233</v>
      </c>
      <c r="H29" s="116">
        <v>3</v>
      </c>
      <c r="I29" s="116">
        <v>105</v>
      </c>
      <c r="J29" s="99"/>
      <c r="K29" s="99"/>
    </row>
    <row r="30" spans="1:11" ht="12.75">
      <c r="A30" s="115" t="s">
        <v>140</v>
      </c>
      <c r="B30" s="118" t="s">
        <v>233</v>
      </c>
      <c r="C30" s="118" t="s">
        <v>233</v>
      </c>
      <c r="D30" s="116" t="s">
        <v>233</v>
      </c>
      <c r="E30" s="116" t="s">
        <v>233</v>
      </c>
      <c r="F30" s="118">
        <v>163</v>
      </c>
      <c r="G30" s="118">
        <v>5705</v>
      </c>
      <c r="H30" s="118" t="s">
        <v>233</v>
      </c>
      <c r="I30" s="118" t="s">
        <v>233</v>
      </c>
      <c r="J30" s="99"/>
      <c r="K30" s="99"/>
    </row>
    <row r="31" spans="1:11" ht="12.75">
      <c r="A31" s="137" t="s">
        <v>214</v>
      </c>
      <c r="B31" s="145" t="s">
        <v>233</v>
      </c>
      <c r="C31" s="145" t="s">
        <v>233</v>
      </c>
      <c r="D31" s="145" t="s">
        <v>233</v>
      </c>
      <c r="E31" s="145" t="s">
        <v>233</v>
      </c>
      <c r="F31" s="145">
        <v>233</v>
      </c>
      <c r="G31" s="145">
        <v>10745</v>
      </c>
      <c r="H31" s="145">
        <v>3</v>
      </c>
      <c r="I31" s="145">
        <v>105</v>
      </c>
      <c r="J31" s="99"/>
      <c r="K31" s="99"/>
    </row>
    <row r="32" spans="1:11" ht="12.75">
      <c r="A32" s="115"/>
      <c r="B32" s="116"/>
      <c r="C32" s="116"/>
      <c r="D32" s="116"/>
      <c r="E32" s="116"/>
      <c r="F32" s="116"/>
      <c r="G32" s="116"/>
      <c r="H32" s="116"/>
      <c r="I32" s="116"/>
      <c r="J32" s="99"/>
      <c r="K32" s="99"/>
    </row>
    <row r="33" spans="1:11" ht="12.75">
      <c r="A33" s="115" t="s">
        <v>141</v>
      </c>
      <c r="B33" s="116">
        <v>165</v>
      </c>
      <c r="C33" s="147">
        <v>5433</v>
      </c>
      <c r="D33" s="116" t="s">
        <v>233</v>
      </c>
      <c r="E33" s="116" t="s">
        <v>233</v>
      </c>
      <c r="F33" s="147">
        <v>33</v>
      </c>
      <c r="G33" s="147">
        <v>573</v>
      </c>
      <c r="H33" s="147">
        <v>102</v>
      </c>
      <c r="I33" s="147">
        <v>2964</v>
      </c>
      <c r="J33" s="99"/>
      <c r="K33" s="99"/>
    </row>
    <row r="34" spans="1:11" ht="12.75">
      <c r="A34" s="115" t="s">
        <v>142</v>
      </c>
      <c r="B34" s="116" t="s">
        <v>233</v>
      </c>
      <c r="C34" s="116" t="s">
        <v>233</v>
      </c>
      <c r="D34" s="147" t="s">
        <v>233</v>
      </c>
      <c r="E34" s="147" t="s">
        <v>233</v>
      </c>
      <c r="F34" s="147" t="s">
        <v>233</v>
      </c>
      <c r="G34" s="147" t="s">
        <v>233</v>
      </c>
      <c r="H34" s="147">
        <v>172</v>
      </c>
      <c r="I34" s="147">
        <v>4342</v>
      </c>
      <c r="J34" s="99"/>
      <c r="K34" s="99"/>
    </row>
    <row r="35" spans="1:11" ht="12.75">
      <c r="A35" s="115" t="s">
        <v>143</v>
      </c>
      <c r="B35" s="147">
        <v>75</v>
      </c>
      <c r="C35" s="147">
        <v>2800</v>
      </c>
      <c r="D35" s="116" t="s">
        <v>233</v>
      </c>
      <c r="E35" s="116" t="s">
        <v>233</v>
      </c>
      <c r="F35" s="147">
        <v>34</v>
      </c>
      <c r="G35" s="147">
        <v>1200</v>
      </c>
      <c r="H35" s="147">
        <v>391</v>
      </c>
      <c r="I35" s="147">
        <v>15666</v>
      </c>
      <c r="J35" s="99"/>
      <c r="K35" s="99"/>
    </row>
    <row r="36" spans="1:11" ht="12.75">
      <c r="A36" s="115" t="s">
        <v>144</v>
      </c>
      <c r="B36" s="147">
        <v>55</v>
      </c>
      <c r="C36" s="147">
        <v>1810</v>
      </c>
      <c r="D36" s="116" t="s">
        <v>233</v>
      </c>
      <c r="E36" s="116" t="s">
        <v>233</v>
      </c>
      <c r="F36" s="147" t="s">
        <v>233</v>
      </c>
      <c r="G36" s="147" t="s">
        <v>233</v>
      </c>
      <c r="H36" s="147">
        <v>220</v>
      </c>
      <c r="I36" s="147">
        <v>7359</v>
      </c>
      <c r="J36" s="99"/>
      <c r="K36" s="99"/>
    </row>
    <row r="37" spans="1:11" ht="12.75">
      <c r="A37" s="137" t="s">
        <v>145</v>
      </c>
      <c r="B37" s="145">
        <v>295</v>
      </c>
      <c r="C37" s="145">
        <v>10043</v>
      </c>
      <c r="D37" s="145" t="s">
        <v>233</v>
      </c>
      <c r="E37" s="145" t="s">
        <v>233</v>
      </c>
      <c r="F37" s="145">
        <v>67</v>
      </c>
      <c r="G37" s="145">
        <v>1773</v>
      </c>
      <c r="H37" s="145">
        <v>885</v>
      </c>
      <c r="I37" s="145">
        <v>30331</v>
      </c>
      <c r="J37" s="99"/>
      <c r="K37" s="99"/>
    </row>
    <row r="38" spans="1:11" ht="12.75">
      <c r="A38" s="115"/>
      <c r="B38" s="116"/>
      <c r="C38" s="116"/>
      <c r="D38" s="116"/>
      <c r="E38" s="116"/>
      <c r="F38" s="116"/>
      <c r="G38" s="116"/>
      <c r="H38" s="116"/>
      <c r="I38" s="116"/>
      <c r="J38" s="99"/>
      <c r="K38" s="99"/>
    </row>
    <row r="39" spans="1:11" ht="12.75">
      <c r="A39" s="137" t="s">
        <v>146</v>
      </c>
      <c r="B39" s="146">
        <v>55</v>
      </c>
      <c r="C39" s="146">
        <v>1485</v>
      </c>
      <c r="D39" s="145" t="s">
        <v>233</v>
      </c>
      <c r="E39" s="145" t="s">
        <v>233</v>
      </c>
      <c r="F39" s="146">
        <v>113</v>
      </c>
      <c r="G39" s="146">
        <v>3404</v>
      </c>
      <c r="H39" s="146">
        <v>162</v>
      </c>
      <c r="I39" s="146">
        <v>4726</v>
      </c>
      <c r="J39" s="99"/>
      <c r="K39" s="99"/>
    </row>
    <row r="40" spans="1:11" ht="12.75">
      <c r="A40" s="115"/>
      <c r="B40" s="116"/>
      <c r="C40" s="116"/>
      <c r="D40" s="116"/>
      <c r="E40" s="116"/>
      <c r="F40" s="116"/>
      <c r="G40" s="116"/>
      <c r="H40" s="116"/>
      <c r="I40" s="116"/>
      <c r="J40" s="99"/>
      <c r="K40" s="99"/>
    </row>
    <row r="41" spans="1:11" ht="12.75">
      <c r="A41" s="115" t="s">
        <v>147</v>
      </c>
      <c r="B41" s="120">
        <v>26</v>
      </c>
      <c r="C41" s="120">
        <v>360</v>
      </c>
      <c r="D41" s="116" t="s">
        <v>233</v>
      </c>
      <c r="E41" s="116" t="s">
        <v>233</v>
      </c>
      <c r="F41" s="116" t="s">
        <v>233</v>
      </c>
      <c r="G41" s="116" t="s">
        <v>233</v>
      </c>
      <c r="H41" s="118">
        <v>15</v>
      </c>
      <c r="I41" s="118">
        <v>208</v>
      </c>
      <c r="J41" s="99"/>
      <c r="K41" s="99"/>
    </row>
    <row r="42" spans="1:11" ht="12.75">
      <c r="A42" s="115" t="s">
        <v>148</v>
      </c>
      <c r="B42" s="118">
        <v>25</v>
      </c>
      <c r="C42" s="118">
        <v>875</v>
      </c>
      <c r="D42" s="118" t="s">
        <v>233</v>
      </c>
      <c r="E42" s="118" t="s">
        <v>233</v>
      </c>
      <c r="F42" s="120">
        <v>30</v>
      </c>
      <c r="G42" s="120">
        <v>1005</v>
      </c>
      <c r="H42" s="118">
        <v>109</v>
      </c>
      <c r="I42" s="118">
        <v>2747</v>
      </c>
      <c r="J42" s="99"/>
      <c r="K42" s="99"/>
    </row>
    <row r="43" spans="1:11" ht="12.75">
      <c r="A43" s="115" t="s">
        <v>149</v>
      </c>
      <c r="B43" s="118">
        <v>20</v>
      </c>
      <c r="C43" s="118">
        <v>536</v>
      </c>
      <c r="D43" s="116" t="s">
        <v>233</v>
      </c>
      <c r="E43" s="116" t="s">
        <v>233</v>
      </c>
      <c r="F43" s="118">
        <v>15</v>
      </c>
      <c r="G43" s="118">
        <v>345</v>
      </c>
      <c r="H43" s="118">
        <v>5</v>
      </c>
      <c r="I43" s="118">
        <v>116</v>
      </c>
      <c r="J43" s="99"/>
      <c r="K43" s="99"/>
    </row>
    <row r="44" spans="1:11" ht="12.75">
      <c r="A44" s="115" t="s">
        <v>150</v>
      </c>
      <c r="B44" s="116" t="s">
        <v>233</v>
      </c>
      <c r="C44" s="116" t="s">
        <v>233</v>
      </c>
      <c r="D44" s="116" t="s">
        <v>233</v>
      </c>
      <c r="E44" s="116" t="s">
        <v>233</v>
      </c>
      <c r="F44" s="116" t="s">
        <v>233</v>
      </c>
      <c r="G44" s="116" t="s">
        <v>233</v>
      </c>
      <c r="H44" s="118">
        <v>104</v>
      </c>
      <c r="I44" s="118">
        <v>5200</v>
      </c>
      <c r="J44" s="99"/>
      <c r="K44" s="99"/>
    </row>
    <row r="45" spans="1:11" ht="12.75">
      <c r="A45" s="115" t="s">
        <v>151</v>
      </c>
      <c r="B45" s="120">
        <v>3</v>
      </c>
      <c r="C45" s="120">
        <v>63</v>
      </c>
      <c r="D45" s="120">
        <v>3</v>
      </c>
      <c r="E45" s="120">
        <v>63</v>
      </c>
      <c r="F45" s="120">
        <v>4</v>
      </c>
      <c r="G45" s="120">
        <v>84</v>
      </c>
      <c r="H45" s="118">
        <v>14</v>
      </c>
      <c r="I45" s="118">
        <v>294</v>
      </c>
      <c r="J45" s="99"/>
      <c r="K45" s="99"/>
    </row>
    <row r="46" spans="1:11" ht="12.75">
      <c r="A46" s="115" t="s">
        <v>152</v>
      </c>
      <c r="B46" s="118">
        <v>10</v>
      </c>
      <c r="C46" s="118">
        <v>400</v>
      </c>
      <c r="D46" s="118">
        <v>84</v>
      </c>
      <c r="E46" s="118">
        <v>3360</v>
      </c>
      <c r="F46" s="116" t="s">
        <v>233</v>
      </c>
      <c r="G46" s="116" t="s">
        <v>233</v>
      </c>
      <c r="H46" s="118">
        <v>170</v>
      </c>
      <c r="I46" s="118">
        <v>6800</v>
      </c>
      <c r="J46" s="99"/>
      <c r="K46" s="99"/>
    </row>
    <row r="47" spans="1:11" ht="12.75">
      <c r="A47" s="115" t="s">
        <v>153</v>
      </c>
      <c r="B47" s="118">
        <v>10</v>
      </c>
      <c r="C47" s="118">
        <v>447</v>
      </c>
      <c r="D47" s="116" t="s">
        <v>233</v>
      </c>
      <c r="E47" s="116" t="s">
        <v>233</v>
      </c>
      <c r="F47" s="116" t="s">
        <v>233</v>
      </c>
      <c r="G47" s="116" t="s">
        <v>233</v>
      </c>
      <c r="H47" s="118">
        <v>37</v>
      </c>
      <c r="I47" s="118">
        <v>1653</v>
      </c>
      <c r="J47" s="99"/>
      <c r="K47" s="99"/>
    </row>
    <row r="48" spans="1:11" ht="12.75">
      <c r="A48" s="115" t="s">
        <v>154</v>
      </c>
      <c r="B48" s="116" t="s">
        <v>233</v>
      </c>
      <c r="C48" s="116" t="s">
        <v>233</v>
      </c>
      <c r="D48" s="116" t="s">
        <v>233</v>
      </c>
      <c r="E48" s="116" t="s">
        <v>233</v>
      </c>
      <c r="F48" s="118">
        <v>200</v>
      </c>
      <c r="G48" s="118">
        <v>11000</v>
      </c>
      <c r="H48" s="118">
        <v>107</v>
      </c>
      <c r="I48" s="118">
        <v>5885</v>
      </c>
      <c r="J48" s="99"/>
      <c r="K48" s="99"/>
    </row>
    <row r="49" spans="1:11" ht="12.75">
      <c r="A49" s="115" t="s">
        <v>155</v>
      </c>
      <c r="B49" s="118">
        <v>5</v>
      </c>
      <c r="C49" s="118">
        <v>175</v>
      </c>
      <c r="D49" s="116" t="s">
        <v>233</v>
      </c>
      <c r="E49" s="116" t="s">
        <v>233</v>
      </c>
      <c r="F49" s="118">
        <v>16</v>
      </c>
      <c r="G49" s="118">
        <v>620</v>
      </c>
      <c r="H49" s="118">
        <v>9</v>
      </c>
      <c r="I49" s="118">
        <v>360</v>
      </c>
      <c r="J49" s="99"/>
      <c r="K49" s="99"/>
    </row>
    <row r="50" spans="1:11" ht="12.75">
      <c r="A50" s="137" t="s">
        <v>215</v>
      </c>
      <c r="B50" s="145">
        <v>99</v>
      </c>
      <c r="C50" s="145">
        <v>2856</v>
      </c>
      <c r="D50" s="145">
        <v>87</v>
      </c>
      <c r="E50" s="145">
        <v>3423</v>
      </c>
      <c r="F50" s="145">
        <v>265</v>
      </c>
      <c r="G50" s="145">
        <v>13054</v>
      </c>
      <c r="H50" s="145">
        <v>570</v>
      </c>
      <c r="I50" s="145">
        <v>23263</v>
      </c>
      <c r="J50" s="99"/>
      <c r="K50" s="99"/>
    </row>
    <row r="51" spans="1:11" ht="12.75">
      <c r="A51" s="115"/>
      <c r="B51" s="116"/>
      <c r="C51" s="116"/>
      <c r="D51" s="116"/>
      <c r="E51" s="116"/>
      <c r="F51" s="116"/>
      <c r="G51" s="116"/>
      <c r="H51" s="116"/>
      <c r="I51" s="116"/>
      <c r="J51" s="99"/>
      <c r="K51" s="99"/>
    </row>
    <row r="52" spans="1:11" ht="12.75">
      <c r="A52" s="137" t="s">
        <v>156</v>
      </c>
      <c r="B52" s="145" t="s">
        <v>233</v>
      </c>
      <c r="C52" s="145" t="s">
        <v>233</v>
      </c>
      <c r="D52" s="145" t="s">
        <v>233</v>
      </c>
      <c r="E52" s="145" t="s">
        <v>233</v>
      </c>
      <c r="F52" s="145">
        <v>78</v>
      </c>
      <c r="G52" s="145">
        <v>2730</v>
      </c>
      <c r="H52" s="145" t="s">
        <v>233</v>
      </c>
      <c r="I52" s="145" t="s">
        <v>233</v>
      </c>
      <c r="J52" s="99"/>
      <c r="K52" s="99"/>
    </row>
    <row r="53" spans="1:11" ht="12.75">
      <c r="A53" s="115"/>
      <c r="B53" s="116"/>
      <c r="C53" s="116"/>
      <c r="D53" s="116"/>
      <c r="E53" s="116"/>
      <c r="F53" s="116"/>
      <c r="G53" s="116"/>
      <c r="H53" s="116"/>
      <c r="I53" s="116"/>
      <c r="J53" s="99"/>
      <c r="K53" s="99"/>
    </row>
    <row r="54" spans="1:11" ht="12.75">
      <c r="A54" s="115" t="s">
        <v>157</v>
      </c>
      <c r="B54" s="118">
        <v>450</v>
      </c>
      <c r="C54" s="118">
        <v>26550</v>
      </c>
      <c r="D54" s="116" t="s">
        <v>233</v>
      </c>
      <c r="E54" s="116" t="s">
        <v>233</v>
      </c>
      <c r="F54" s="118">
        <v>5600</v>
      </c>
      <c r="G54" s="118">
        <v>408800</v>
      </c>
      <c r="H54" s="120">
        <v>950</v>
      </c>
      <c r="I54" s="120">
        <v>61650</v>
      </c>
      <c r="J54" s="99"/>
      <c r="K54" s="99"/>
    </row>
    <row r="55" spans="1:11" ht="12.75">
      <c r="A55" s="115" t="s">
        <v>158</v>
      </c>
      <c r="B55" s="118">
        <v>200</v>
      </c>
      <c r="C55" s="118">
        <v>9000</v>
      </c>
      <c r="D55" s="118">
        <v>750</v>
      </c>
      <c r="E55" s="118">
        <v>33750</v>
      </c>
      <c r="F55" s="118" t="s">
        <v>233</v>
      </c>
      <c r="G55" s="118" t="s">
        <v>233</v>
      </c>
      <c r="H55" s="118">
        <v>19</v>
      </c>
      <c r="I55" s="118">
        <v>855</v>
      </c>
      <c r="J55" s="99"/>
      <c r="K55" s="99"/>
    </row>
    <row r="56" spans="1:11" ht="12.75">
      <c r="A56" s="115" t="s">
        <v>159</v>
      </c>
      <c r="B56" s="116" t="s">
        <v>233</v>
      </c>
      <c r="C56" s="116" t="s">
        <v>233</v>
      </c>
      <c r="D56" s="116" t="s">
        <v>233</v>
      </c>
      <c r="E56" s="116" t="s">
        <v>233</v>
      </c>
      <c r="F56" s="118">
        <v>862</v>
      </c>
      <c r="G56" s="118">
        <v>47410</v>
      </c>
      <c r="H56" s="118">
        <v>19</v>
      </c>
      <c r="I56" s="118">
        <v>1045</v>
      </c>
      <c r="J56" s="99"/>
      <c r="K56" s="99"/>
    </row>
    <row r="57" spans="1:11" ht="12.75">
      <c r="A57" s="115" t="s">
        <v>160</v>
      </c>
      <c r="B57" s="116" t="s">
        <v>233</v>
      </c>
      <c r="C57" s="116" t="s">
        <v>233</v>
      </c>
      <c r="D57" s="116" t="s">
        <v>233</v>
      </c>
      <c r="E57" s="116" t="s">
        <v>233</v>
      </c>
      <c r="F57" s="120">
        <v>26</v>
      </c>
      <c r="G57" s="120">
        <v>858</v>
      </c>
      <c r="H57" s="118">
        <v>10</v>
      </c>
      <c r="I57" s="118">
        <v>330</v>
      </c>
      <c r="J57" s="99"/>
      <c r="K57" s="99"/>
    </row>
    <row r="58" spans="1:11" ht="12.75">
      <c r="A58" s="115" t="s">
        <v>161</v>
      </c>
      <c r="B58" s="118">
        <v>41</v>
      </c>
      <c r="C58" s="118">
        <v>2218</v>
      </c>
      <c r="D58" s="118" t="s">
        <v>233</v>
      </c>
      <c r="E58" s="118" t="s">
        <v>233</v>
      </c>
      <c r="F58" s="120">
        <v>970</v>
      </c>
      <c r="G58" s="120">
        <v>52114</v>
      </c>
      <c r="H58" s="118">
        <v>21</v>
      </c>
      <c r="I58" s="118">
        <v>1109</v>
      </c>
      <c r="J58" s="99"/>
      <c r="K58" s="99"/>
    </row>
    <row r="59" spans="1:11" ht="12.75">
      <c r="A59" s="137" t="s">
        <v>162</v>
      </c>
      <c r="B59" s="145">
        <v>691</v>
      </c>
      <c r="C59" s="145">
        <v>37768</v>
      </c>
      <c r="D59" s="145">
        <v>750</v>
      </c>
      <c r="E59" s="145">
        <v>33750</v>
      </c>
      <c r="F59" s="145">
        <v>7458</v>
      </c>
      <c r="G59" s="145">
        <v>509182</v>
      </c>
      <c r="H59" s="145">
        <v>1019</v>
      </c>
      <c r="I59" s="145">
        <v>64989</v>
      </c>
      <c r="J59" s="99"/>
      <c r="K59" s="99"/>
    </row>
    <row r="60" spans="1:11" ht="12.75">
      <c r="A60" s="115"/>
      <c r="B60" s="116"/>
      <c r="C60" s="116"/>
      <c r="D60" s="116"/>
      <c r="E60" s="116"/>
      <c r="F60" s="116"/>
      <c r="G60" s="116"/>
      <c r="H60" s="116"/>
      <c r="I60" s="116"/>
      <c r="J60" s="99"/>
      <c r="K60" s="99"/>
    </row>
    <row r="61" spans="1:11" ht="12.75">
      <c r="A61" s="115" t="s">
        <v>163</v>
      </c>
      <c r="B61" s="118">
        <v>65</v>
      </c>
      <c r="C61" s="118">
        <v>1469</v>
      </c>
      <c r="D61" s="116" t="s">
        <v>233</v>
      </c>
      <c r="E61" s="116" t="s">
        <v>233</v>
      </c>
      <c r="F61" s="118">
        <v>100</v>
      </c>
      <c r="G61" s="118">
        <v>3200</v>
      </c>
      <c r="H61" s="118">
        <v>74</v>
      </c>
      <c r="I61" s="118">
        <v>2442</v>
      </c>
      <c r="J61" s="99"/>
      <c r="K61" s="99"/>
    </row>
    <row r="62" spans="1:11" ht="12.75">
      <c r="A62" s="115" t="s">
        <v>164</v>
      </c>
      <c r="B62" s="118">
        <v>126</v>
      </c>
      <c r="C62" s="118">
        <v>3630</v>
      </c>
      <c r="D62" s="116" t="s">
        <v>233</v>
      </c>
      <c r="E62" s="116" t="s">
        <v>233</v>
      </c>
      <c r="F62" s="118">
        <v>61</v>
      </c>
      <c r="G62" s="118">
        <v>1729</v>
      </c>
      <c r="H62" s="116" t="s">
        <v>233</v>
      </c>
      <c r="I62" s="116" t="s">
        <v>233</v>
      </c>
      <c r="J62" s="99"/>
      <c r="K62" s="99"/>
    </row>
    <row r="63" spans="1:11" ht="12.75">
      <c r="A63" s="115" t="s">
        <v>165</v>
      </c>
      <c r="B63" s="118">
        <v>555</v>
      </c>
      <c r="C63" s="118">
        <v>26085</v>
      </c>
      <c r="D63" s="118">
        <v>142</v>
      </c>
      <c r="E63" s="118">
        <v>6390</v>
      </c>
      <c r="F63" s="118">
        <v>15</v>
      </c>
      <c r="G63" s="118">
        <v>675</v>
      </c>
      <c r="H63" s="116" t="s">
        <v>233</v>
      </c>
      <c r="I63" s="116" t="s">
        <v>233</v>
      </c>
      <c r="J63" s="99"/>
      <c r="K63" s="99"/>
    </row>
    <row r="64" spans="1:11" ht="12.75">
      <c r="A64" s="137" t="s">
        <v>166</v>
      </c>
      <c r="B64" s="145">
        <v>746</v>
      </c>
      <c r="C64" s="145">
        <v>31184</v>
      </c>
      <c r="D64" s="145">
        <v>142</v>
      </c>
      <c r="E64" s="145">
        <v>6390</v>
      </c>
      <c r="F64" s="145">
        <v>176</v>
      </c>
      <c r="G64" s="145">
        <v>5604</v>
      </c>
      <c r="H64" s="145">
        <v>74</v>
      </c>
      <c r="I64" s="145">
        <v>2442</v>
      </c>
      <c r="J64" s="99"/>
      <c r="K64" s="99"/>
    </row>
    <row r="65" spans="1:11" ht="12.75">
      <c r="A65" s="115"/>
      <c r="B65" s="116"/>
      <c r="C65" s="116"/>
      <c r="D65" s="116"/>
      <c r="E65" s="116"/>
      <c r="F65" s="116"/>
      <c r="G65" s="116"/>
      <c r="H65" s="116"/>
      <c r="I65" s="116"/>
      <c r="J65" s="99"/>
      <c r="K65" s="99"/>
    </row>
    <row r="66" spans="1:11" ht="12.75">
      <c r="A66" s="137" t="s">
        <v>167</v>
      </c>
      <c r="B66" s="146">
        <v>140</v>
      </c>
      <c r="C66" s="146">
        <v>8155</v>
      </c>
      <c r="D66" s="145" t="s">
        <v>233</v>
      </c>
      <c r="E66" s="145" t="s">
        <v>233</v>
      </c>
      <c r="F66" s="146">
        <v>381</v>
      </c>
      <c r="G66" s="146">
        <v>22018</v>
      </c>
      <c r="H66" s="146">
        <v>182</v>
      </c>
      <c r="I66" s="146">
        <v>10601</v>
      </c>
      <c r="J66" s="99"/>
      <c r="K66" s="99"/>
    </row>
    <row r="67" spans="1:11" ht="12.75">
      <c r="A67" s="115"/>
      <c r="B67" s="116"/>
      <c r="C67" s="116"/>
      <c r="D67" s="116"/>
      <c r="E67" s="116"/>
      <c r="F67" s="116"/>
      <c r="G67" s="116"/>
      <c r="H67" s="116"/>
      <c r="I67" s="116"/>
      <c r="J67" s="99"/>
      <c r="K67" s="99"/>
    </row>
    <row r="68" spans="1:11" ht="12.75">
      <c r="A68" s="115" t="s">
        <v>168</v>
      </c>
      <c r="B68" s="116" t="s">
        <v>233</v>
      </c>
      <c r="C68" s="118" t="s">
        <v>233</v>
      </c>
      <c r="D68" s="116" t="s">
        <v>233</v>
      </c>
      <c r="E68" s="116" t="s">
        <v>233</v>
      </c>
      <c r="F68" s="116" t="s">
        <v>233</v>
      </c>
      <c r="G68" s="118" t="s">
        <v>233</v>
      </c>
      <c r="H68" s="116">
        <v>435</v>
      </c>
      <c r="I68" s="118">
        <v>16530</v>
      </c>
      <c r="J68" s="99"/>
      <c r="K68" s="99"/>
    </row>
    <row r="69" spans="1:11" ht="12.75">
      <c r="A69" s="115" t="s">
        <v>169</v>
      </c>
      <c r="B69" s="116" t="s">
        <v>233</v>
      </c>
      <c r="C69" s="118" t="s">
        <v>233</v>
      </c>
      <c r="D69" s="116" t="s">
        <v>233</v>
      </c>
      <c r="E69" s="116" t="s">
        <v>233</v>
      </c>
      <c r="F69" s="116" t="s">
        <v>233</v>
      </c>
      <c r="G69" s="118" t="s">
        <v>233</v>
      </c>
      <c r="H69" s="116">
        <v>73</v>
      </c>
      <c r="I69" s="118">
        <v>2336</v>
      </c>
      <c r="J69" s="99"/>
      <c r="K69" s="99"/>
    </row>
    <row r="70" spans="1:11" ht="12.75">
      <c r="A70" s="137" t="s">
        <v>170</v>
      </c>
      <c r="B70" s="145" t="s">
        <v>233</v>
      </c>
      <c r="C70" s="145" t="s">
        <v>233</v>
      </c>
      <c r="D70" s="145" t="s">
        <v>233</v>
      </c>
      <c r="E70" s="145" t="s">
        <v>233</v>
      </c>
      <c r="F70" s="145" t="s">
        <v>233</v>
      </c>
      <c r="G70" s="145" t="s">
        <v>233</v>
      </c>
      <c r="H70" s="145">
        <v>508</v>
      </c>
      <c r="I70" s="145">
        <v>18866</v>
      </c>
      <c r="J70" s="99"/>
      <c r="K70" s="99"/>
    </row>
    <row r="71" spans="1:11" ht="12.75">
      <c r="A71" s="115"/>
      <c r="B71" s="116"/>
      <c r="C71" s="116"/>
      <c r="D71" s="116"/>
      <c r="E71" s="116"/>
      <c r="F71" s="116"/>
      <c r="G71" s="116"/>
      <c r="H71" s="116"/>
      <c r="I71" s="116"/>
      <c r="J71" s="99"/>
      <c r="K71" s="99"/>
    </row>
    <row r="72" spans="1:11" ht="12.75">
      <c r="A72" s="115" t="s">
        <v>171</v>
      </c>
      <c r="B72" s="118">
        <v>10</v>
      </c>
      <c r="C72" s="118">
        <v>180</v>
      </c>
      <c r="D72" s="118">
        <v>22</v>
      </c>
      <c r="E72" s="118">
        <v>318</v>
      </c>
      <c r="F72" s="120">
        <v>8</v>
      </c>
      <c r="G72" s="120">
        <v>116</v>
      </c>
      <c r="H72" s="120">
        <v>2</v>
      </c>
      <c r="I72" s="120">
        <v>32</v>
      </c>
      <c r="J72" s="99"/>
      <c r="K72" s="99"/>
    </row>
    <row r="73" spans="1:11" ht="12.75">
      <c r="A73" s="115" t="s">
        <v>172</v>
      </c>
      <c r="B73" s="118">
        <v>138</v>
      </c>
      <c r="C73" s="118">
        <v>6210</v>
      </c>
      <c r="D73" s="118">
        <v>78</v>
      </c>
      <c r="E73" s="118">
        <v>3510</v>
      </c>
      <c r="F73" s="120">
        <v>278</v>
      </c>
      <c r="G73" s="120">
        <v>12510</v>
      </c>
      <c r="H73" s="118">
        <v>131</v>
      </c>
      <c r="I73" s="118">
        <v>5895</v>
      </c>
      <c r="J73" s="99"/>
      <c r="K73" s="99"/>
    </row>
    <row r="74" spans="1:11" ht="12.75">
      <c r="A74" s="115" t="s">
        <v>173</v>
      </c>
      <c r="B74" s="118">
        <v>237</v>
      </c>
      <c r="C74" s="118">
        <v>6992</v>
      </c>
      <c r="D74" s="116" t="s">
        <v>233</v>
      </c>
      <c r="E74" s="116" t="s">
        <v>233</v>
      </c>
      <c r="F74" s="118">
        <v>359</v>
      </c>
      <c r="G74" s="118">
        <v>10593</v>
      </c>
      <c r="H74" s="118">
        <v>122</v>
      </c>
      <c r="I74" s="118">
        <v>3602</v>
      </c>
      <c r="J74" s="99"/>
      <c r="K74" s="99"/>
    </row>
    <row r="75" spans="1:11" ht="12.75">
      <c r="A75" s="115" t="s">
        <v>174</v>
      </c>
      <c r="B75" s="118">
        <v>60</v>
      </c>
      <c r="C75" s="118">
        <v>3100</v>
      </c>
      <c r="D75" s="116" t="s">
        <v>233</v>
      </c>
      <c r="E75" s="116" t="s">
        <v>233</v>
      </c>
      <c r="F75" s="118">
        <v>267</v>
      </c>
      <c r="G75" s="118">
        <v>13700</v>
      </c>
      <c r="H75" s="118">
        <v>40</v>
      </c>
      <c r="I75" s="118">
        <v>2070</v>
      </c>
      <c r="J75" s="99"/>
      <c r="K75" s="99"/>
    </row>
    <row r="76" spans="1:11" ht="12.75">
      <c r="A76" s="115" t="s">
        <v>175</v>
      </c>
      <c r="B76" s="118">
        <v>30</v>
      </c>
      <c r="C76" s="118">
        <v>600</v>
      </c>
      <c r="D76" s="118">
        <v>1</v>
      </c>
      <c r="E76" s="118">
        <v>28</v>
      </c>
      <c r="F76" s="118">
        <v>34</v>
      </c>
      <c r="G76" s="118">
        <v>843</v>
      </c>
      <c r="H76" s="118">
        <v>29</v>
      </c>
      <c r="I76" s="118">
        <v>680</v>
      </c>
      <c r="J76" s="99"/>
      <c r="K76" s="99"/>
    </row>
    <row r="77" spans="1:11" ht="12.75">
      <c r="A77" s="115" t="s">
        <v>176</v>
      </c>
      <c r="B77" s="118">
        <v>51</v>
      </c>
      <c r="C77" s="118">
        <v>1275</v>
      </c>
      <c r="D77" s="116" t="s">
        <v>233</v>
      </c>
      <c r="E77" s="116" t="s">
        <v>233</v>
      </c>
      <c r="F77" s="118">
        <v>184</v>
      </c>
      <c r="G77" s="118">
        <v>6497</v>
      </c>
      <c r="H77" s="118">
        <v>20</v>
      </c>
      <c r="I77" s="118">
        <v>571</v>
      </c>
      <c r="J77" s="99"/>
      <c r="K77" s="99"/>
    </row>
    <row r="78" spans="1:11" ht="12.75">
      <c r="A78" s="115" t="s">
        <v>177</v>
      </c>
      <c r="B78" s="118">
        <v>239</v>
      </c>
      <c r="C78" s="118">
        <v>13305</v>
      </c>
      <c r="D78" s="116" t="s">
        <v>233</v>
      </c>
      <c r="E78" s="116" t="s">
        <v>233</v>
      </c>
      <c r="F78" s="118">
        <v>531</v>
      </c>
      <c r="G78" s="118">
        <v>29562</v>
      </c>
      <c r="H78" s="116" t="s">
        <v>233</v>
      </c>
      <c r="I78" s="116" t="s">
        <v>233</v>
      </c>
      <c r="J78" s="99"/>
      <c r="K78" s="99"/>
    </row>
    <row r="79" spans="1:11" ht="12.75">
      <c r="A79" s="115" t="s">
        <v>178</v>
      </c>
      <c r="B79" s="118">
        <v>259</v>
      </c>
      <c r="C79" s="118">
        <v>11943</v>
      </c>
      <c r="D79" s="120">
        <v>278</v>
      </c>
      <c r="E79" s="120">
        <v>12716</v>
      </c>
      <c r="F79" s="118">
        <v>74</v>
      </c>
      <c r="G79" s="118">
        <v>3764</v>
      </c>
      <c r="H79" s="118">
        <v>130</v>
      </c>
      <c r="I79" s="118">
        <v>7378</v>
      </c>
      <c r="J79" s="99"/>
      <c r="K79" s="99"/>
    </row>
    <row r="80" spans="1:11" ht="12.75">
      <c r="A80" s="137" t="s">
        <v>216</v>
      </c>
      <c r="B80" s="145">
        <v>1024</v>
      </c>
      <c r="C80" s="145">
        <v>43605</v>
      </c>
      <c r="D80" s="145">
        <v>379</v>
      </c>
      <c r="E80" s="145">
        <v>16572</v>
      </c>
      <c r="F80" s="145">
        <v>1735</v>
      </c>
      <c r="G80" s="145">
        <v>77585</v>
      </c>
      <c r="H80" s="145">
        <v>474</v>
      </c>
      <c r="I80" s="145">
        <v>20228</v>
      </c>
      <c r="J80" s="99"/>
      <c r="K80" s="99"/>
    </row>
    <row r="81" spans="1:11" ht="12.75">
      <c r="A81" s="115"/>
      <c r="B81" s="116"/>
      <c r="C81" s="116"/>
      <c r="D81" s="116"/>
      <c r="E81" s="116"/>
      <c r="F81" s="116"/>
      <c r="G81" s="116"/>
      <c r="H81" s="116"/>
      <c r="I81" s="116"/>
      <c r="J81" s="99"/>
      <c r="K81" s="99"/>
    </row>
    <row r="82" spans="1:11" ht="12.75">
      <c r="A82" s="115" t="s">
        <v>179</v>
      </c>
      <c r="B82" s="116" t="s">
        <v>233</v>
      </c>
      <c r="C82" s="116" t="s">
        <v>233</v>
      </c>
      <c r="D82" s="116" t="s">
        <v>233</v>
      </c>
      <c r="E82" s="116" t="s">
        <v>233</v>
      </c>
      <c r="F82" s="116" t="s">
        <v>233</v>
      </c>
      <c r="G82" s="116" t="s">
        <v>233</v>
      </c>
      <c r="H82" s="118">
        <v>223</v>
      </c>
      <c r="I82" s="118">
        <v>4231</v>
      </c>
      <c r="J82" s="99"/>
      <c r="K82" s="99"/>
    </row>
    <row r="83" spans="1:11" ht="12.75">
      <c r="A83" s="115" t="s">
        <v>180</v>
      </c>
      <c r="B83" s="116" t="s">
        <v>233</v>
      </c>
      <c r="C83" s="116" t="s">
        <v>233</v>
      </c>
      <c r="D83" s="116" t="s">
        <v>233</v>
      </c>
      <c r="E83" s="116" t="s">
        <v>233</v>
      </c>
      <c r="F83" s="116" t="s">
        <v>233</v>
      </c>
      <c r="G83" s="116" t="s">
        <v>233</v>
      </c>
      <c r="H83" s="118">
        <v>161</v>
      </c>
      <c r="I83" s="118">
        <v>3984</v>
      </c>
      <c r="J83" s="99"/>
      <c r="K83" s="99"/>
    </row>
    <row r="84" spans="1:11" ht="12.75">
      <c r="A84" s="137" t="s">
        <v>181</v>
      </c>
      <c r="B84" s="145" t="s">
        <v>233</v>
      </c>
      <c r="C84" s="145" t="s">
        <v>233</v>
      </c>
      <c r="D84" s="145" t="s">
        <v>233</v>
      </c>
      <c r="E84" s="145" t="s">
        <v>233</v>
      </c>
      <c r="F84" s="145" t="s">
        <v>233</v>
      </c>
      <c r="G84" s="145" t="s">
        <v>233</v>
      </c>
      <c r="H84" s="145">
        <v>384</v>
      </c>
      <c r="I84" s="145">
        <v>8215</v>
      </c>
      <c r="J84" s="99"/>
      <c r="K84" s="99"/>
    </row>
    <row r="85" spans="1:11" ht="12.75">
      <c r="A85" s="115"/>
      <c r="B85" s="116"/>
      <c r="C85" s="116"/>
      <c r="D85" s="116"/>
      <c r="E85" s="116"/>
      <c r="F85" s="116"/>
      <c r="G85" s="116"/>
      <c r="H85" s="116"/>
      <c r="I85" s="116"/>
      <c r="J85" s="99"/>
      <c r="K85" s="99"/>
    </row>
    <row r="86" spans="1:11" ht="13.5" thickBot="1">
      <c r="A86" s="138" t="s">
        <v>182</v>
      </c>
      <c r="B86" s="125">
        <v>3141</v>
      </c>
      <c r="C86" s="125">
        <v>138241</v>
      </c>
      <c r="D86" s="125">
        <v>1380</v>
      </c>
      <c r="E86" s="125">
        <v>61281</v>
      </c>
      <c r="F86" s="125">
        <v>10889</v>
      </c>
      <c r="G86" s="125">
        <v>666346</v>
      </c>
      <c r="H86" s="125">
        <v>5698</v>
      </c>
      <c r="I86" s="125">
        <v>233683</v>
      </c>
      <c r="J86" s="99"/>
      <c r="K86" s="99"/>
    </row>
    <row r="87" spans="2:3" ht="12.75">
      <c r="B87" s="139"/>
      <c r="C87" s="139"/>
    </row>
  </sheetData>
  <mergeCells count="4">
    <mergeCell ref="A1:I1"/>
    <mergeCell ref="B5:C6"/>
    <mergeCell ref="H5:I6"/>
    <mergeCell ref="F6:G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88"/>
  <sheetViews>
    <sheetView showGridLines="0" showZeros="0" zoomScale="75" zoomScaleNormal="75" workbookViewId="0" topLeftCell="A1">
      <selection activeCell="B5" sqref="B5:E5"/>
    </sheetView>
  </sheetViews>
  <sheetFormatPr defaultColWidth="11.421875" defaultRowHeight="12.75"/>
  <cols>
    <col min="1" max="1" width="34.7109375" style="55" customWidth="1"/>
    <col min="2" max="3" width="12.7109375" style="55" customWidth="1"/>
    <col min="4" max="5" width="12.7109375" style="55" bestFit="1" customWidth="1"/>
    <col min="6" max="16384" width="11.421875" style="55" customWidth="1"/>
  </cols>
  <sheetData>
    <row r="1" spans="1:5" s="53" customFormat="1" ht="18">
      <c r="A1" s="270" t="s">
        <v>0</v>
      </c>
      <c r="B1" s="270"/>
      <c r="C1" s="270"/>
      <c r="D1" s="270"/>
      <c r="E1" s="270"/>
    </row>
    <row r="2" s="54" customFormat="1" ht="14.25">
      <c r="A2" s="278" t="s">
        <v>333</v>
      </c>
    </row>
    <row r="3" spans="1:5" s="54" customFormat="1" ht="15">
      <c r="A3" s="271" t="s">
        <v>292</v>
      </c>
      <c r="B3" s="271"/>
      <c r="C3" s="271"/>
      <c r="D3" s="271"/>
      <c r="E3" s="271"/>
    </row>
    <row r="4" s="54" customFormat="1" ht="15" thickBot="1"/>
    <row r="5" spans="1:5" ht="12.75">
      <c r="A5" s="266" t="s">
        <v>230</v>
      </c>
      <c r="B5" s="268" t="s">
        <v>15</v>
      </c>
      <c r="C5" s="268"/>
      <c r="D5" s="269" t="s">
        <v>16</v>
      </c>
      <c r="E5" s="269"/>
    </row>
    <row r="6" spans="1:5" ht="13.5" thickBot="1">
      <c r="A6" s="267"/>
      <c r="B6" s="56">
        <v>2005</v>
      </c>
      <c r="C6" s="56">
        <v>2006</v>
      </c>
      <c r="D6" s="57">
        <v>2005</v>
      </c>
      <c r="E6" s="57">
        <v>2006</v>
      </c>
    </row>
    <row r="7" spans="1:5" ht="12.75">
      <c r="A7" s="6" t="s">
        <v>48</v>
      </c>
      <c r="B7" s="145">
        <v>56461</v>
      </c>
      <c r="C7" s="145">
        <v>37490</v>
      </c>
      <c r="D7" s="145">
        <v>308269</v>
      </c>
      <c r="E7" s="145">
        <v>273199</v>
      </c>
    </row>
    <row r="8" spans="1:5" ht="12.75">
      <c r="A8" s="3"/>
      <c r="B8" s="145"/>
      <c r="C8" s="145"/>
      <c r="D8" s="145"/>
      <c r="E8" s="145"/>
    </row>
    <row r="9" spans="1:10" s="188" customFormat="1" ht="12.75">
      <c r="A9" s="196" t="s">
        <v>205</v>
      </c>
      <c r="B9" s="145"/>
      <c r="C9" s="145"/>
      <c r="D9" s="145"/>
      <c r="E9" s="145"/>
      <c r="G9" s="190"/>
      <c r="H9" s="191"/>
      <c r="I9" s="192"/>
      <c r="J9" s="192"/>
    </row>
    <row r="10" spans="1:10" s="188" customFormat="1" ht="12.75">
      <c r="A10" s="197" t="s">
        <v>40</v>
      </c>
      <c r="B10" s="145">
        <v>32038</v>
      </c>
      <c r="C10" s="145">
        <v>16425</v>
      </c>
      <c r="D10" s="145">
        <v>292005</v>
      </c>
      <c r="E10" s="145">
        <v>262403</v>
      </c>
      <c r="G10" s="190"/>
      <c r="H10" s="191"/>
      <c r="I10" s="192"/>
      <c r="J10" s="192"/>
    </row>
    <row r="11" spans="1:10" s="188" customFormat="1" ht="12.75">
      <c r="A11" s="198" t="s">
        <v>234</v>
      </c>
      <c r="B11" s="116">
        <v>858</v>
      </c>
      <c r="C11" s="116">
        <v>747</v>
      </c>
      <c r="D11" s="116">
        <v>87988</v>
      </c>
      <c r="E11" s="116">
        <v>88589</v>
      </c>
      <c r="G11" s="190"/>
      <c r="H11" s="191"/>
      <c r="I11" s="192"/>
      <c r="J11" s="192"/>
    </row>
    <row r="12" spans="1:10" s="188" customFormat="1" ht="12.75">
      <c r="A12" s="198" t="s">
        <v>235</v>
      </c>
      <c r="B12" s="116" t="s">
        <v>18</v>
      </c>
      <c r="C12" s="116" t="s">
        <v>233</v>
      </c>
      <c r="D12" s="116">
        <v>583</v>
      </c>
      <c r="E12" s="116">
        <v>508</v>
      </c>
      <c r="G12" s="190"/>
      <c r="H12" s="191"/>
      <c r="I12" s="192"/>
      <c r="J12" s="192"/>
    </row>
    <row r="13" spans="1:10" s="188" customFormat="1" ht="12.75">
      <c r="A13" s="198" t="s">
        <v>236</v>
      </c>
      <c r="B13" s="116">
        <v>5530</v>
      </c>
      <c r="C13" s="116">
        <v>79</v>
      </c>
      <c r="D13" s="116">
        <v>14835</v>
      </c>
      <c r="E13" s="116">
        <v>13865</v>
      </c>
      <c r="G13" s="190"/>
      <c r="H13" s="191"/>
      <c r="I13" s="192"/>
      <c r="J13" s="192"/>
    </row>
    <row r="14" spans="1:10" s="188" customFormat="1" ht="12.75">
      <c r="A14" s="198" t="s">
        <v>237</v>
      </c>
      <c r="B14" s="116" t="s">
        <v>18</v>
      </c>
      <c r="C14" s="116" t="s">
        <v>233</v>
      </c>
      <c r="D14" s="116" t="s">
        <v>18</v>
      </c>
      <c r="E14" s="116" t="s">
        <v>233</v>
      </c>
      <c r="G14" s="190"/>
      <c r="H14" s="191"/>
      <c r="I14" s="192"/>
      <c r="J14" s="192"/>
    </row>
    <row r="15" spans="1:10" s="188" customFormat="1" ht="12.75">
      <c r="A15" s="198" t="s">
        <v>238</v>
      </c>
      <c r="B15" s="116" t="s">
        <v>18</v>
      </c>
      <c r="C15" s="116">
        <v>24</v>
      </c>
      <c r="D15" s="116">
        <v>338</v>
      </c>
      <c r="E15" s="116">
        <v>1</v>
      </c>
      <c r="G15" s="190"/>
      <c r="H15" s="191"/>
      <c r="I15" s="192"/>
      <c r="J15" s="192"/>
    </row>
    <row r="16" spans="1:10" s="188" customFormat="1" ht="12.75">
      <c r="A16" s="198" t="s">
        <v>239</v>
      </c>
      <c r="B16" s="116" t="s">
        <v>18</v>
      </c>
      <c r="C16" s="116" t="s">
        <v>233</v>
      </c>
      <c r="D16" s="116">
        <v>245</v>
      </c>
      <c r="E16" s="116" t="s">
        <v>233</v>
      </c>
      <c r="F16" s="189"/>
      <c r="G16" s="190"/>
      <c r="H16" s="191"/>
      <c r="I16" s="192"/>
      <c r="J16" s="192"/>
    </row>
    <row r="17" spans="1:10" s="188" customFormat="1" ht="12.75">
      <c r="A17" s="198" t="s">
        <v>240</v>
      </c>
      <c r="B17" s="116" t="s">
        <v>18</v>
      </c>
      <c r="C17" s="116" t="s">
        <v>233</v>
      </c>
      <c r="D17" s="116">
        <v>115</v>
      </c>
      <c r="E17" s="116">
        <v>121</v>
      </c>
      <c r="G17" s="190"/>
      <c r="H17" s="191"/>
      <c r="I17" s="192"/>
      <c r="J17" s="192"/>
    </row>
    <row r="18" spans="1:10" s="188" customFormat="1" ht="12.75">
      <c r="A18" s="198" t="s">
        <v>241</v>
      </c>
      <c r="B18" s="116" t="s">
        <v>18</v>
      </c>
      <c r="C18" s="116" t="s">
        <v>233</v>
      </c>
      <c r="D18" s="116">
        <v>1</v>
      </c>
      <c r="E18" s="116" t="s">
        <v>233</v>
      </c>
      <c r="G18" s="190"/>
      <c r="H18" s="191"/>
      <c r="I18" s="192"/>
      <c r="J18" s="192"/>
    </row>
    <row r="19" spans="1:10" s="188" customFormat="1" ht="12.75">
      <c r="A19" s="198" t="s">
        <v>242</v>
      </c>
      <c r="B19" s="116" t="s">
        <v>18</v>
      </c>
      <c r="C19" s="116" t="s">
        <v>233</v>
      </c>
      <c r="D19" s="116">
        <v>429</v>
      </c>
      <c r="E19" s="116">
        <v>70</v>
      </c>
      <c r="G19" s="190"/>
      <c r="H19" s="191"/>
      <c r="I19" s="192"/>
      <c r="J19" s="192"/>
    </row>
    <row r="20" spans="1:10" s="188" customFormat="1" ht="12.75">
      <c r="A20" s="198" t="s">
        <v>243</v>
      </c>
      <c r="B20" s="116">
        <v>17734</v>
      </c>
      <c r="C20" s="116">
        <v>7992</v>
      </c>
      <c r="D20" s="116">
        <v>22328</v>
      </c>
      <c r="E20" s="116">
        <v>19021</v>
      </c>
      <c r="G20" s="190"/>
      <c r="H20" s="191"/>
      <c r="I20" s="192"/>
      <c r="J20" s="192"/>
    </row>
    <row r="21" spans="1:10" s="188" customFormat="1" ht="12.75">
      <c r="A21" s="198" t="s">
        <v>244</v>
      </c>
      <c r="B21" s="116" t="s">
        <v>18</v>
      </c>
      <c r="C21" s="116" t="s">
        <v>233</v>
      </c>
      <c r="D21" s="116">
        <v>140</v>
      </c>
      <c r="E21" s="116">
        <v>6</v>
      </c>
      <c r="G21" s="190"/>
      <c r="H21" s="191"/>
      <c r="I21" s="192"/>
      <c r="J21" s="192"/>
    </row>
    <row r="22" spans="1:10" s="188" customFormat="1" ht="12.75">
      <c r="A22" s="198" t="s">
        <v>245</v>
      </c>
      <c r="B22" s="116">
        <v>5564</v>
      </c>
      <c r="C22" s="116">
        <v>6139</v>
      </c>
      <c r="D22" s="116">
        <v>18230</v>
      </c>
      <c r="E22" s="116">
        <v>14016</v>
      </c>
      <c r="G22" s="190"/>
      <c r="H22" s="191"/>
      <c r="I22" s="192"/>
      <c r="J22" s="192"/>
    </row>
    <row r="23" spans="1:10" s="188" customFormat="1" ht="12.75">
      <c r="A23" s="198" t="s">
        <v>246</v>
      </c>
      <c r="B23" s="116" t="s">
        <v>18</v>
      </c>
      <c r="C23" s="116" t="s">
        <v>233</v>
      </c>
      <c r="D23" s="116">
        <v>306</v>
      </c>
      <c r="E23" s="116">
        <v>191</v>
      </c>
      <c r="G23" s="190"/>
      <c r="H23" s="191"/>
      <c r="I23" s="192"/>
      <c r="J23" s="192"/>
    </row>
    <row r="24" spans="1:10" s="188" customFormat="1" ht="12.75">
      <c r="A24" s="198" t="s">
        <v>247</v>
      </c>
      <c r="B24" s="116" t="s">
        <v>18</v>
      </c>
      <c r="C24" s="116" t="s">
        <v>233</v>
      </c>
      <c r="D24" s="116">
        <v>7953</v>
      </c>
      <c r="E24" s="116">
        <v>9615</v>
      </c>
      <c r="G24" s="190"/>
      <c r="H24" s="191"/>
      <c r="I24" s="192"/>
      <c r="J24" s="192"/>
    </row>
    <row r="25" spans="1:10" s="188" customFormat="1" ht="12.75">
      <c r="A25" s="198" t="s">
        <v>248</v>
      </c>
      <c r="B25" s="116">
        <v>274</v>
      </c>
      <c r="C25" s="116">
        <v>91</v>
      </c>
      <c r="D25" s="116">
        <v>12587</v>
      </c>
      <c r="E25" s="116">
        <v>1535</v>
      </c>
      <c r="G25" s="190"/>
      <c r="H25" s="191"/>
      <c r="I25" s="192"/>
      <c r="J25" s="192"/>
    </row>
    <row r="26" spans="1:10" s="188" customFormat="1" ht="12.75">
      <c r="A26" s="198" t="s">
        <v>249</v>
      </c>
      <c r="B26" s="116" t="s">
        <v>18</v>
      </c>
      <c r="C26" s="116" t="s">
        <v>233</v>
      </c>
      <c r="D26" s="116">
        <v>2</v>
      </c>
      <c r="E26" s="116" t="s">
        <v>233</v>
      </c>
      <c r="G26" s="190"/>
      <c r="H26" s="191"/>
      <c r="I26" s="192"/>
      <c r="J26" s="192"/>
    </row>
    <row r="27" spans="1:10" s="188" customFormat="1" ht="12.75">
      <c r="A27" s="198" t="s">
        <v>250</v>
      </c>
      <c r="B27" s="116" t="s">
        <v>18</v>
      </c>
      <c r="C27" s="116" t="s">
        <v>233</v>
      </c>
      <c r="D27" s="116">
        <v>12</v>
      </c>
      <c r="E27" s="116" t="s">
        <v>233</v>
      </c>
      <c r="G27" s="190"/>
      <c r="H27" s="191"/>
      <c r="I27" s="192"/>
      <c r="J27" s="192"/>
    </row>
    <row r="28" spans="1:10" s="188" customFormat="1" ht="12.75">
      <c r="A28" s="198" t="s">
        <v>251</v>
      </c>
      <c r="B28" s="116" t="s">
        <v>18</v>
      </c>
      <c r="C28" s="116" t="s">
        <v>233</v>
      </c>
      <c r="D28" s="116">
        <v>1</v>
      </c>
      <c r="E28" s="116">
        <v>10</v>
      </c>
      <c r="G28" s="190"/>
      <c r="H28" s="191"/>
      <c r="I28" s="192"/>
      <c r="J28" s="192"/>
    </row>
    <row r="29" spans="1:10" s="188" customFormat="1" ht="12.75">
      <c r="A29" s="198" t="s">
        <v>252</v>
      </c>
      <c r="B29" s="116" t="s">
        <v>18</v>
      </c>
      <c r="C29" s="116" t="s">
        <v>233</v>
      </c>
      <c r="D29" s="116" t="s">
        <v>18</v>
      </c>
      <c r="E29" s="116" t="s">
        <v>233</v>
      </c>
      <c r="G29" s="190"/>
      <c r="H29" s="191"/>
      <c r="I29" s="192"/>
      <c r="J29" s="192"/>
    </row>
    <row r="30" spans="1:10" s="188" customFormat="1" ht="12.75">
      <c r="A30" s="198" t="s">
        <v>253</v>
      </c>
      <c r="B30" s="116" t="s">
        <v>18</v>
      </c>
      <c r="C30" s="116" t="s">
        <v>233</v>
      </c>
      <c r="D30" s="116">
        <v>1389</v>
      </c>
      <c r="E30" s="116">
        <v>528</v>
      </c>
      <c r="G30" s="190"/>
      <c r="H30" s="191"/>
      <c r="I30" s="192"/>
      <c r="J30" s="192"/>
    </row>
    <row r="31" spans="1:10" s="188" customFormat="1" ht="12.75">
      <c r="A31" s="198" t="s">
        <v>254</v>
      </c>
      <c r="B31" s="116">
        <v>1875</v>
      </c>
      <c r="C31" s="116">
        <v>793</v>
      </c>
      <c r="D31" s="116">
        <v>24503</v>
      </c>
      <c r="E31" s="116">
        <v>21537</v>
      </c>
      <c r="G31" s="190"/>
      <c r="H31" s="191"/>
      <c r="I31" s="192"/>
      <c r="J31" s="192"/>
    </row>
    <row r="32" spans="1:10" s="188" customFormat="1" ht="12.75">
      <c r="A32" s="198" t="s">
        <v>255</v>
      </c>
      <c r="B32" s="116">
        <v>203</v>
      </c>
      <c r="C32" s="116">
        <v>560</v>
      </c>
      <c r="D32" s="116">
        <v>94734</v>
      </c>
      <c r="E32" s="116">
        <v>89767</v>
      </c>
      <c r="G32" s="190"/>
      <c r="H32" s="191"/>
      <c r="I32" s="192"/>
      <c r="J32" s="192"/>
    </row>
    <row r="33" spans="1:10" s="188" customFormat="1" ht="12.75">
      <c r="A33" s="198" t="s">
        <v>256</v>
      </c>
      <c r="B33" s="116" t="s">
        <v>18</v>
      </c>
      <c r="C33" s="116" t="s">
        <v>233</v>
      </c>
      <c r="D33" s="116">
        <v>1585</v>
      </c>
      <c r="E33" s="116">
        <v>1152</v>
      </c>
      <c r="G33" s="190"/>
      <c r="H33" s="191"/>
      <c r="I33" s="192"/>
      <c r="J33" s="192"/>
    </row>
    <row r="34" spans="1:10" s="188" customFormat="1" ht="12.75">
      <c r="A34" s="198" t="s">
        <v>257</v>
      </c>
      <c r="B34" s="116" t="s">
        <v>18</v>
      </c>
      <c r="C34" s="116" t="s">
        <v>233</v>
      </c>
      <c r="D34" s="116">
        <v>3701</v>
      </c>
      <c r="E34" s="116">
        <v>1871</v>
      </c>
      <c r="G34" s="190"/>
      <c r="H34" s="191"/>
      <c r="I34" s="192"/>
      <c r="J34" s="192"/>
    </row>
    <row r="35" spans="1:10" s="188" customFormat="1" ht="12.75">
      <c r="A35" s="199" t="s">
        <v>47</v>
      </c>
      <c r="B35" s="116"/>
      <c r="C35" s="116"/>
      <c r="D35" s="116"/>
      <c r="E35" s="116"/>
      <c r="G35" s="190"/>
      <c r="H35" s="191"/>
      <c r="I35" s="192"/>
      <c r="J35" s="192"/>
    </row>
    <row r="36" spans="1:10" s="188" customFormat="1" ht="12.75">
      <c r="A36" s="200" t="s">
        <v>41</v>
      </c>
      <c r="B36" s="116"/>
      <c r="C36" s="116"/>
      <c r="D36" s="116"/>
      <c r="E36" s="116"/>
      <c r="G36" s="190"/>
      <c r="H36" s="191"/>
      <c r="I36" s="192"/>
      <c r="J36" s="192"/>
    </row>
    <row r="37" spans="1:10" s="188" customFormat="1" ht="12.75">
      <c r="A37" s="198" t="s">
        <v>258</v>
      </c>
      <c r="B37" s="116" t="s">
        <v>18</v>
      </c>
      <c r="C37" s="116" t="s">
        <v>18</v>
      </c>
      <c r="D37" s="116" t="s">
        <v>18</v>
      </c>
      <c r="E37" s="116" t="s">
        <v>233</v>
      </c>
      <c r="G37" s="190"/>
      <c r="H37" s="191"/>
      <c r="I37" s="192"/>
      <c r="J37" s="192"/>
    </row>
    <row r="38" spans="1:10" s="188" customFormat="1" ht="12.75">
      <c r="A38" s="198" t="s">
        <v>259</v>
      </c>
      <c r="B38" s="116" t="s">
        <v>18</v>
      </c>
      <c r="C38" s="116" t="s">
        <v>18</v>
      </c>
      <c r="D38" s="116" t="s">
        <v>18</v>
      </c>
      <c r="E38" s="116" t="s">
        <v>233</v>
      </c>
      <c r="G38" s="190"/>
      <c r="H38" s="191"/>
      <c r="I38" s="192"/>
      <c r="J38" s="192"/>
    </row>
    <row r="39" spans="1:10" s="188" customFormat="1" ht="12.75">
      <c r="A39" s="201" t="s">
        <v>260</v>
      </c>
      <c r="B39" s="116" t="s">
        <v>18</v>
      </c>
      <c r="C39" s="116" t="s">
        <v>18</v>
      </c>
      <c r="D39" s="116" t="s">
        <v>18</v>
      </c>
      <c r="E39" s="116">
        <v>4</v>
      </c>
      <c r="G39" s="190"/>
      <c r="H39" s="191"/>
      <c r="I39" s="192"/>
      <c r="J39" s="192"/>
    </row>
    <row r="40" spans="1:10" s="188" customFormat="1" ht="12.75">
      <c r="A40" s="198" t="s">
        <v>261</v>
      </c>
      <c r="B40" s="116" t="s">
        <v>18</v>
      </c>
      <c r="C40" s="116" t="s">
        <v>18</v>
      </c>
      <c r="D40" s="116" t="s">
        <v>18</v>
      </c>
      <c r="E40" s="116" t="s">
        <v>233</v>
      </c>
      <c r="G40" s="190"/>
      <c r="H40" s="191"/>
      <c r="I40" s="192"/>
      <c r="J40" s="192"/>
    </row>
    <row r="41" spans="1:10" s="188" customFormat="1" ht="12.75">
      <c r="A41" s="201" t="s">
        <v>262</v>
      </c>
      <c r="B41" s="116" t="s">
        <v>18</v>
      </c>
      <c r="C41" s="116" t="s">
        <v>18</v>
      </c>
      <c r="D41" s="116" t="s">
        <v>18</v>
      </c>
      <c r="E41" s="116" t="s">
        <v>233</v>
      </c>
      <c r="G41" s="190"/>
      <c r="H41" s="191"/>
      <c r="I41" s="192"/>
      <c r="J41" s="192"/>
    </row>
    <row r="42" spans="1:5" ht="12.75">
      <c r="A42" s="59"/>
      <c r="B42" s="116"/>
      <c r="C42" s="116"/>
      <c r="D42" s="116"/>
      <c r="E42" s="116"/>
    </row>
    <row r="43" spans="1:5" ht="12.75">
      <c r="A43" s="58" t="s">
        <v>204</v>
      </c>
      <c r="B43" s="116"/>
      <c r="C43" s="116"/>
      <c r="D43" s="116"/>
      <c r="E43" s="116"/>
    </row>
    <row r="44" spans="1:5" ht="12.75">
      <c r="A44" s="3" t="s">
        <v>49</v>
      </c>
      <c r="B44" s="116">
        <v>9835</v>
      </c>
      <c r="C44" s="116">
        <v>6200</v>
      </c>
      <c r="D44" s="116" t="s">
        <v>18</v>
      </c>
      <c r="E44" s="116" t="s">
        <v>233</v>
      </c>
    </row>
    <row r="45" spans="1:5" ht="12.75">
      <c r="A45" s="3" t="s">
        <v>50</v>
      </c>
      <c r="B45" s="116">
        <v>7656</v>
      </c>
      <c r="C45" s="116">
        <v>8956</v>
      </c>
      <c r="D45" s="116" t="s">
        <v>18</v>
      </c>
      <c r="E45" s="116" t="s">
        <v>233</v>
      </c>
    </row>
    <row r="46" spans="1:5" ht="12.75">
      <c r="A46" s="3" t="s">
        <v>51</v>
      </c>
      <c r="B46" s="116">
        <v>114</v>
      </c>
      <c r="C46" s="116" t="s">
        <v>233</v>
      </c>
      <c r="D46" s="116">
        <v>2694</v>
      </c>
      <c r="E46" s="116" t="s">
        <v>233</v>
      </c>
    </row>
    <row r="47" spans="1:5" ht="12.75">
      <c r="A47" s="3" t="s">
        <v>42</v>
      </c>
      <c r="B47" s="116" t="s">
        <v>18</v>
      </c>
      <c r="C47" s="116" t="s">
        <v>233</v>
      </c>
      <c r="D47" s="116" t="s">
        <v>18</v>
      </c>
      <c r="E47" s="116">
        <v>196</v>
      </c>
    </row>
    <row r="48" spans="1:5" ht="12.75">
      <c r="A48" s="3" t="s">
        <v>43</v>
      </c>
      <c r="B48" s="116">
        <v>615</v>
      </c>
      <c r="C48" s="116" t="s">
        <v>233</v>
      </c>
      <c r="D48" s="116">
        <v>250</v>
      </c>
      <c r="E48" s="116">
        <v>24</v>
      </c>
    </row>
    <row r="49" spans="1:5" ht="12.75">
      <c r="A49" s="3" t="s">
        <v>45</v>
      </c>
      <c r="B49" s="116" t="s">
        <v>18</v>
      </c>
      <c r="C49" s="116" t="s">
        <v>233</v>
      </c>
      <c r="D49" s="116" t="s">
        <v>18</v>
      </c>
      <c r="E49" s="116">
        <v>180</v>
      </c>
    </row>
    <row r="50" spans="1:5" ht="12.75">
      <c r="A50" s="3" t="s">
        <v>52</v>
      </c>
      <c r="B50" s="116" t="s">
        <v>18</v>
      </c>
      <c r="C50" s="116" t="s">
        <v>233</v>
      </c>
      <c r="D50" s="116" t="s">
        <v>18</v>
      </c>
      <c r="E50" s="116" t="s">
        <v>233</v>
      </c>
    </row>
    <row r="51" spans="1:5" ht="13.5" thickBot="1">
      <c r="A51" s="4" t="s">
        <v>46</v>
      </c>
      <c r="B51" s="219" t="s">
        <v>18</v>
      </c>
      <c r="C51" s="219" t="s">
        <v>233</v>
      </c>
      <c r="D51" s="219">
        <v>226</v>
      </c>
      <c r="E51" s="219">
        <v>91</v>
      </c>
    </row>
    <row r="52" spans="1:8" s="188" customFormat="1" ht="12.75">
      <c r="A52" s="187" t="s">
        <v>232</v>
      </c>
      <c r="B52" s="82"/>
      <c r="C52" s="82"/>
      <c r="D52" s="190"/>
      <c r="E52" s="190"/>
      <c r="F52" s="191"/>
      <c r="G52" s="192"/>
      <c r="H52" s="192"/>
    </row>
    <row r="53" ht="12.75">
      <c r="A53" s="55" t="s">
        <v>47</v>
      </c>
    </row>
    <row r="54" ht="12.75">
      <c r="A54" s="55" t="s">
        <v>47</v>
      </c>
    </row>
    <row r="55" ht="12.75">
      <c r="A55" s="55" t="s">
        <v>47</v>
      </c>
    </row>
    <row r="56" ht="12.75">
      <c r="A56" s="55" t="s">
        <v>47</v>
      </c>
    </row>
    <row r="57" ht="12.75">
      <c r="A57" s="55" t="s">
        <v>47</v>
      </c>
    </row>
    <row r="58" ht="12.75">
      <c r="A58" s="55" t="s">
        <v>47</v>
      </c>
    </row>
    <row r="59" ht="12.75">
      <c r="A59" s="55" t="s">
        <v>47</v>
      </c>
    </row>
    <row r="60" ht="12.75">
      <c r="A60" s="55" t="s">
        <v>47</v>
      </c>
    </row>
    <row r="61" ht="12.75">
      <c r="A61" s="55" t="s">
        <v>47</v>
      </c>
    </row>
    <row r="62" ht="12.75">
      <c r="A62" s="55" t="s">
        <v>47</v>
      </c>
    </row>
    <row r="63" ht="12.75">
      <c r="A63" s="55" t="s">
        <v>47</v>
      </c>
    </row>
    <row r="64" ht="12.75">
      <c r="A64" s="55" t="s">
        <v>47</v>
      </c>
    </row>
    <row r="65" ht="12.75">
      <c r="A65" s="55" t="s">
        <v>47</v>
      </c>
    </row>
    <row r="66" ht="12.75">
      <c r="A66" s="55" t="s">
        <v>47</v>
      </c>
    </row>
    <row r="67" ht="12.75">
      <c r="A67" s="55" t="s">
        <v>47</v>
      </c>
    </row>
    <row r="68" ht="12.75">
      <c r="A68" s="55" t="s">
        <v>47</v>
      </c>
    </row>
    <row r="69" ht="12.75">
      <c r="A69" s="55" t="s">
        <v>47</v>
      </c>
    </row>
    <row r="70" ht="12.75">
      <c r="A70" s="55" t="s">
        <v>47</v>
      </c>
    </row>
    <row r="71" ht="12.75">
      <c r="A71" s="55" t="s">
        <v>47</v>
      </c>
    </row>
    <row r="72" ht="12.75">
      <c r="A72" s="55" t="s">
        <v>47</v>
      </c>
    </row>
    <row r="73" ht="12.75">
      <c r="A73" s="55" t="s">
        <v>47</v>
      </c>
    </row>
    <row r="74" ht="12.75">
      <c r="A74" s="55" t="s">
        <v>47</v>
      </c>
    </row>
    <row r="75" ht="12.75">
      <c r="A75" s="55" t="s">
        <v>47</v>
      </c>
    </row>
    <row r="76" ht="12.75">
      <c r="A76" s="55" t="s">
        <v>47</v>
      </c>
    </row>
    <row r="77" ht="12.75">
      <c r="A77" s="55" t="s">
        <v>47</v>
      </c>
    </row>
    <row r="78" ht="12.75">
      <c r="A78" s="55" t="s">
        <v>47</v>
      </c>
    </row>
    <row r="79" ht="12.75">
      <c r="A79" s="55" t="s">
        <v>47</v>
      </c>
    </row>
    <row r="80" ht="12.75">
      <c r="A80" s="55" t="s">
        <v>47</v>
      </c>
    </row>
    <row r="81" ht="12.75">
      <c r="A81" s="55" t="s">
        <v>47</v>
      </c>
    </row>
    <row r="82" ht="12.75">
      <c r="A82" s="55" t="s">
        <v>47</v>
      </c>
    </row>
    <row r="83" ht="12.75">
      <c r="A83" s="55" t="s">
        <v>47</v>
      </c>
    </row>
    <row r="84" ht="12.75">
      <c r="A84" s="55" t="s">
        <v>47</v>
      </c>
    </row>
    <row r="85" ht="12.75">
      <c r="A85" s="55" t="s">
        <v>47</v>
      </c>
    </row>
    <row r="86" ht="12.75">
      <c r="A86" s="55" t="s">
        <v>47</v>
      </c>
    </row>
    <row r="87" ht="12.75">
      <c r="A87" s="55" t="s">
        <v>47</v>
      </c>
    </row>
    <row r="88" ht="12.75">
      <c r="A88" s="55" t="s">
        <v>47</v>
      </c>
    </row>
  </sheetData>
  <mergeCells count="5">
    <mergeCell ref="A5:A6"/>
    <mergeCell ref="B5:C5"/>
    <mergeCell ref="D5:E5"/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H28"/>
  <sheetViews>
    <sheetView showGridLines="0" zoomScale="75" zoomScaleNormal="75" workbookViewId="0" topLeftCell="A1">
      <selection activeCell="I19" sqref="I19"/>
    </sheetView>
  </sheetViews>
  <sheetFormatPr defaultColWidth="11.421875" defaultRowHeight="12.75"/>
  <cols>
    <col min="1" max="1" width="19.28125" style="7" customWidth="1"/>
    <col min="2" max="6" width="14.7109375" style="7" customWidth="1"/>
    <col min="7" max="8" width="13.574218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13"/>
      <c r="H1" s="13"/>
    </row>
    <row r="2" s="15" customFormat="1" ht="14.25">
      <c r="A2" s="273" t="s">
        <v>333</v>
      </c>
    </row>
    <row r="3" spans="1:6" s="15" customFormat="1" ht="15">
      <c r="A3" s="235" t="s">
        <v>290</v>
      </c>
      <c r="B3" s="235"/>
      <c r="C3" s="235"/>
      <c r="D3" s="235"/>
      <c r="E3" s="235"/>
      <c r="F3" s="235"/>
    </row>
    <row r="4" spans="1:6" s="15" customFormat="1" ht="15.75" thickBot="1">
      <c r="A4" s="177"/>
      <c r="B4" s="178"/>
      <c r="C4" s="178"/>
      <c r="D4" s="178"/>
      <c r="E4" s="178"/>
      <c r="F4" s="178"/>
    </row>
    <row r="5" spans="1:6" ht="12.75">
      <c r="A5" s="175"/>
      <c r="B5" s="179"/>
      <c r="C5" s="179"/>
      <c r="D5" s="179"/>
      <c r="E5" s="180" t="s">
        <v>8</v>
      </c>
      <c r="F5" s="179"/>
    </row>
    <row r="6" spans="1:6" ht="12.75">
      <c r="A6" s="25" t="s">
        <v>4</v>
      </c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</row>
    <row r="7" spans="2:6" ht="12.75">
      <c r="B7" s="19" t="s">
        <v>37</v>
      </c>
      <c r="C7" s="19" t="s">
        <v>13</v>
      </c>
      <c r="D7" s="19" t="s">
        <v>12</v>
      </c>
      <c r="E7" s="19" t="s">
        <v>14</v>
      </c>
      <c r="F7" s="19" t="s">
        <v>7</v>
      </c>
    </row>
    <row r="8" spans="1:6" ht="13.5" thickBot="1">
      <c r="A8" s="170"/>
      <c r="B8" s="171"/>
      <c r="C8" s="171"/>
      <c r="D8" s="171"/>
      <c r="E8" s="172" t="s">
        <v>17</v>
      </c>
      <c r="F8" s="171"/>
    </row>
    <row r="9" spans="1:6" ht="12.75">
      <c r="A9" s="10">
        <v>1990</v>
      </c>
      <c r="B9" s="45">
        <v>6083</v>
      </c>
      <c r="C9" s="45">
        <v>414.64409008712806</v>
      </c>
      <c r="D9" s="45">
        <v>252228</v>
      </c>
      <c r="E9" s="46">
        <v>14.27403747911483</v>
      </c>
      <c r="F9" s="45">
        <v>36003.11925282175</v>
      </c>
    </row>
    <row r="10" spans="1:6" ht="12.75">
      <c r="A10" s="10">
        <v>1991</v>
      </c>
      <c r="B10" s="45">
        <v>6139</v>
      </c>
      <c r="C10" s="45">
        <v>436</v>
      </c>
      <c r="D10" s="45">
        <v>267535</v>
      </c>
      <c r="E10" s="46">
        <v>13.91343021648456</v>
      </c>
      <c r="F10" s="45">
        <v>37220.67962448764</v>
      </c>
    </row>
    <row r="11" spans="1:6" ht="12.75">
      <c r="A11" s="30">
        <v>1992</v>
      </c>
      <c r="B11" s="47">
        <v>6909</v>
      </c>
      <c r="C11" s="47">
        <v>452.4967433782023</v>
      </c>
      <c r="D11" s="47">
        <v>312630</v>
      </c>
      <c r="E11" s="48">
        <v>10.866298847258783</v>
      </c>
      <c r="F11" s="45">
        <v>33971.31008618513</v>
      </c>
    </row>
    <row r="12" spans="1:6" ht="12.75">
      <c r="A12" s="30">
        <v>1993</v>
      </c>
      <c r="B12" s="47">
        <v>6358</v>
      </c>
      <c r="C12" s="47">
        <v>461.77099716892104</v>
      </c>
      <c r="D12" s="47">
        <v>293594</v>
      </c>
      <c r="E12" s="48">
        <v>12.422920197612783</v>
      </c>
      <c r="F12" s="45">
        <v>36472.94832497927</v>
      </c>
    </row>
    <row r="13" spans="1:6" ht="12.75">
      <c r="A13" s="30">
        <v>1994</v>
      </c>
      <c r="B13" s="47">
        <v>6406</v>
      </c>
      <c r="C13" s="47">
        <v>449.12738058070556</v>
      </c>
      <c r="D13" s="47">
        <v>287711</v>
      </c>
      <c r="E13" s="48">
        <v>14.49641195773683</v>
      </c>
      <c r="F13" s="45">
        <v>41707.77180772421</v>
      </c>
    </row>
    <row r="14" spans="1:6" ht="12.75">
      <c r="A14" s="30">
        <v>1995</v>
      </c>
      <c r="B14" s="47">
        <v>6901</v>
      </c>
      <c r="C14" s="47">
        <v>441.3737139544993</v>
      </c>
      <c r="D14" s="47">
        <v>304592</v>
      </c>
      <c r="E14" s="48">
        <v>13.312418112100778</v>
      </c>
      <c r="F14" s="45">
        <v>40548.56057601</v>
      </c>
    </row>
    <row r="15" spans="1:6" ht="12.75">
      <c r="A15" s="30">
        <v>1996</v>
      </c>
      <c r="B15" s="47">
        <v>6627</v>
      </c>
      <c r="C15" s="47">
        <v>455.0188622302701</v>
      </c>
      <c r="D15" s="47">
        <v>301541</v>
      </c>
      <c r="E15" s="48">
        <v>15.728486771723585</v>
      </c>
      <c r="F15" s="45">
        <v>47427.83629632301</v>
      </c>
    </row>
    <row r="16" spans="1:6" ht="12.75">
      <c r="A16" s="30">
        <v>1997</v>
      </c>
      <c r="B16" s="47">
        <v>6759</v>
      </c>
      <c r="C16" s="47">
        <v>527.7333925136854</v>
      </c>
      <c r="D16" s="47">
        <v>356695</v>
      </c>
      <c r="E16" s="48">
        <v>15.848689192600341</v>
      </c>
      <c r="F16" s="45">
        <v>56531.48191554578</v>
      </c>
    </row>
    <row r="17" spans="1:6" ht="12.75">
      <c r="A17" s="30">
        <v>1998</v>
      </c>
      <c r="B17" s="47">
        <v>6502</v>
      </c>
      <c r="C17" s="47">
        <v>512.5330667486927</v>
      </c>
      <c r="D17" s="47">
        <v>333249</v>
      </c>
      <c r="E17" s="48">
        <v>18.757587777817847</v>
      </c>
      <c r="F17" s="45">
        <v>62509.473693700194</v>
      </c>
    </row>
    <row r="18" spans="1:6" ht="12.75">
      <c r="A18" s="30">
        <v>1999</v>
      </c>
      <c r="B18" s="47">
        <v>7388</v>
      </c>
      <c r="C18" s="47">
        <v>542.1792095289659</v>
      </c>
      <c r="D18" s="47">
        <v>400562</v>
      </c>
      <c r="E18" s="48">
        <v>17.850059500198334</v>
      </c>
      <c r="F18" s="45">
        <v>71500.55533518444</v>
      </c>
    </row>
    <row r="19" spans="1:6" ht="12.75">
      <c r="A19" s="30">
        <v>2000</v>
      </c>
      <c r="B19" s="47">
        <v>7307</v>
      </c>
      <c r="C19" s="47">
        <v>582.1226221431504</v>
      </c>
      <c r="D19" s="47">
        <v>425357</v>
      </c>
      <c r="E19" s="48">
        <v>17.3</v>
      </c>
      <c r="F19" s="45">
        <v>73586.761</v>
      </c>
    </row>
    <row r="20" spans="1:6" ht="12.75">
      <c r="A20" s="30">
        <v>2001</v>
      </c>
      <c r="B20" s="47">
        <v>7664</v>
      </c>
      <c r="C20" s="47">
        <v>500.1448329853862</v>
      </c>
      <c r="D20" s="47">
        <v>383311</v>
      </c>
      <c r="E20" s="48">
        <v>22.42</v>
      </c>
      <c r="F20" s="45">
        <v>85938.32620000001</v>
      </c>
    </row>
    <row r="21" spans="1:6" ht="12.75">
      <c r="A21" s="30">
        <v>2002</v>
      </c>
      <c r="B21" s="47">
        <v>7642</v>
      </c>
      <c r="C21" s="47">
        <v>571.5480240774666</v>
      </c>
      <c r="D21" s="47">
        <v>436777</v>
      </c>
      <c r="E21" s="48">
        <v>20.49</v>
      </c>
      <c r="F21" s="45">
        <v>89495.60729999999</v>
      </c>
    </row>
    <row r="22" spans="1:6" ht="12.75">
      <c r="A22" s="30">
        <v>2003</v>
      </c>
      <c r="B22" s="47">
        <v>8216</v>
      </c>
      <c r="C22" s="47">
        <v>545.702288218111</v>
      </c>
      <c r="D22" s="47">
        <v>448349</v>
      </c>
      <c r="E22" s="48">
        <v>30.24</v>
      </c>
      <c r="F22" s="45">
        <v>135580.7376</v>
      </c>
    </row>
    <row r="23" spans="1:6" ht="12.75">
      <c r="A23" s="30">
        <v>2004</v>
      </c>
      <c r="B23" s="47">
        <v>8395</v>
      </c>
      <c r="C23" s="47">
        <v>530.6075044669446</v>
      </c>
      <c r="D23" s="47">
        <v>445445</v>
      </c>
      <c r="E23" s="48">
        <v>22.71</v>
      </c>
      <c r="F23" s="45">
        <v>101160.55950000002</v>
      </c>
    </row>
    <row r="24" spans="1:6" ht="12.75">
      <c r="A24" s="30">
        <v>2005</v>
      </c>
      <c r="B24" s="47">
        <v>9077</v>
      </c>
      <c r="C24" s="47">
        <v>527.0772281590835</v>
      </c>
      <c r="D24" s="47">
        <v>478428</v>
      </c>
      <c r="E24" s="48">
        <v>19.87</v>
      </c>
      <c r="F24" s="45">
        <v>95063.64360000001</v>
      </c>
    </row>
    <row r="25" spans="1:6" ht="13.5" thickBot="1">
      <c r="A25" s="11">
        <v>2006</v>
      </c>
      <c r="B25" s="49">
        <v>9019</v>
      </c>
      <c r="C25" s="49">
        <v>542.3982703182171</v>
      </c>
      <c r="D25" s="49">
        <v>489189</v>
      </c>
      <c r="E25" s="50">
        <v>27.92</v>
      </c>
      <c r="F25" s="51">
        <v>136581.5688</v>
      </c>
    </row>
    <row r="28" ht="12.75">
      <c r="A28" s="41"/>
    </row>
  </sheetData>
  <mergeCells count="2">
    <mergeCell ref="A1:F1"/>
    <mergeCell ref="A3:F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141">
    <pageSetUpPr fitToPage="1"/>
  </sheetPr>
  <dimension ref="A1:K85"/>
  <sheetViews>
    <sheetView zoomScale="75" zoomScaleNormal="75" workbookViewId="0" topLeftCell="A1">
      <selection activeCell="N9" sqref="N9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322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233</v>
      </c>
      <c r="C8" s="144">
        <v>38</v>
      </c>
      <c r="D8" s="143">
        <v>6</v>
      </c>
      <c r="E8" s="152">
        <v>44</v>
      </c>
      <c r="F8" s="144" t="s">
        <v>233</v>
      </c>
      <c r="G8" s="144">
        <v>12000</v>
      </c>
      <c r="H8" s="143">
        <v>17000</v>
      </c>
      <c r="I8" s="144">
        <v>558</v>
      </c>
      <c r="J8" s="99"/>
      <c r="K8" s="99"/>
    </row>
    <row r="9" spans="1:11" ht="12.75">
      <c r="A9" s="115" t="s">
        <v>127</v>
      </c>
      <c r="B9" s="118" t="s">
        <v>233</v>
      </c>
      <c r="C9" s="118">
        <v>27</v>
      </c>
      <c r="D9" s="120">
        <v>4</v>
      </c>
      <c r="E9" s="116">
        <v>31</v>
      </c>
      <c r="F9" s="118" t="s">
        <v>233</v>
      </c>
      <c r="G9" s="118">
        <v>12000</v>
      </c>
      <c r="H9" s="120">
        <v>17000</v>
      </c>
      <c r="I9" s="118">
        <v>392</v>
      </c>
      <c r="J9" s="99"/>
      <c r="K9" s="99"/>
    </row>
    <row r="10" spans="1:11" ht="12.75">
      <c r="A10" s="115" t="s">
        <v>128</v>
      </c>
      <c r="B10" s="116" t="s">
        <v>233</v>
      </c>
      <c r="C10" s="116">
        <v>24</v>
      </c>
      <c r="D10" s="120">
        <v>4</v>
      </c>
      <c r="E10" s="116">
        <v>28</v>
      </c>
      <c r="F10" s="118" t="s">
        <v>233</v>
      </c>
      <c r="G10" s="118">
        <v>12000</v>
      </c>
      <c r="H10" s="120">
        <v>17000</v>
      </c>
      <c r="I10" s="116">
        <v>356</v>
      </c>
      <c r="J10" s="99"/>
      <c r="K10" s="99"/>
    </row>
    <row r="11" spans="1:11" ht="12.75">
      <c r="A11" s="115" t="s">
        <v>129</v>
      </c>
      <c r="B11" s="118" t="s">
        <v>233</v>
      </c>
      <c r="C11" s="118">
        <v>33</v>
      </c>
      <c r="D11" s="120">
        <v>5</v>
      </c>
      <c r="E11" s="116">
        <v>38</v>
      </c>
      <c r="F11" s="118" t="s">
        <v>233</v>
      </c>
      <c r="G11" s="118">
        <v>12000</v>
      </c>
      <c r="H11" s="120">
        <v>17000</v>
      </c>
      <c r="I11" s="118">
        <v>481</v>
      </c>
      <c r="J11" s="99"/>
      <c r="K11" s="99"/>
    </row>
    <row r="12" spans="1:11" ht="12.75">
      <c r="A12" s="137" t="s">
        <v>130</v>
      </c>
      <c r="B12" s="145" t="s">
        <v>233</v>
      </c>
      <c r="C12" s="145">
        <v>122</v>
      </c>
      <c r="D12" s="153">
        <v>19</v>
      </c>
      <c r="E12" s="145">
        <v>141</v>
      </c>
      <c r="F12" s="146" t="s">
        <v>233</v>
      </c>
      <c r="G12" s="146">
        <v>12000</v>
      </c>
      <c r="H12" s="153">
        <v>17000</v>
      </c>
      <c r="I12" s="145">
        <v>1787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5</v>
      </c>
      <c r="C14" s="145" t="s">
        <v>233</v>
      </c>
      <c r="D14" s="145" t="s">
        <v>233</v>
      </c>
      <c r="E14" s="145">
        <v>5</v>
      </c>
      <c r="F14" s="146">
        <v>10000</v>
      </c>
      <c r="G14" s="145" t="s">
        <v>233</v>
      </c>
      <c r="H14" s="145" t="s">
        <v>233</v>
      </c>
      <c r="I14" s="146">
        <v>50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233</v>
      </c>
      <c r="C16" s="145" t="s">
        <v>233</v>
      </c>
      <c r="D16" s="145" t="s">
        <v>233</v>
      </c>
      <c r="E16" s="145" t="s">
        <v>233</v>
      </c>
      <c r="F16" s="146" t="s">
        <v>233</v>
      </c>
      <c r="G16" s="146" t="s">
        <v>233</v>
      </c>
      <c r="H16" s="145" t="s">
        <v>233</v>
      </c>
      <c r="I16" s="145" t="s">
        <v>233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30</v>
      </c>
      <c r="D18" s="116" t="s">
        <v>233</v>
      </c>
      <c r="E18" s="116">
        <v>30</v>
      </c>
      <c r="F18" s="118" t="s">
        <v>233</v>
      </c>
      <c r="G18" s="118">
        <v>65000</v>
      </c>
      <c r="H18" s="116" t="s">
        <v>233</v>
      </c>
      <c r="I18" s="118">
        <v>1950</v>
      </c>
      <c r="J18" s="99"/>
      <c r="K18" s="99"/>
    </row>
    <row r="19" spans="1:11" ht="12.75">
      <c r="A19" s="115" t="s">
        <v>134</v>
      </c>
      <c r="B19" s="118">
        <v>11</v>
      </c>
      <c r="C19" s="120">
        <v>3</v>
      </c>
      <c r="D19" s="116" t="s">
        <v>233</v>
      </c>
      <c r="E19" s="116">
        <v>14</v>
      </c>
      <c r="F19" s="118">
        <v>14800</v>
      </c>
      <c r="G19" s="120">
        <v>45000</v>
      </c>
      <c r="H19" s="116" t="s">
        <v>233</v>
      </c>
      <c r="I19" s="118">
        <v>298</v>
      </c>
      <c r="J19" s="99"/>
      <c r="K19" s="99"/>
    </row>
    <row r="20" spans="1:11" ht="12.75">
      <c r="A20" s="115" t="s">
        <v>135</v>
      </c>
      <c r="B20" s="118">
        <v>10</v>
      </c>
      <c r="C20" s="118">
        <v>2</v>
      </c>
      <c r="D20" s="116" t="s">
        <v>233</v>
      </c>
      <c r="E20" s="116">
        <v>12</v>
      </c>
      <c r="F20" s="118">
        <v>12900</v>
      </c>
      <c r="G20" s="118">
        <v>50000</v>
      </c>
      <c r="H20" s="116" t="s">
        <v>233</v>
      </c>
      <c r="I20" s="118">
        <v>229</v>
      </c>
      <c r="J20" s="99"/>
      <c r="K20" s="99"/>
    </row>
    <row r="21" spans="1:11" ht="12.75">
      <c r="A21" s="137" t="s">
        <v>213</v>
      </c>
      <c r="B21" s="145">
        <v>21</v>
      </c>
      <c r="C21" s="145">
        <v>35</v>
      </c>
      <c r="D21" s="145" t="s">
        <v>233</v>
      </c>
      <c r="E21" s="145">
        <v>56</v>
      </c>
      <c r="F21" s="146">
        <v>13895</v>
      </c>
      <c r="G21" s="146">
        <v>62429</v>
      </c>
      <c r="H21" s="145" t="s">
        <v>233</v>
      </c>
      <c r="I21" s="145">
        <v>2477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>
        <v>7</v>
      </c>
      <c r="D23" s="145" t="s">
        <v>233</v>
      </c>
      <c r="E23" s="145">
        <v>7</v>
      </c>
      <c r="F23" s="145" t="s">
        <v>233</v>
      </c>
      <c r="G23" s="146">
        <v>56000</v>
      </c>
      <c r="H23" s="145" t="s">
        <v>233</v>
      </c>
      <c r="I23" s="146">
        <v>392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82</v>
      </c>
      <c r="D25" s="145" t="s">
        <v>233</v>
      </c>
      <c r="E25" s="145">
        <v>82</v>
      </c>
      <c r="F25" s="145" t="s">
        <v>233</v>
      </c>
      <c r="G25" s="146">
        <v>73600</v>
      </c>
      <c r="H25" s="145" t="s">
        <v>233</v>
      </c>
      <c r="I25" s="146">
        <v>6035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 t="s">
        <v>233</v>
      </c>
      <c r="D27" s="116" t="s">
        <v>233</v>
      </c>
      <c r="E27" s="116" t="s">
        <v>233</v>
      </c>
      <c r="F27" s="116" t="s">
        <v>233</v>
      </c>
      <c r="G27" s="118" t="s">
        <v>233</v>
      </c>
      <c r="H27" s="116" t="s">
        <v>233</v>
      </c>
      <c r="I27" s="116" t="s">
        <v>233</v>
      </c>
      <c r="J27" s="99"/>
      <c r="K27" s="99"/>
    </row>
    <row r="28" spans="1:11" ht="12.75">
      <c r="A28" s="115" t="s">
        <v>139</v>
      </c>
      <c r="B28" s="116" t="s">
        <v>233</v>
      </c>
      <c r="C28" s="116" t="s">
        <v>233</v>
      </c>
      <c r="D28" s="116" t="s">
        <v>233</v>
      </c>
      <c r="E28" s="116" t="s">
        <v>233</v>
      </c>
      <c r="F28" s="116" t="s">
        <v>233</v>
      </c>
      <c r="G28" s="118" t="s">
        <v>233</v>
      </c>
      <c r="H28" s="116" t="s">
        <v>233</v>
      </c>
      <c r="I28" s="116" t="s">
        <v>233</v>
      </c>
      <c r="J28" s="99"/>
      <c r="K28" s="99"/>
    </row>
    <row r="29" spans="1:11" ht="12.75">
      <c r="A29" s="115" t="s">
        <v>140</v>
      </c>
      <c r="B29" s="116" t="s">
        <v>233</v>
      </c>
      <c r="C29" s="118">
        <v>13</v>
      </c>
      <c r="D29" s="116" t="s">
        <v>233</v>
      </c>
      <c r="E29" s="116">
        <v>13</v>
      </c>
      <c r="F29" s="116" t="s">
        <v>233</v>
      </c>
      <c r="G29" s="118">
        <v>10000</v>
      </c>
      <c r="H29" s="116" t="s">
        <v>233</v>
      </c>
      <c r="I29" s="118">
        <v>130</v>
      </c>
      <c r="J29" s="99"/>
      <c r="K29" s="99"/>
    </row>
    <row r="30" spans="1:11" ht="12.75">
      <c r="A30" s="137" t="s">
        <v>214</v>
      </c>
      <c r="B30" s="145" t="s">
        <v>233</v>
      </c>
      <c r="C30" s="145">
        <v>13</v>
      </c>
      <c r="D30" s="145" t="s">
        <v>233</v>
      </c>
      <c r="E30" s="145">
        <v>13</v>
      </c>
      <c r="F30" s="145" t="s">
        <v>233</v>
      </c>
      <c r="G30" s="146">
        <v>10000</v>
      </c>
      <c r="H30" s="145" t="s">
        <v>233</v>
      </c>
      <c r="I30" s="145">
        <v>130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11</v>
      </c>
      <c r="C32" s="147">
        <v>87</v>
      </c>
      <c r="D32" s="116" t="s">
        <v>233</v>
      </c>
      <c r="E32" s="116">
        <v>98</v>
      </c>
      <c r="F32" s="147">
        <v>6273</v>
      </c>
      <c r="G32" s="147">
        <v>18609</v>
      </c>
      <c r="H32" s="116" t="s">
        <v>233</v>
      </c>
      <c r="I32" s="118">
        <v>1688</v>
      </c>
      <c r="J32" s="99"/>
      <c r="K32" s="99"/>
    </row>
    <row r="33" spans="1:11" ht="12.75">
      <c r="A33" s="115" t="s">
        <v>142</v>
      </c>
      <c r="B33" s="147" t="s">
        <v>233</v>
      </c>
      <c r="C33" s="147">
        <v>4</v>
      </c>
      <c r="D33" s="116" t="s">
        <v>233</v>
      </c>
      <c r="E33" s="116">
        <v>4</v>
      </c>
      <c r="F33" s="147" t="s">
        <v>233</v>
      </c>
      <c r="G33" s="147">
        <v>26000</v>
      </c>
      <c r="H33" s="116" t="s">
        <v>233</v>
      </c>
      <c r="I33" s="118">
        <v>104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25</v>
      </c>
      <c r="D34" s="116" t="s">
        <v>233</v>
      </c>
      <c r="E34" s="116">
        <v>25</v>
      </c>
      <c r="F34" s="147" t="s">
        <v>233</v>
      </c>
      <c r="G34" s="147">
        <v>19080</v>
      </c>
      <c r="H34" s="116" t="s">
        <v>233</v>
      </c>
      <c r="I34" s="118">
        <v>477</v>
      </c>
      <c r="J34" s="99"/>
      <c r="K34" s="99"/>
    </row>
    <row r="35" spans="1:11" ht="12.75">
      <c r="A35" s="115" t="s">
        <v>144</v>
      </c>
      <c r="B35" s="147" t="s">
        <v>233</v>
      </c>
      <c r="C35" s="147">
        <v>36</v>
      </c>
      <c r="D35" s="116" t="s">
        <v>233</v>
      </c>
      <c r="E35" s="116">
        <v>36</v>
      </c>
      <c r="F35" s="147" t="s">
        <v>233</v>
      </c>
      <c r="G35" s="147">
        <v>21000</v>
      </c>
      <c r="H35" s="116" t="s">
        <v>233</v>
      </c>
      <c r="I35" s="118">
        <v>756</v>
      </c>
      <c r="J35" s="99"/>
      <c r="K35" s="99"/>
    </row>
    <row r="36" spans="1:11" ht="12.75">
      <c r="A36" s="137" t="s">
        <v>145</v>
      </c>
      <c r="B36" s="145">
        <v>11</v>
      </c>
      <c r="C36" s="145">
        <v>152</v>
      </c>
      <c r="D36" s="145" t="s">
        <v>233</v>
      </c>
      <c r="E36" s="145">
        <v>163</v>
      </c>
      <c r="F36" s="146">
        <v>6273</v>
      </c>
      <c r="G36" s="146">
        <v>19447</v>
      </c>
      <c r="H36" s="145" t="s">
        <v>233</v>
      </c>
      <c r="I36" s="145">
        <v>3025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233</v>
      </c>
      <c r="C38" s="146">
        <v>68</v>
      </c>
      <c r="D38" s="145" t="s">
        <v>233</v>
      </c>
      <c r="E38" s="145">
        <v>68</v>
      </c>
      <c r="F38" s="146" t="s">
        <v>233</v>
      </c>
      <c r="G38" s="146">
        <v>29000</v>
      </c>
      <c r="H38" s="145" t="s">
        <v>233</v>
      </c>
      <c r="I38" s="146">
        <v>1972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233</v>
      </c>
      <c r="C40" s="118" t="s">
        <v>233</v>
      </c>
      <c r="D40" s="116" t="s">
        <v>233</v>
      </c>
      <c r="E40" s="116" t="s">
        <v>233</v>
      </c>
      <c r="F40" s="116" t="s">
        <v>233</v>
      </c>
      <c r="G40" s="118" t="s">
        <v>233</v>
      </c>
      <c r="H40" s="116" t="s">
        <v>233</v>
      </c>
      <c r="I40" s="118" t="s">
        <v>233</v>
      </c>
      <c r="J40" s="99"/>
      <c r="K40" s="99"/>
    </row>
    <row r="41" spans="1:11" ht="12.75">
      <c r="A41" s="115" t="s">
        <v>148</v>
      </c>
      <c r="B41" s="118" t="s">
        <v>233</v>
      </c>
      <c r="C41" s="118">
        <v>81</v>
      </c>
      <c r="D41" s="116" t="s">
        <v>233</v>
      </c>
      <c r="E41" s="116">
        <v>81</v>
      </c>
      <c r="F41" s="118" t="s">
        <v>233</v>
      </c>
      <c r="G41" s="118">
        <v>20000</v>
      </c>
      <c r="H41" s="116" t="s">
        <v>233</v>
      </c>
      <c r="I41" s="118">
        <v>1620</v>
      </c>
      <c r="J41" s="99"/>
      <c r="K41" s="99"/>
    </row>
    <row r="42" spans="1:11" ht="12.75">
      <c r="A42" s="115" t="s">
        <v>149</v>
      </c>
      <c r="B42" s="118" t="s">
        <v>233</v>
      </c>
      <c r="C42" s="118" t="s">
        <v>233</v>
      </c>
      <c r="D42" s="116" t="s">
        <v>233</v>
      </c>
      <c r="E42" s="116" t="s">
        <v>233</v>
      </c>
      <c r="F42" s="118" t="s">
        <v>233</v>
      </c>
      <c r="G42" s="118" t="s">
        <v>233</v>
      </c>
      <c r="H42" s="116" t="s">
        <v>233</v>
      </c>
      <c r="I42" s="118" t="s">
        <v>233</v>
      </c>
      <c r="J42" s="99"/>
      <c r="K42" s="99"/>
    </row>
    <row r="43" spans="1:11" ht="12.75">
      <c r="A43" s="115" t="s">
        <v>150</v>
      </c>
      <c r="B43" s="116" t="s">
        <v>233</v>
      </c>
      <c r="C43" s="118" t="s">
        <v>233</v>
      </c>
      <c r="D43" s="116" t="s">
        <v>233</v>
      </c>
      <c r="E43" s="116" t="s">
        <v>233</v>
      </c>
      <c r="F43" s="116" t="s">
        <v>233</v>
      </c>
      <c r="G43" s="118" t="s">
        <v>233</v>
      </c>
      <c r="H43" s="116" t="s">
        <v>233</v>
      </c>
      <c r="I43" s="118" t="s">
        <v>233</v>
      </c>
      <c r="J43" s="99"/>
      <c r="K43" s="99"/>
    </row>
    <row r="44" spans="1:11" ht="12.75">
      <c r="A44" s="115" t="s">
        <v>151</v>
      </c>
      <c r="B44" s="118" t="s">
        <v>233</v>
      </c>
      <c r="C44" s="118">
        <v>9</v>
      </c>
      <c r="D44" s="116" t="s">
        <v>233</v>
      </c>
      <c r="E44" s="116">
        <v>9</v>
      </c>
      <c r="F44" s="118" t="s">
        <v>233</v>
      </c>
      <c r="G44" s="118">
        <v>20000</v>
      </c>
      <c r="H44" s="116" t="s">
        <v>233</v>
      </c>
      <c r="I44" s="118">
        <v>180</v>
      </c>
      <c r="J44" s="99"/>
      <c r="K44" s="99"/>
    </row>
    <row r="45" spans="1:11" ht="12.75">
      <c r="A45" s="115" t="s">
        <v>152</v>
      </c>
      <c r="B45" s="116" t="s">
        <v>233</v>
      </c>
      <c r="C45" s="118">
        <v>1040</v>
      </c>
      <c r="D45" s="116" t="s">
        <v>233</v>
      </c>
      <c r="E45" s="116">
        <v>1040</v>
      </c>
      <c r="F45" s="116" t="s">
        <v>233</v>
      </c>
      <c r="G45" s="118">
        <v>75000</v>
      </c>
      <c r="H45" s="116" t="s">
        <v>233</v>
      </c>
      <c r="I45" s="118">
        <v>78000</v>
      </c>
      <c r="J45" s="99"/>
      <c r="K45" s="99"/>
    </row>
    <row r="46" spans="1:11" ht="12.75">
      <c r="A46" s="115" t="s">
        <v>153</v>
      </c>
      <c r="B46" s="118" t="s">
        <v>233</v>
      </c>
      <c r="C46" s="118">
        <v>32</v>
      </c>
      <c r="D46" s="116" t="s">
        <v>233</v>
      </c>
      <c r="E46" s="116">
        <v>32</v>
      </c>
      <c r="F46" s="118" t="s">
        <v>233</v>
      </c>
      <c r="G46" s="118">
        <v>45000</v>
      </c>
      <c r="H46" s="116" t="s">
        <v>233</v>
      </c>
      <c r="I46" s="118">
        <v>1440</v>
      </c>
      <c r="J46" s="99"/>
      <c r="K46" s="99"/>
    </row>
    <row r="47" spans="1:11" ht="12.75">
      <c r="A47" s="115" t="s">
        <v>154</v>
      </c>
      <c r="B47" s="116" t="s">
        <v>233</v>
      </c>
      <c r="C47" s="118">
        <v>1448</v>
      </c>
      <c r="D47" s="116" t="s">
        <v>233</v>
      </c>
      <c r="E47" s="116">
        <v>1448</v>
      </c>
      <c r="F47" s="116" t="s">
        <v>233</v>
      </c>
      <c r="G47" s="118">
        <v>70000</v>
      </c>
      <c r="H47" s="116" t="s">
        <v>233</v>
      </c>
      <c r="I47" s="118">
        <v>101360</v>
      </c>
      <c r="J47" s="99"/>
      <c r="K47" s="99"/>
    </row>
    <row r="48" spans="1:11" ht="12.75">
      <c r="A48" s="115" t="s">
        <v>155</v>
      </c>
      <c r="B48" s="118" t="s">
        <v>233</v>
      </c>
      <c r="C48" s="118">
        <v>27</v>
      </c>
      <c r="D48" s="116" t="s">
        <v>233</v>
      </c>
      <c r="E48" s="116">
        <v>27</v>
      </c>
      <c r="F48" s="118" t="s">
        <v>233</v>
      </c>
      <c r="G48" s="118">
        <v>50000</v>
      </c>
      <c r="H48" s="116" t="s">
        <v>233</v>
      </c>
      <c r="I48" s="118">
        <v>1350</v>
      </c>
      <c r="J48" s="99"/>
      <c r="K48" s="99"/>
    </row>
    <row r="49" spans="1:11" ht="12.75">
      <c r="A49" s="137" t="s">
        <v>215</v>
      </c>
      <c r="B49" s="145" t="s">
        <v>233</v>
      </c>
      <c r="C49" s="145">
        <v>2637</v>
      </c>
      <c r="D49" s="145" t="s">
        <v>233</v>
      </c>
      <c r="E49" s="145">
        <v>2637</v>
      </c>
      <c r="F49" s="146" t="s">
        <v>233</v>
      </c>
      <c r="G49" s="146">
        <v>69757</v>
      </c>
      <c r="H49" s="145" t="s">
        <v>233</v>
      </c>
      <c r="I49" s="145">
        <v>183950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233</v>
      </c>
      <c r="C51" s="146">
        <v>1</v>
      </c>
      <c r="D51" s="145" t="s">
        <v>233</v>
      </c>
      <c r="E51" s="145">
        <v>1</v>
      </c>
      <c r="F51" s="145" t="s">
        <v>233</v>
      </c>
      <c r="G51" s="146">
        <v>25000</v>
      </c>
      <c r="H51" s="145" t="s">
        <v>233</v>
      </c>
      <c r="I51" s="146">
        <v>25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233</v>
      </c>
      <c r="C53" s="118">
        <v>70</v>
      </c>
      <c r="D53" s="116" t="s">
        <v>233</v>
      </c>
      <c r="E53" s="116">
        <v>70</v>
      </c>
      <c r="F53" s="116" t="s">
        <v>233</v>
      </c>
      <c r="G53" s="118">
        <v>45000</v>
      </c>
      <c r="H53" s="116" t="s">
        <v>233</v>
      </c>
      <c r="I53" s="118">
        <v>3150</v>
      </c>
      <c r="J53" s="99"/>
      <c r="K53" s="99"/>
    </row>
    <row r="54" spans="1:11" ht="12.75">
      <c r="A54" s="115" t="s">
        <v>158</v>
      </c>
      <c r="B54" s="116" t="s">
        <v>233</v>
      </c>
      <c r="C54" s="118">
        <v>10</v>
      </c>
      <c r="D54" s="116" t="s">
        <v>233</v>
      </c>
      <c r="E54" s="116">
        <v>10</v>
      </c>
      <c r="F54" s="116" t="s">
        <v>233</v>
      </c>
      <c r="G54" s="118">
        <v>35000</v>
      </c>
      <c r="H54" s="116" t="s">
        <v>233</v>
      </c>
      <c r="I54" s="118">
        <v>350</v>
      </c>
      <c r="J54" s="99"/>
      <c r="K54" s="99"/>
    </row>
    <row r="55" spans="1:11" ht="12.75">
      <c r="A55" s="115" t="s">
        <v>159</v>
      </c>
      <c r="B55" s="116" t="s">
        <v>233</v>
      </c>
      <c r="C55" s="118" t="s">
        <v>233</v>
      </c>
      <c r="D55" s="116" t="s">
        <v>233</v>
      </c>
      <c r="E55" s="116" t="s">
        <v>233</v>
      </c>
      <c r="F55" s="116" t="s">
        <v>233</v>
      </c>
      <c r="G55" s="118" t="s">
        <v>233</v>
      </c>
      <c r="H55" s="116" t="s">
        <v>233</v>
      </c>
      <c r="I55" s="118" t="s">
        <v>233</v>
      </c>
      <c r="J55" s="99"/>
      <c r="K55" s="99"/>
    </row>
    <row r="56" spans="1:11" ht="12.75">
      <c r="A56" s="115" t="s">
        <v>160</v>
      </c>
      <c r="B56" s="116" t="s">
        <v>233</v>
      </c>
      <c r="C56" s="118">
        <v>2</v>
      </c>
      <c r="D56" s="116" t="s">
        <v>233</v>
      </c>
      <c r="E56" s="116">
        <v>2</v>
      </c>
      <c r="F56" s="116" t="s">
        <v>233</v>
      </c>
      <c r="G56" s="118">
        <v>27000</v>
      </c>
      <c r="H56" s="116" t="s">
        <v>233</v>
      </c>
      <c r="I56" s="118">
        <v>54</v>
      </c>
      <c r="J56" s="99"/>
      <c r="K56" s="99"/>
    </row>
    <row r="57" spans="1:11" ht="12.75">
      <c r="A57" s="115" t="s">
        <v>161</v>
      </c>
      <c r="B57" s="116" t="s">
        <v>233</v>
      </c>
      <c r="C57" s="118">
        <v>107</v>
      </c>
      <c r="D57" s="116" t="s">
        <v>233</v>
      </c>
      <c r="E57" s="116">
        <v>107</v>
      </c>
      <c r="F57" s="116" t="s">
        <v>233</v>
      </c>
      <c r="G57" s="118">
        <v>60407</v>
      </c>
      <c r="H57" s="116" t="s">
        <v>233</v>
      </c>
      <c r="I57" s="118">
        <v>6464</v>
      </c>
      <c r="J57" s="99"/>
      <c r="K57" s="99"/>
    </row>
    <row r="58" spans="1:11" ht="12.75">
      <c r="A58" s="137" t="s">
        <v>162</v>
      </c>
      <c r="B58" s="145" t="s">
        <v>233</v>
      </c>
      <c r="C58" s="145">
        <v>189</v>
      </c>
      <c r="D58" s="145" t="s">
        <v>233</v>
      </c>
      <c r="E58" s="145">
        <v>189</v>
      </c>
      <c r="F58" s="145" t="s">
        <v>233</v>
      </c>
      <c r="G58" s="146">
        <v>53003</v>
      </c>
      <c r="H58" s="145" t="s">
        <v>233</v>
      </c>
      <c r="I58" s="145">
        <v>10018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233</v>
      </c>
      <c r="C60" s="118">
        <v>287</v>
      </c>
      <c r="D60" s="118" t="s">
        <v>233</v>
      </c>
      <c r="E60" s="116">
        <v>287</v>
      </c>
      <c r="F60" s="116" t="s">
        <v>233</v>
      </c>
      <c r="G60" s="118">
        <v>65000</v>
      </c>
      <c r="H60" s="118" t="s">
        <v>233</v>
      </c>
      <c r="I60" s="118">
        <v>18655</v>
      </c>
      <c r="J60" s="99"/>
      <c r="K60" s="99"/>
    </row>
    <row r="61" spans="1:11" ht="12.75">
      <c r="A61" s="115" t="s">
        <v>164</v>
      </c>
      <c r="B61" s="118">
        <v>1</v>
      </c>
      <c r="C61" s="118">
        <v>2</v>
      </c>
      <c r="D61" s="116" t="s">
        <v>233</v>
      </c>
      <c r="E61" s="116">
        <v>3</v>
      </c>
      <c r="F61" s="118">
        <v>10000</v>
      </c>
      <c r="G61" s="118">
        <v>25000</v>
      </c>
      <c r="H61" s="116" t="s">
        <v>233</v>
      </c>
      <c r="I61" s="118">
        <v>60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84</v>
      </c>
      <c r="D62" s="116" t="s">
        <v>233</v>
      </c>
      <c r="E62" s="116">
        <v>84</v>
      </c>
      <c r="F62" s="116" t="s">
        <v>233</v>
      </c>
      <c r="G62" s="118">
        <v>25000</v>
      </c>
      <c r="H62" s="116" t="s">
        <v>233</v>
      </c>
      <c r="I62" s="118">
        <v>2100</v>
      </c>
      <c r="J62" s="99"/>
      <c r="K62" s="99"/>
    </row>
    <row r="63" spans="1:11" ht="12.75">
      <c r="A63" s="137" t="s">
        <v>166</v>
      </c>
      <c r="B63" s="145">
        <v>1</v>
      </c>
      <c r="C63" s="145">
        <v>373</v>
      </c>
      <c r="D63" s="145" t="s">
        <v>233</v>
      </c>
      <c r="E63" s="145">
        <v>374</v>
      </c>
      <c r="F63" s="146">
        <v>10000</v>
      </c>
      <c r="G63" s="146">
        <v>55777</v>
      </c>
      <c r="H63" s="146" t="s">
        <v>233</v>
      </c>
      <c r="I63" s="145">
        <v>20815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21</v>
      </c>
      <c r="D65" s="145" t="s">
        <v>233</v>
      </c>
      <c r="E65" s="145">
        <v>21</v>
      </c>
      <c r="F65" s="145" t="s">
        <v>233</v>
      </c>
      <c r="G65" s="146">
        <v>40000</v>
      </c>
      <c r="H65" s="145" t="s">
        <v>233</v>
      </c>
      <c r="I65" s="146">
        <v>840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233</v>
      </c>
      <c r="C67" s="118">
        <v>4</v>
      </c>
      <c r="D67" s="116" t="s">
        <v>233</v>
      </c>
      <c r="E67" s="116">
        <v>4</v>
      </c>
      <c r="F67" s="116" t="s">
        <v>233</v>
      </c>
      <c r="G67" s="118">
        <v>60000</v>
      </c>
      <c r="H67" s="116" t="s">
        <v>233</v>
      </c>
      <c r="I67" s="118">
        <v>240</v>
      </c>
      <c r="J67" s="99"/>
      <c r="K67" s="99"/>
    </row>
    <row r="68" spans="1:11" ht="12.75">
      <c r="A68" s="115" t="s">
        <v>169</v>
      </c>
      <c r="B68" s="116" t="s">
        <v>233</v>
      </c>
      <c r="C68" s="118">
        <v>5</v>
      </c>
      <c r="D68" s="116" t="s">
        <v>233</v>
      </c>
      <c r="E68" s="116">
        <v>5</v>
      </c>
      <c r="F68" s="116" t="s">
        <v>233</v>
      </c>
      <c r="G68" s="118">
        <v>60000</v>
      </c>
      <c r="H68" s="116" t="s">
        <v>233</v>
      </c>
      <c r="I68" s="118">
        <v>300</v>
      </c>
      <c r="J68" s="99"/>
      <c r="K68" s="99"/>
    </row>
    <row r="69" spans="1:11" ht="12.75">
      <c r="A69" s="137" t="s">
        <v>170</v>
      </c>
      <c r="B69" s="145" t="s">
        <v>233</v>
      </c>
      <c r="C69" s="145">
        <v>9</v>
      </c>
      <c r="D69" s="145" t="s">
        <v>233</v>
      </c>
      <c r="E69" s="145">
        <v>9</v>
      </c>
      <c r="F69" s="145" t="s">
        <v>233</v>
      </c>
      <c r="G69" s="146">
        <v>60000</v>
      </c>
      <c r="H69" s="145" t="s">
        <v>233</v>
      </c>
      <c r="I69" s="145">
        <v>540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 t="s">
        <v>233</v>
      </c>
      <c r="D71" s="118" t="s">
        <v>233</v>
      </c>
      <c r="E71" s="116" t="s">
        <v>233</v>
      </c>
      <c r="F71" s="116" t="s">
        <v>233</v>
      </c>
      <c r="G71" s="118" t="s">
        <v>233</v>
      </c>
      <c r="H71" s="118" t="s">
        <v>233</v>
      </c>
      <c r="I71" s="118" t="s">
        <v>233</v>
      </c>
      <c r="J71" s="99"/>
      <c r="K71" s="99"/>
    </row>
    <row r="72" spans="1:11" ht="12.75">
      <c r="A72" s="115" t="s">
        <v>172</v>
      </c>
      <c r="B72" s="116" t="s">
        <v>233</v>
      </c>
      <c r="C72" s="118">
        <v>3524</v>
      </c>
      <c r="D72" s="116" t="s">
        <v>233</v>
      </c>
      <c r="E72" s="116">
        <v>3524</v>
      </c>
      <c r="F72" s="116" t="s">
        <v>233</v>
      </c>
      <c r="G72" s="118">
        <v>54000</v>
      </c>
      <c r="H72" s="116" t="s">
        <v>233</v>
      </c>
      <c r="I72" s="118">
        <v>190296</v>
      </c>
      <c r="J72" s="99"/>
      <c r="K72" s="99"/>
    </row>
    <row r="73" spans="1:11" ht="12.75">
      <c r="A73" s="115" t="s">
        <v>173</v>
      </c>
      <c r="B73" s="118">
        <v>2</v>
      </c>
      <c r="C73" s="118">
        <v>170</v>
      </c>
      <c r="D73" s="116" t="s">
        <v>233</v>
      </c>
      <c r="E73" s="116">
        <v>172</v>
      </c>
      <c r="F73" s="118">
        <v>11000</v>
      </c>
      <c r="G73" s="118">
        <v>40000</v>
      </c>
      <c r="H73" s="116" t="s">
        <v>233</v>
      </c>
      <c r="I73" s="118">
        <v>6822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17</v>
      </c>
      <c r="D74" s="116" t="s">
        <v>233</v>
      </c>
      <c r="E74" s="116">
        <v>17</v>
      </c>
      <c r="F74" s="116" t="s">
        <v>233</v>
      </c>
      <c r="G74" s="118">
        <v>37529</v>
      </c>
      <c r="H74" s="116" t="s">
        <v>233</v>
      </c>
      <c r="I74" s="118">
        <v>638</v>
      </c>
      <c r="J74" s="99"/>
      <c r="K74" s="99"/>
    </row>
    <row r="75" spans="1:11" ht="12.75">
      <c r="A75" s="115" t="s">
        <v>175</v>
      </c>
      <c r="B75" s="118" t="s">
        <v>233</v>
      </c>
      <c r="C75" s="118">
        <v>15</v>
      </c>
      <c r="D75" s="116" t="s">
        <v>233</v>
      </c>
      <c r="E75" s="116">
        <v>15</v>
      </c>
      <c r="F75" s="118" t="s">
        <v>233</v>
      </c>
      <c r="G75" s="118">
        <v>24000</v>
      </c>
      <c r="H75" s="116" t="s">
        <v>233</v>
      </c>
      <c r="I75" s="118">
        <v>360</v>
      </c>
      <c r="J75" s="99"/>
      <c r="K75" s="99"/>
    </row>
    <row r="76" spans="1:11" ht="12.75">
      <c r="A76" s="115" t="s">
        <v>176</v>
      </c>
      <c r="B76" s="118" t="s">
        <v>233</v>
      </c>
      <c r="C76" s="118">
        <v>20</v>
      </c>
      <c r="D76" s="116" t="s">
        <v>233</v>
      </c>
      <c r="E76" s="116">
        <v>20</v>
      </c>
      <c r="F76" s="118" t="s">
        <v>233</v>
      </c>
      <c r="G76" s="118">
        <v>20500</v>
      </c>
      <c r="H76" s="116" t="s">
        <v>233</v>
      </c>
      <c r="I76" s="118">
        <v>410</v>
      </c>
      <c r="J76" s="99"/>
      <c r="K76" s="99"/>
    </row>
    <row r="77" spans="1:11" ht="12.75">
      <c r="A77" s="115" t="s">
        <v>177</v>
      </c>
      <c r="B77" s="116" t="s">
        <v>233</v>
      </c>
      <c r="C77" s="118">
        <v>73</v>
      </c>
      <c r="D77" s="116" t="s">
        <v>233</v>
      </c>
      <c r="E77" s="116">
        <v>73</v>
      </c>
      <c r="F77" s="116" t="s">
        <v>233</v>
      </c>
      <c r="G77" s="118">
        <v>35000</v>
      </c>
      <c r="H77" s="116" t="s">
        <v>233</v>
      </c>
      <c r="I77" s="118">
        <v>2555</v>
      </c>
      <c r="J77" s="99"/>
      <c r="K77" s="99"/>
    </row>
    <row r="78" spans="1:11" ht="12.75">
      <c r="A78" s="115" t="s">
        <v>178</v>
      </c>
      <c r="B78" s="120">
        <v>77</v>
      </c>
      <c r="C78" s="118">
        <v>1069</v>
      </c>
      <c r="D78" s="116" t="s">
        <v>233</v>
      </c>
      <c r="E78" s="116">
        <v>1146</v>
      </c>
      <c r="F78" s="120">
        <v>7150</v>
      </c>
      <c r="G78" s="118">
        <v>43250</v>
      </c>
      <c r="H78" s="116" t="s">
        <v>233</v>
      </c>
      <c r="I78" s="118">
        <v>46785</v>
      </c>
      <c r="J78" s="99"/>
      <c r="K78" s="99"/>
    </row>
    <row r="79" spans="1:11" ht="12.75">
      <c r="A79" s="137" t="s">
        <v>216</v>
      </c>
      <c r="B79" s="145">
        <v>79</v>
      </c>
      <c r="C79" s="145">
        <v>4888</v>
      </c>
      <c r="D79" s="145" t="s">
        <v>233</v>
      </c>
      <c r="E79" s="145">
        <v>4967</v>
      </c>
      <c r="F79" s="146">
        <v>7247</v>
      </c>
      <c r="G79" s="146">
        <v>50592</v>
      </c>
      <c r="H79" s="146" t="s">
        <v>233</v>
      </c>
      <c r="I79" s="145">
        <v>247866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16" t="s">
        <v>233</v>
      </c>
      <c r="C81" s="118">
        <v>135</v>
      </c>
      <c r="D81" s="116" t="s">
        <v>233</v>
      </c>
      <c r="E81" s="116">
        <v>135</v>
      </c>
      <c r="F81" s="116" t="s">
        <v>233</v>
      </c>
      <c r="G81" s="118">
        <v>35000</v>
      </c>
      <c r="H81" s="116" t="s">
        <v>233</v>
      </c>
      <c r="I81" s="118">
        <v>4725</v>
      </c>
      <c r="J81" s="99"/>
      <c r="K81" s="99"/>
    </row>
    <row r="82" spans="1:11" ht="12.75">
      <c r="A82" s="115" t="s">
        <v>180</v>
      </c>
      <c r="B82" s="118" t="s">
        <v>233</v>
      </c>
      <c r="C82" s="118">
        <v>151</v>
      </c>
      <c r="D82" s="116" t="s">
        <v>233</v>
      </c>
      <c r="E82" s="116">
        <v>151</v>
      </c>
      <c r="F82" s="118" t="s">
        <v>233</v>
      </c>
      <c r="G82" s="118">
        <v>30080</v>
      </c>
      <c r="H82" s="116" t="s">
        <v>233</v>
      </c>
      <c r="I82" s="118">
        <v>4542</v>
      </c>
      <c r="J82" s="99"/>
      <c r="K82" s="99"/>
    </row>
    <row r="83" spans="1:11" ht="12.75">
      <c r="A83" s="137" t="s">
        <v>181</v>
      </c>
      <c r="B83" s="146" t="s">
        <v>233</v>
      </c>
      <c r="C83" s="146">
        <v>286</v>
      </c>
      <c r="D83" s="145" t="s">
        <v>233</v>
      </c>
      <c r="E83" s="145">
        <v>286</v>
      </c>
      <c r="F83" s="146" t="s">
        <v>233</v>
      </c>
      <c r="G83" s="146">
        <v>32402</v>
      </c>
      <c r="H83" s="145" t="s">
        <v>233</v>
      </c>
      <c r="I83" s="146">
        <v>9267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117</v>
      </c>
      <c r="C85" s="125">
        <v>8883</v>
      </c>
      <c r="D85" s="125">
        <v>19</v>
      </c>
      <c r="E85" s="125">
        <v>9019</v>
      </c>
      <c r="F85" s="154">
        <v>8490</v>
      </c>
      <c r="G85" s="154">
        <v>54922</v>
      </c>
      <c r="H85" s="154">
        <v>17000</v>
      </c>
      <c r="I85" s="125">
        <v>489189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I30"/>
  <sheetViews>
    <sheetView showGridLines="0" zoomScale="75" zoomScaleNormal="75" workbookViewId="0" topLeftCell="A1">
      <selection activeCell="F35" sqref="F35"/>
    </sheetView>
  </sheetViews>
  <sheetFormatPr defaultColWidth="11.421875" defaultRowHeight="12.75"/>
  <cols>
    <col min="1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284</v>
      </c>
      <c r="B3" s="235"/>
      <c r="C3" s="235"/>
      <c r="D3" s="235"/>
      <c r="E3" s="235"/>
      <c r="F3" s="235"/>
      <c r="G3" s="235"/>
      <c r="H3" s="235"/>
    </row>
    <row r="4" spans="1:8" s="15" customFormat="1" ht="15.75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175"/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5" t="s">
        <v>4</v>
      </c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38</v>
      </c>
      <c r="C7" s="19" t="s">
        <v>39</v>
      </c>
      <c r="D7" s="19" t="s">
        <v>12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10">
        <v>1990</v>
      </c>
      <c r="B9" s="27">
        <v>35983</v>
      </c>
      <c r="C9" s="27">
        <v>2070</v>
      </c>
      <c r="D9" s="27">
        <v>74479</v>
      </c>
      <c r="E9" s="42">
        <v>72.48205978868414</v>
      </c>
      <c r="F9" s="27">
        <v>53983.91331001406</v>
      </c>
      <c r="G9" s="27">
        <v>12</v>
      </c>
      <c r="H9" s="27">
        <v>146</v>
      </c>
    </row>
    <row r="10" spans="1:8" ht="12.75">
      <c r="A10" s="30">
        <v>1991</v>
      </c>
      <c r="B10" s="32">
        <v>16308</v>
      </c>
      <c r="C10" s="32">
        <v>1821</v>
      </c>
      <c r="D10" s="32">
        <v>29693</v>
      </c>
      <c r="E10" s="36">
        <v>70.1080619763682</v>
      </c>
      <c r="F10" s="32">
        <v>20817.186842643012</v>
      </c>
      <c r="G10" s="32">
        <v>56</v>
      </c>
      <c r="H10" s="27">
        <v>397</v>
      </c>
    </row>
    <row r="11" spans="1:8" ht="12.75">
      <c r="A11" s="30">
        <v>1992</v>
      </c>
      <c r="B11" s="32">
        <v>30210</v>
      </c>
      <c r="C11" s="32">
        <v>2220</v>
      </c>
      <c r="D11" s="32">
        <v>67077</v>
      </c>
      <c r="E11" s="36">
        <v>74.26105561766015</v>
      </c>
      <c r="F11" s="32">
        <v>49812.088276657894</v>
      </c>
      <c r="G11" s="32">
        <v>56</v>
      </c>
      <c r="H11" s="27">
        <v>944</v>
      </c>
    </row>
    <row r="12" spans="1:8" ht="12.75">
      <c r="A12" s="30">
        <v>1993</v>
      </c>
      <c r="B12" s="32">
        <v>32010</v>
      </c>
      <c r="C12" s="32">
        <v>2096.7197750702903</v>
      </c>
      <c r="D12" s="32">
        <v>67116</v>
      </c>
      <c r="E12" s="36">
        <v>72.84266705131442</v>
      </c>
      <c r="F12" s="32">
        <v>48889.08441816018</v>
      </c>
      <c r="G12" s="32">
        <v>76</v>
      </c>
      <c r="H12" s="27">
        <v>1385</v>
      </c>
    </row>
    <row r="13" spans="1:8" ht="12.75">
      <c r="A13" s="30">
        <v>1994</v>
      </c>
      <c r="B13" s="32">
        <v>35060</v>
      </c>
      <c r="C13" s="32">
        <v>2019.7946377638334</v>
      </c>
      <c r="D13" s="32">
        <v>70814</v>
      </c>
      <c r="E13" s="36">
        <v>76.33454737778419</v>
      </c>
      <c r="F13" s="32">
        <v>54055.546380104104</v>
      </c>
      <c r="G13" s="32">
        <v>95</v>
      </c>
      <c r="H13" s="27">
        <v>643</v>
      </c>
    </row>
    <row r="14" spans="1:8" ht="12.75">
      <c r="A14" s="30">
        <v>1995</v>
      </c>
      <c r="B14" s="32">
        <v>38810</v>
      </c>
      <c r="C14" s="32">
        <v>1957.433651120845</v>
      </c>
      <c r="D14" s="32">
        <v>75968</v>
      </c>
      <c r="E14" s="36">
        <v>82.29057733222747</v>
      </c>
      <c r="F14" s="32">
        <v>62514.50578774656</v>
      </c>
      <c r="G14" s="32">
        <v>99</v>
      </c>
      <c r="H14" s="27">
        <v>365</v>
      </c>
    </row>
    <row r="15" spans="1:8" ht="12.75">
      <c r="A15" s="30">
        <v>1996</v>
      </c>
      <c r="B15" s="32">
        <v>36295</v>
      </c>
      <c r="C15" s="32">
        <v>1970.7673233227717</v>
      </c>
      <c r="D15" s="32">
        <v>71529</v>
      </c>
      <c r="E15" s="36">
        <v>78.528241558785</v>
      </c>
      <c r="F15" s="32">
        <v>56170.465904583325</v>
      </c>
      <c r="G15" s="32">
        <v>138</v>
      </c>
      <c r="H15" s="27">
        <v>404</v>
      </c>
    </row>
    <row r="16" spans="1:8" ht="12.75">
      <c r="A16" s="30">
        <v>1997</v>
      </c>
      <c r="B16" s="32">
        <v>27113</v>
      </c>
      <c r="C16" s="32">
        <v>2871.3901080662413</v>
      </c>
      <c r="D16" s="32">
        <v>77852</v>
      </c>
      <c r="E16" s="36">
        <v>84.48427151322828</v>
      </c>
      <c r="F16" s="32">
        <v>65772.69505847846</v>
      </c>
      <c r="G16" s="32">
        <v>190</v>
      </c>
      <c r="H16" s="27">
        <v>558</v>
      </c>
    </row>
    <row r="17" spans="1:8" ht="12.75">
      <c r="A17" s="30">
        <v>1998</v>
      </c>
      <c r="B17" s="32">
        <v>29194</v>
      </c>
      <c r="C17" s="32">
        <v>2061</v>
      </c>
      <c r="D17" s="32">
        <v>60182</v>
      </c>
      <c r="E17" s="36">
        <v>88.80554854374768</v>
      </c>
      <c r="F17" s="32">
        <v>53448.00644284976</v>
      </c>
      <c r="G17" s="32">
        <v>224</v>
      </c>
      <c r="H17" s="27">
        <v>482</v>
      </c>
    </row>
    <row r="18" spans="1:8" ht="12.75">
      <c r="A18" s="30">
        <v>1999</v>
      </c>
      <c r="B18" s="32">
        <v>30977</v>
      </c>
      <c r="C18" s="32">
        <v>1994.060109113213</v>
      </c>
      <c r="D18" s="32">
        <v>61770</v>
      </c>
      <c r="E18" s="36">
        <v>92.74217782746145</v>
      </c>
      <c r="F18" s="32">
        <v>57286.84324402293</v>
      </c>
      <c r="G18" s="32">
        <v>295</v>
      </c>
      <c r="H18" s="27">
        <v>319</v>
      </c>
    </row>
    <row r="19" spans="1:8" ht="12.75">
      <c r="A19" s="30">
        <v>2000</v>
      </c>
      <c r="B19" s="32">
        <v>32309</v>
      </c>
      <c r="C19" s="32">
        <v>1942.4618527345322</v>
      </c>
      <c r="D19" s="32">
        <v>62759</v>
      </c>
      <c r="E19" s="36">
        <v>95.57</v>
      </c>
      <c r="F19" s="32">
        <v>59978.7763</v>
      </c>
      <c r="G19" s="32">
        <v>288.053</v>
      </c>
      <c r="H19" s="27">
        <v>400.858</v>
      </c>
    </row>
    <row r="20" spans="1:8" ht="12.75">
      <c r="A20" s="30">
        <v>2001</v>
      </c>
      <c r="B20" s="32">
        <v>30384</v>
      </c>
      <c r="C20" s="32">
        <v>3607.326224328594</v>
      </c>
      <c r="D20" s="32">
        <v>109605</v>
      </c>
      <c r="E20" s="36">
        <v>98.36</v>
      </c>
      <c r="F20" s="32">
        <v>107807.478</v>
      </c>
      <c r="G20" s="32">
        <v>487.186</v>
      </c>
      <c r="H20" s="27">
        <v>494.51</v>
      </c>
    </row>
    <row r="21" spans="1:8" ht="12.75">
      <c r="A21" s="30">
        <v>2002</v>
      </c>
      <c r="B21" s="32">
        <v>29308</v>
      </c>
      <c r="C21" s="32">
        <v>4301.999454073973</v>
      </c>
      <c r="D21" s="32">
        <v>126083</v>
      </c>
      <c r="E21" s="36">
        <v>88.27</v>
      </c>
      <c r="F21" s="32">
        <v>111293.4641</v>
      </c>
      <c r="G21" s="32">
        <v>460.726</v>
      </c>
      <c r="H21" s="27">
        <v>540.296</v>
      </c>
    </row>
    <row r="22" spans="1:8" ht="12.75">
      <c r="A22" s="30">
        <v>2003</v>
      </c>
      <c r="B22" s="32">
        <v>29048</v>
      </c>
      <c r="C22" s="32">
        <v>4165.106031396309</v>
      </c>
      <c r="D22" s="32">
        <v>120988</v>
      </c>
      <c r="E22" s="36">
        <v>89.03</v>
      </c>
      <c r="F22" s="32">
        <v>107715.6164</v>
      </c>
      <c r="G22" s="32">
        <v>515</v>
      </c>
      <c r="H22" s="27">
        <v>411</v>
      </c>
    </row>
    <row r="23" spans="1:8" ht="12.75">
      <c r="A23" s="30">
        <v>2004</v>
      </c>
      <c r="B23" s="32">
        <v>29189</v>
      </c>
      <c r="C23" s="32">
        <v>4416</v>
      </c>
      <c r="D23" s="32">
        <v>128898</v>
      </c>
      <c r="E23" s="36">
        <v>105.2</v>
      </c>
      <c r="F23" s="32">
        <v>135600.696</v>
      </c>
      <c r="G23" s="32">
        <v>600</v>
      </c>
      <c r="H23" s="27">
        <v>364</v>
      </c>
    </row>
    <row r="24" spans="1:8" ht="12.75">
      <c r="A24" s="30">
        <v>2005</v>
      </c>
      <c r="B24" s="32">
        <v>27747</v>
      </c>
      <c r="C24" s="32">
        <v>4584.747900673947</v>
      </c>
      <c r="D24" s="32">
        <v>127213</v>
      </c>
      <c r="E24" s="36">
        <v>117.52</v>
      </c>
      <c r="F24" s="32">
        <v>149500.7176</v>
      </c>
      <c r="G24" s="32">
        <v>412</v>
      </c>
      <c r="H24" s="27">
        <v>319</v>
      </c>
    </row>
    <row r="25" spans="1:8" ht="13.5" thickBot="1">
      <c r="A25" s="11">
        <v>2006</v>
      </c>
      <c r="B25" s="38">
        <v>29928</v>
      </c>
      <c r="C25" s="38">
        <v>4225.574712643678</v>
      </c>
      <c r="D25" s="38">
        <v>126463</v>
      </c>
      <c r="E25" s="39">
        <v>113.5</v>
      </c>
      <c r="F25" s="38">
        <v>143535.505</v>
      </c>
      <c r="G25" s="38">
        <v>332</v>
      </c>
      <c r="H25" s="40">
        <v>267</v>
      </c>
    </row>
    <row r="29" spans="1:5" ht="12.75">
      <c r="A29" s="41"/>
      <c r="E29" s="43"/>
    </row>
    <row r="30" spans="1:9" s="44" customFormat="1" ht="12.75">
      <c r="A30" s="7"/>
      <c r="B30" s="7"/>
      <c r="C30" s="7"/>
      <c r="D30" s="7"/>
      <c r="E30" s="7"/>
      <c r="F30" s="7"/>
      <c r="G30" s="7"/>
      <c r="H30" s="7"/>
      <c r="I30" s="7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142">
    <pageSetUpPr fitToPage="1"/>
  </sheetPr>
  <dimension ref="A1:M84"/>
  <sheetViews>
    <sheetView zoomScale="75" zoomScaleNormal="75" workbookViewId="0" topLeftCell="A1">
      <selection activeCell="H27" sqref="H27"/>
    </sheetView>
  </sheetViews>
  <sheetFormatPr defaultColWidth="11.421875" defaultRowHeight="12.75"/>
  <cols>
    <col min="1" max="1" width="36.140625" style="98" customWidth="1"/>
    <col min="2" max="4" width="17.7109375" style="98" customWidth="1"/>
    <col min="5" max="7" width="11.7109375" style="98" customWidth="1"/>
    <col min="8" max="8" width="20.7109375" style="98" customWidth="1"/>
    <col min="9" max="16384" width="11.421875" style="98" customWidth="1"/>
  </cols>
  <sheetData>
    <row r="1" spans="1:13" s="96" customFormat="1" ht="18">
      <c r="A1" s="272" t="s">
        <v>0</v>
      </c>
      <c r="B1" s="272"/>
      <c r="C1" s="272"/>
      <c r="D1" s="272"/>
      <c r="E1" s="272"/>
      <c r="F1" s="272"/>
      <c r="G1" s="202"/>
      <c r="H1" s="202"/>
      <c r="I1" s="126"/>
      <c r="J1" s="126"/>
      <c r="K1" s="126"/>
      <c r="L1" s="126"/>
      <c r="M1" s="126"/>
    </row>
    <row r="2" spans="1:8" s="97" customFormat="1" ht="14.25">
      <c r="A2" s="275" t="s">
        <v>333</v>
      </c>
      <c r="B2" s="127"/>
      <c r="C2" s="127"/>
      <c r="D2" s="127"/>
      <c r="E2" s="127"/>
      <c r="F2" s="127"/>
      <c r="G2" s="127"/>
      <c r="H2" s="127"/>
    </row>
    <row r="3" spans="1:8" s="127" customFormat="1" ht="15">
      <c r="A3" s="240" t="s">
        <v>323</v>
      </c>
      <c r="B3" s="240"/>
      <c r="C3" s="240"/>
      <c r="D3" s="240"/>
      <c r="E3" s="148"/>
      <c r="F3" s="148"/>
      <c r="G3" s="148"/>
      <c r="H3" s="129"/>
    </row>
    <row r="4" spans="1:13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7"/>
      <c r="J4" s="127"/>
      <c r="K4" s="127"/>
      <c r="L4" s="127"/>
      <c r="M4" s="127"/>
    </row>
    <row r="5" spans="1:9" ht="12.75">
      <c r="A5" s="100" t="s">
        <v>124</v>
      </c>
      <c r="B5" s="103" t="s">
        <v>1</v>
      </c>
      <c r="C5" s="103" t="s">
        <v>10</v>
      </c>
      <c r="D5" s="103" t="s">
        <v>2</v>
      </c>
      <c r="E5" s="115"/>
      <c r="F5" s="115"/>
      <c r="G5" s="115"/>
      <c r="H5" s="115"/>
      <c r="I5" s="115"/>
    </row>
    <row r="6" spans="1:4" ht="13.5" thickBot="1">
      <c r="A6" s="133" t="s">
        <v>125</v>
      </c>
      <c r="B6" s="134" t="s">
        <v>38</v>
      </c>
      <c r="C6" s="150" t="s">
        <v>39</v>
      </c>
      <c r="D6" s="142" t="s">
        <v>12</v>
      </c>
    </row>
    <row r="7" spans="1:5" ht="12.75">
      <c r="A7" s="203" t="s">
        <v>126</v>
      </c>
      <c r="B7" s="157">
        <v>15</v>
      </c>
      <c r="C7" s="157">
        <v>1000</v>
      </c>
      <c r="D7" s="152">
        <v>15</v>
      </c>
      <c r="E7" s="158"/>
    </row>
    <row r="8" spans="1:5" ht="12.75">
      <c r="A8" s="124" t="s">
        <v>127</v>
      </c>
      <c r="B8" s="159">
        <v>1</v>
      </c>
      <c r="C8" s="159">
        <v>1000</v>
      </c>
      <c r="D8" s="116">
        <v>1</v>
      </c>
      <c r="E8" s="158"/>
    </row>
    <row r="9" spans="1:5" ht="12.75">
      <c r="A9" s="124" t="s">
        <v>128</v>
      </c>
      <c r="B9" s="159">
        <v>1</v>
      </c>
      <c r="C9" s="159">
        <v>1000</v>
      </c>
      <c r="D9" s="116">
        <v>1</v>
      </c>
      <c r="E9" s="158"/>
    </row>
    <row r="10" spans="1:5" ht="12.75">
      <c r="A10" s="124" t="s">
        <v>129</v>
      </c>
      <c r="B10" s="159" t="s">
        <v>233</v>
      </c>
      <c r="C10" s="159">
        <v>1000</v>
      </c>
      <c r="D10" s="116" t="s">
        <v>233</v>
      </c>
      <c r="E10" s="158"/>
    </row>
    <row r="11" spans="1:5" ht="12.75">
      <c r="A11" s="160" t="s">
        <v>130</v>
      </c>
      <c r="B11" s="161">
        <v>17</v>
      </c>
      <c r="C11" s="161">
        <v>1000</v>
      </c>
      <c r="D11" s="145">
        <v>17</v>
      </c>
      <c r="E11" s="158"/>
    </row>
    <row r="12" spans="1:5" ht="12.75">
      <c r="A12" s="124"/>
      <c r="B12" s="159"/>
      <c r="C12" s="159"/>
      <c r="D12" s="116"/>
      <c r="E12" s="158"/>
    </row>
    <row r="13" spans="1:5" ht="12.75">
      <c r="A13" s="160" t="s">
        <v>131</v>
      </c>
      <c r="B13" s="161" t="s">
        <v>233</v>
      </c>
      <c r="C13" s="161" t="s">
        <v>233</v>
      </c>
      <c r="D13" s="145" t="s">
        <v>233</v>
      </c>
      <c r="E13" s="158"/>
    </row>
    <row r="14" spans="1:5" ht="12.75">
      <c r="A14" s="124"/>
      <c r="B14" s="159"/>
      <c r="C14" s="159"/>
      <c r="D14" s="116"/>
      <c r="E14" s="158"/>
    </row>
    <row r="15" spans="1:5" ht="12.75">
      <c r="A15" s="160" t="s">
        <v>132</v>
      </c>
      <c r="B15" s="161" t="s">
        <v>233</v>
      </c>
      <c r="C15" s="161" t="s">
        <v>233</v>
      </c>
      <c r="D15" s="145" t="s">
        <v>233</v>
      </c>
      <c r="E15" s="158"/>
    </row>
    <row r="16" spans="1:5" ht="12.75">
      <c r="A16" s="124"/>
      <c r="B16" s="159"/>
      <c r="C16" s="159"/>
      <c r="D16" s="116"/>
      <c r="E16" s="158"/>
    </row>
    <row r="17" spans="1:5" ht="12.75">
      <c r="A17" s="124" t="s">
        <v>133</v>
      </c>
      <c r="B17" s="159" t="s">
        <v>233</v>
      </c>
      <c r="C17" s="159" t="s">
        <v>233</v>
      </c>
      <c r="D17" s="116" t="s">
        <v>233</v>
      </c>
      <c r="E17" s="158"/>
    </row>
    <row r="18" spans="1:5" ht="12.75">
      <c r="A18" s="124" t="s">
        <v>134</v>
      </c>
      <c r="B18" s="159" t="s">
        <v>233</v>
      </c>
      <c r="C18" s="159" t="s">
        <v>233</v>
      </c>
      <c r="D18" s="116" t="s">
        <v>233</v>
      </c>
      <c r="E18" s="158"/>
    </row>
    <row r="19" spans="1:5" ht="12.75">
      <c r="A19" s="124" t="s">
        <v>135</v>
      </c>
      <c r="B19" s="159" t="s">
        <v>233</v>
      </c>
      <c r="C19" s="159" t="s">
        <v>233</v>
      </c>
      <c r="D19" s="116" t="s">
        <v>233</v>
      </c>
      <c r="E19" s="158"/>
    </row>
    <row r="20" spans="1:5" ht="12.75">
      <c r="A20" s="160" t="s">
        <v>213</v>
      </c>
      <c r="B20" s="161" t="s">
        <v>233</v>
      </c>
      <c r="C20" s="161" t="s">
        <v>233</v>
      </c>
      <c r="D20" s="145" t="s">
        <v>233</v>
      </c>
      <c r="E20" s="158"/>
    </row>
    <row r="21" spans="1:5" ht="12.75">
      <c r="A21" s="124"/>
      <c r="B21" s="159"/>
      <c r="C21" s="159"/>
      <c r="D21" s="116"/>
      <c r="E21" s="158"/>
    </row>
    <row r="22" spans="1:5" ht="12.75">
      <c r="A22" s="160" t="s">
        <v>136</v>
      </c>
      <c r="B22" s="161">
        <v>934</v>
      </c>
      <c r="C22" s="161">
        <v>2400</v>
      </c>
      <c r="D22" s="145">
        <v>2242</v>
      </c>
      <c r="E22" s="158"/>
    </row>
    <row r="23" spans="1:5" ht="12.75">
      <c r="A23" s="124"/>
      <c r="B23" s="159"/>
      <c r="C23" s="159"/>
      <c r="D23" s="116"/>
      <c r="E23" s="158"/>
    </row>
    <row r="24" spans="1:5" ht="12.75">
      <c r="A24" s="160" t="s">
        <v>137</v>
      </c>
      <c r="B24" s="161">
        <v>5800</v>
      </c>
      <c r="C24" s="161">
        <v>11500</v>
      </c>
      <c r="D24" s="145">
        <v>66700</v>
      </c>
      <c r="E24" s="158"/>
    </row>
    <row r="25" spans="1:5" ht="12.75">
      <c r="A25" s="124"/>
      <c r="B25" s="159"/>
      <c r="C25" s="159"/>
      <c r="D25" s="116"/>
      <c r="E25" s="158"/>
    </row>
    <row r="26" spans="1:5" ht="12.75">
      <c r="A26" s="124" t="s">
        <v>138</v>
      </c>
      <c r="B26" s="159" t="s">
        <v>233</v>
      </c>
      <c r="C26" s="159" t="s">
        <v>233</v>
      </c>
      <c r="D26" s="116" t="s">
        <v>233</v>
      </c>
      <c r="E26" s="158"/>
    </row>
    <row r="27" spans="1:5" ht="12.75">
      <c r="A27" s="124" t="s">
        <v>139</v>
      </c>
      <c r="B27" s="159" t="s">
        <v>233</v>
      </c>
      <c r="C27" s="159" t="s">
        <v>233</v>
      </c>
      <c r="D27" s="116" t="s">
        <v>233</v>
      </c>
      <c r="E27" s="158"/>
    </row>
    <row r="28" spans="1:5" ht="12.75">
      <c r="A28" s="124" t="s">
        <v>140</v>
      </c>
      <c r="B28" s="159" t="s">
        <v>233</v>
      </c>
      <c r="C28" s="159" t="s">
        <v>233</v>
      </c>
      <c r="D28" s="116" t="s">
        <v>233</v>
      </c>
      <c r="E28" s="158"/>
    </row>
    <row r="29" spans="1:5" ht="12.75">
      <c r="A29" s="160" t="s">
        <v>214</v>
      </c>
      <c r="B29" s="161" t="s">
        <v>233</v>
      </c>
      <c r="C29" s="161" t="s">
        <v>233</v>
      </c>
      <c r="D29" s="145" t="s">
        <v>233</v>
      </c>
      <c r="E29" s="158"/>
    </row>
    <row r="30" spans="1:5" ht="12.75">
      <c r="A30" s="124"/>
      <c r="B30" s="159"/>
      <c r="C30" s="159"/>
      <c r="D30" s="116"/>
      <c r="E30" s="158"/>
    </row>
    <row r="31" spans="1:5" ht="12.75">
      <c r="A31" s="124" t="s">
        <v>141</v>
      </c>
      <c r="B31" s="159" t="s">
        <v>233</v>
      </c>
      <c r="C31" s="159" t="s">
        <v>233</v>
      </c>
      <c r="D31" s="116" t="s">
        <v>233</v>
      </c>
      <c r="E31" s="158"/>
    </row>
    <row r="32" spans="1:5" ht="12.75">
      <c r="A32" s="124" t="s">
        <v>142</v>
      </c>
      <c r="B32" s="159" t="s">
        <v>233</v>
      </c>
      <c r="C32" s="159" t="s">
        <v>233</v>
      </c>
      <c r="D32" s="116" t="s">
        <v>233</v>
      </c>
      <c r="E32" s="158"/>
    </row>
    <row r="33" spans="1:5" ht="12.75">
      <c r="A33" s="124" t="s">
        <v>143</v>
      </c>
      <c r="B33" s="159" t="s">
        <v>233</v>
      </c>
      <c r="C33" s="159" t="s">
        <v>233</v>
      </c>
      <c r="D33" s="116" t="s">
        <v>233</v>
      </c>
      <c r="E33" s="158"/>
    </row>
    <row r="34" spans="1:5" ht="12.75">
      <c r="A34" s="124" t="s">
        <v>144</v>
      </c>
      <c r="B34" s="159" t="s">
        <v>233</v>
      </c>
      <c r="C34" s="159" t="s">
        <v>233</v>
      </c>
      <c r="D34" s="116" t="s">
        <v>233</v>
      </c>
      <c r="E34" s="158"/>
    </row>
    <row r="35" spans="1:5" ht="12.75">
      <c r="A35" s="160" t="s">
        <v>145</v>
      </c>
      <c r="B35" s="161" t="s">
        <v>233</v>
      </c>
      <c r="C35" s="161" t="s">
        <v>233</v>
      </c>
      <c r="D35" s="145" t="s">
        <v>233</v>
      </c>
      <c r="E35" s="158"/>
    </row>
    <row r="36" spans="1:5" ht="12.75">
      <c r="A36" s="124"/>
      <c r="B36" s="159"/>
      <c r="C36" s="159"/>
      <c r="D36" s="116"/>
      <c r="E36" s="158"/>
    </row>
    <row r="37" spans="1:5" ht="12.75">
      <c r="A37" s="160" t="s">
        <v>146</v>
      </c>
      <c r="B37" s="161">
        <v>667</v>
      </c>
      <c r="C37" s="161">
        <v>1500</v>
      </c>
      <c r="D37" s="145">
        <v>1001</v>
      </c>
      <c r="E37" s="158"/>
    </row>
    <row r="38" spans="1:5" ht="12.75">
      <c r="A38" s="124"/>
      <c r="B38" s="159"/>
      <c r="C38" s="159"/>
      <c r="D38" s="116"/>
      <c r="E38" s="158"/>
    </row>
    <row r="39" spans="1:5" ht="12.75">
      <c r="A39" s="124" t="s">
        <v>147</v>
      </c>
      <c r="B39" s="159" t="s">
        <v>233</v>
      </c>
      <c r="C39" s="159" t="s">
        <v>233</v>
      </c>
      <c r="D39" s="116" t="s">
        <v>233</v>
      </c>
      <c r="E39" s="158"/>
    </row>
    <row r="40" spans="1:4" ht="12.75">
      <c r="A40" s="124" t="s">
        <v>148</v>
      </c>
      <c r="B40" s="159" t="s">
        <v>233</v>
      </c>
      <c r="C40" s="159" t="s">
        <v>233</v>
      </c>
      <c r="D40" s="116" t="s">
        <v>233</v>
      </c>
    </row>
    <row r="41" spans="1:4" ht="12.75">
      <c r="A41" s="124" t="s">
        <v>149</v>
      </c>
      <c r="B41" s="159" t="s">
        <v>233</v>
      </c>
      <c r="C41" s="159" t="s">
        <v>233</v>
      </c>
      <c r="D41" s="116" t="s">
        <v>233</v>
      </c>
    </row>
    <row r="42" spans="1:4" ht="12.75">
      <c r="A42" s="124" t="s">
        <v>150</v>
      </c>
      <c r="B42" s="159" t="s">
        <v>233</v>
      </c>
      <c r="C42" s="159" t="s">
        <v>233</v>
      </c>
      <c r="D42" s="116" t="s">
        <v>233</v>
      </c>
    </row>
    <row r="43" spans="1:4" ht="12.75">
      <c r="A43" s="124" t="s">
        <v>151</v>
      </c>
      <c r="B43" s="159" t="s">
        <v>233</v>
      </c>
      <c r="C43" s="159" t="s">
        <v>233</v>
      </c>
      <c r="D43" s="116" t="s">
        <v>233</v>
      </c>
    </row>
    <row r="44" spans="1:4" ht="12.75">
      <c r="A44" s="124" t="s">
        <v>152</v>
      </c>
      <c r="B44" s="159" t="s">
        <v>233</v>
      </c>
      <c r="C44" s="159" t="s">
        <v>233</v>
      </c>
      <c r="D44" s="116" t="s">
        <v>233</v>
      </c>
    </row>
    <row r="45" spans="1:4" ht="12.75">
      <c r="A45" s="124" t="s">
        <v>153</v>
      </c>
      <c r="B45" s="159" t="s">
        <v>233</v>
      </c>
      <c r="C45" s="159" t="s">
        <v>233</v>
      </c>
      <c r="D45" s="116" t="s">
        <v>233</v>
      </c>
    </row>
    <row r="46" spans="1:4" ht="12.75">
      <c r="A46" s="124" t="s">
        <v>154</v>
      </c>
      <c r="B46" s="159" t="s">
        <v>233</v>
      </c>
      <c r="C46" s="159" t="s">
        <v>233</v>
      </c>
      <c r="D46" s="116" t="s">
        <v>233</v>
      </c>
    </row>
    <row r="47" spans="1:4" ht="12.75">
      <c r="A47" s="124" t="s">
        <v>155</v>
      </c>
      <c r="B47" s="159" t="s">
        <v>233</v>
      </c>
      <c r="C47" s="159" t="s">
        <v>233</v>
      </c>
      <c r="D47" s="116" t="s">
        <v>233</v>
      </c>
    </row>
    <row r="48" spans="1:4" ht="12.75">
      <c r="A48" s="160" t="s">
        <v>215</v>
      </c>
      <c r="B48" s="161" t="s">
        <v>233</v>
      </c>
      <c r="C48" s="161" t="s">
        <v>233</v>
      </c>
      <c r="D48" s="145" t="s">
        <v>233</v>
      </c>
    </row>
    <row r="49" spans="1:4" ht="12.75">
      <c r="A49" s="124"/>
      <c r="B49" s="159"/>
      <c r="C49" s="159"/>
      <c r="D49" s="116"/>
    </row>
    <row r="50" spans="1:4" ht="12.75">
      <c r="A50" s="160" t="s">
        <v>156</v>
      </c>
      <c r="B50" s="161" t="s">
        <v>233</v>
      </c>
      <c r="C50" s="161" t="s">
        <v>233</v>
      </c>
      <c r="D50" s="145" t="s">
        <v>233</v>
      </c>
    </row>
    <row r="51" spans="1:4" ht="12.75">
      <c r="A51" s="124"/>
      <c r="B51" s="159"/>
      <c r="C51" s="159"/>
      <c r="D51" s="116"/>
    </row>
    <row r="52" spans="1:4" ht="12.75">
      <c r="A52" s="124" t="s">
        <v>157</v>
      </c>
      <c r="B52" s="159">
        <v>5700</v>
      </c>
      <c r="C52" s="159">
        <v>2237</v>
      </c>
      <c r="D52" s="116">
        <v>12751</v>
      </c>
    </row>
    <row r="53" spans="1:4" ht="12.75">
      <c r="A53" s="124" t="s">
        <v>158</v>
      </c>
      <c r="B53" s="159" t="s">
        <v>233</v>
      </c>
      <c r="C53" s="159" t="s">
        <v>233</v>
      </c>
      <c r="D53" s="116" t="s">
        <v>233</v>
      </c>
    </row>
    <row r="54" spans="1:4" ht="12.75">
      <c r="A54" s="124" t="s">
        <v>159</v>
      </c>
      <c r="B54" s="159">
        <v>15900</v>
      </c>
      <c r="C54" s="159">
        <v>2700</v>
      </c>
      <c r="D54" s="116">
        <v>42930</v>
      </c>
    </row>
    <row r="55" spans="1:4" ht="12.75">
      <c r="A55" s="124" t="s">
        <v>160</v>
      </c>
      <c r="B55" s="159" t="s">
        <v>233</v>
      </c>
      <c r="C55" s="159" t="s">
        <v>233</v>
      </c>
      <c r="D55" s="116" t="s">
        <v>233</v>
      </c>
    </row>
    <row r="56" spans="1:4" ht="12.75">
      <c r="A56" s="124" t="s">
        <v>161</v>
      </c>
      <c r="B56" s="159" t="s">
        <v>233</v>
      </c>
      <c r="C56" s="159" t="s">
        <v>233</v>
      </c>
      <c r="D56" s="116" t="s">
        <v>233</v>
      </c>
    </row>
    <row r="57" spans="1:4" ht="12.75">
      <c r="A57" s="160" t="s">
        <v>162</v>
      </c>
      <c r="B57" s="161">
        <v>21600</v>
      </c>
      <c r="C57" s="161">
        <v>2578</v>
      </c>
      <c r="D57" s="145">
        <v>55681</v>
      </c>
    </row>
    <row r="58" spans="1:4" ht="12.75">
      <c r="A58" s="124"/>
      <c r="B58" s="159"/>
      <c r="C58" s="159"/>
      <c r="D58" s="116"/>
    </row>
    <row r="59" spans="1:4" ht="12.75">
      <c r="A59" s="124" t="s">
        <v>163</v>
      </c>
      <c r="B59" s="159" t="s">
        <v>233</v>
      </c>
      <c r="C59" s="159" t="s">
        <v>233</v>
      </c>
      <c r="D59" s="116" t="s">
        <v>233</v>
      </c>
    </row>
    <row r="60" spans="1:4" ht="12.75">
      <c r="A60" s="124" t="s">
        <v>164</v>
      </c>
      <c r="B60" s="159" t="s">
        <v>233</v>
      </c>
      <c r="C60" s="159" t="s">
        <v>233</v>
      </c>
      <c r="D60" s="116" t="s">
        <v>233</v>
      </c>
    </row>
    <row r="61" spans="1:4" ht="12.75">
      <c r="A61" s="124" t="s">
        <v>165</v>
      </c>
      <c r="B61" s="159">
        <v>600</v>
      </c>
      <c r="C61" s="159">
        <v>750</v>
      </c>
      <c r="D61" s="116">
        <v>450</v>
      </c>
    </row>
    <row r="62" spans="1:4" ht="12.75">
      <c r="A62" s="160" t="s">
        <v>166</v>
      </c>
      <c r="B62" s="161">
        <v>600</v>
      </c>
      <c r="C62" s="161">
        <v>750</v>
      </c>
      <c r="D62" s="145">
        <v>450</v>
      </c>
    </row>
    <row r="63" spans="1:4" ht="12.75">
      <c r="A63" s="124"/>
      <c r="B63" s="159"/>
      <c r="C63" s="159"/>
      <c r="D63" s="116"/>
    </row>
    <row r="64" spans="1:4" ht="12.75">
      <c r="A64" s="160" t="s">
        <v>167</v>
      </c>
      <c r="B64" s="161" t="s">
        <v>233</v>
      </c>
      <c r="C64" s="161" t="s">
        <v>233</v>
      </c>
      <c r="D64" s="145" t="s">
        <v>233</v>
      </c>
    </row>
    <row r="65" spans="1:4" ht="12.75">
      <c r="A65" s="124"/>
      <c r="B65" s="159"/>
      <c r="C65" s="159"/>
      <c r="D65" s="116"/>
    </row>
    <row r="66" spans="1:4" ht="12.75">
      <c r="A66" s="124" t="s">
        <v>168</v>
      </c>
      <c r="B66" s="159" t="s">
        <v>233</v>
      </c>
      <c r="C66" s="159" t="s">
        <v>233</v>
      </c>
      <c r="D66" s="116" t="s">
        <v>233</v>
      </c>
    </row>
    <row r="67" spans="1:4" ht="12.75">
      <c r="A67" s="124" t="s">
        <v>169</v>
      </c>
      <c r="B67" s="159" t="s">
        <v>233</v>
      </c>
      <c r="C67" s="159" t="s">
        <v>233</v>
      </c>
      <c r="D67" s="116" t="s">
        <v>233</v>
      </c>
    </row>
    <row r="68" spans="1:4" ht="12.75">
      <c r="A68" s="160" t="s">
        <v>170</v>
      </c>
      <c r="B68" s="161" t="s">
        <v>233</v>
      </c>
      <c r="C68" s="161" t="s">
        <v>233</v>
      </c>
      <c r="D68" s="145" t="s">
        <v>233</v>
      </c>
    </row>
    <row r="69" spans="1:4" ht="12.75">
      <c r="A69" s="124"/>
      <c r="B69" s="159"/>
      <c r="C69" s="159"/>
      <c r="D69" s="116"/>
    </row>
    <row r="70" spans="1:4" ht="12.75">
      <c r="A70" s="124" t="s">
        <v>171</v>
      </c>
      <c r="B70" s="159" t="s">
        <v>233</v>
      </c>
      <c r="C70" s="159" t="s">
        <v>233</v>
      </c>
      <c r="D70" s="116" t="s">
        <v>233</v>
      </c>
    </row>
    <row r="71" spans="1:4" ht="12.75">
      <c r="A71" s="124" t="s">
        <v>172</v>
      </c>
      <c r="B71" s="159" t="s">
        <v>233</v>
      </c>
      <c r="C71" s="159" t="s">
        <v>233</v>
      </c>
      <c r="D71" s="116" t="s">
        <v>233</v>
      </c>
    </row>
    <row r="72" spans="1:4" ht="12.75">
      <c r="A72" s="124" t="s">
        <v>173</v>
      </c>
      <c r="B72" s="159" t="s">
        <v>233</v>
      </c>
      <c r="C72" s="159" t="s">
        <v>233</v>
      </c>
      <c r="D72" s="116" t="s">
        <v>233</v>
      </c>
    </row>
    <row r="73" spans="1:4" ht="12.75">
      <c r="A73" s="124" t="s">
        <v>174</v>
      </c>
      <c r="B73" s="159">
        <v>100</v>
      </c>
      <c r="C73" s="159">
        <v>2250</v>
      </c>
      <c r="D73" s="116">
        <v>225</v>
      </c>
    </row>
    <row r="74" spans="1:4" ht="12.75">
      <c r="A74" s="124" t="s">
        <v>175</v>
      </c>
      <c r="B74" s="159" t="s">
        <v>233</v>
      </c>
      <c r="C74" s="159" t="s">
        <v>233</v>
      </c>
      <c r="D74" s="116" t="s">
        <v>233</v>
      </c>
    </row>
    <row r="75" spans="1:4" ht="12.75">
      <c r="A75" s="124" t="s">
        <v>176</v>
      </c>
      <c r="B75" s="159" t="s">
        <v>233</v>
      </c>
      <c r="C75" s="159" t="s">
        <v>233</v>
      </c>
      <c r="D75" s="116" t="s">
        <v>233</v>
      </c>
    </row>
    <row r="76" spans="1:4" ht="12.75">
      <c r="A76" s="124" t="s">
        <v>177</v>
      </c>
      <c r="B76" s="159" t="s">
        <v>233</v>
      </c>
      <c r="C76" s="159" t="s">
        <v>233</v>
      </c>
      <c r="D76" s="116" t="s">
        <v>233</v>
      </c>
    </row>
    <row r="77" spans="1:4" ht="12.75">
      <c r="A77" s="124" t="s">
        <v>178</v>
      </c>
      <c r="B77" s="159" t="s">
        <v>233</v>
      </c>
      <c r="C77" s="159" t="s">
        <v>233</v>
      </c>
      <c r="D77" s="116" t="s">
        <v>233</v>
      </c>
    </row>
    <row r="78" spans="1:4" ht="12.75">
      <c r="A78" s="160" t="s">
        <v>216</v>
      </c>
      <c r="B78" s="161">
        <v>100</v>
      </c>
      <c r="C78" s="161">
        <v>2250</v>
      </c>
      <c r="D78" s="145">
        <v>225</v>
      </c>
    </row>
    <row r="79" spans="1:4" ht="12.75">
      <c r="A79" s="124"/>
      <c r="B79" s="159"/>
      <c r="C79" s="159"/>
      <c r="D79" s="116"/>
    </row>
    <row r="80" spans="1:4" ht="12.75">
      <c r="A80" s="124" t="s">
        <v>179</v>
      </c>
      <c r="B80" s="159">
        <v>120</v>
      </c>
      <c r="C80" s="159">
        <v>700</v>
      </c>
      <c r="D80" s="116">
        <v>84</v>
      </c>
    </row>
    <row r="81" spans="1:4" ht="12.75">
      <c r="A81" s="124" t="s">
        <v>180</v>
      </c>
      <c r="B81" s="159">
        <v>90</v>
      </c>
      <c r="C81" s="159">
        <v>700</v>
      </c>
      <c r="D81" s="116">
        <v>63</v>
      </c>
    </row>
    <row r="82" spans="1:4" ht="12.75">
      <c r="A82" s="160" t="s">
        <v>181</v>
      </c>
      <c r="B82" s="161">
        <v>210</v>
      </c>
      <c r="C82" s="161">
        <v>700</v>
      </c>
      <c r="D82" s="145">
        <v>147</v>
      </c>
    </row>
    <row r="83" spans="1:4" ht="12.75">
      <c r="A83" s="124"/>
      <c r="B83" s="159"/>
      <c r="C83" s="159"/>
      <c r="D83" s="116"/>
    </row>
    <row r="84" spans="1:4" ht="13.5" thickBot="1">
      <c r="A84" s="162" t="s">
        <v>182</v>
      </c>
      <c r="B84" s="163">
        <v>29928</v>
      </c>
      <c r="C84" s="163">
        <v>4226</v>
      </c>
      <c r="D84" s="125">
        <v>126463</v>
      </c>
    </row>
  </sheetData>
  <mergeCells count="2">
    <mergeCell ref="A1:F1"/>
    <mergeCell ref="A3:D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H27"/>
  <sheetViews>
    <sheetView showGridLines="0" zoomScale="75" zoomScaleNormal="75" workbookViewId="0" topLeftCell="A1">
      <selection activeCell="D32" sqref="D32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285</v>
      </c>
      <c r="B3" s="235"/>
      <c r="C3" s="235"/>
      <c r="D3" s="235"/>
      <c r="E3" s="235"/>
      <c r="F3" s="235"/>
      <c r="G3" s="235"/>
      <c r="H3" s="235"/>
    </row>
    <row r="4" spans="1:8" s="15" customFormat="1" ht="15.75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175"/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5" t="s">
        <v>4</v>
      </c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10">
        <v>1990</v>
      </c>
      <c r="B9" s="26">
        <v>26.9</v>
      </c>
      <c r="C9" s="27">
        <v>102.78810408921933</v>
      </c>
      <c r="D9" s="26">
        <v>276.5</v>
      </c>
      <c r="E9" s="28">
        <v>83.60078371978412</v>
      </c>
      <c r="F9" s="29">
        <v>231156.16698520308</v>
      </c>
      <c r="G9" s="27">
        <v>7531</v>
      </c>
      <c r="H9" s="27">
        <v>21358</v>
      </c>
    </row>
    <row r="10" spans="1:8" ht="12.75">
      <c r="A10" s="10">
        <v>1991</v>
      </c>
      <c r="B10" s="26">
        <v>26.5</v>
      </c>
      <c r="C10" s="27">
        <v>98.41509433962264</v>
      </c>
      <c r="D10" s="26">
        <v>260.8</v>
      </c>
      <c r="E10" s="28">
        <v>108.20020915221234</v>
      </c>
      <c r="F10" s="29">
        <v>282187.2032502734</v>
      </c>
      <c r="G10" s="27">
        <v>13945</v>
      </c>
      <c r="H10" s="27">
        <v>20485</v>
      </c>
    </row>
    <row r="11" spans="1:8" ht="12.75">
      <c r="A11" s="10">
        <v>1992</v>
      </c>
      <c r="B11" s="26">
        <v>26</v>
      </c>
      <c r="C11" s="27">
        <v>98.53573078700138</v>
      </c>
      <c r="D11" s="26">
        <v>255.9</v>
      </c>
      <c r="E11" s="28">
        <v>105.57979637709903</v>
      </c>
      <c r="F11" s="29">
        <v>270178.69892899645</v>
      </c>
      <c r="G11" s="27">
        <v>10204</v>
      </c>
      <c r="H11" s="27">
        <v>22178</v>
      </c>
    </row>
    <row r="12" spans="1:8" ht="12.75">
      <c r="A12" s="10">
        <v>1993</v>
      </c>
      <c r="B12" s="26">
        <v>25.5</v>
      </c>
      <c r="C12" s="27">
        <v>96.98039215686275</v>
      </c>
      <c r="D12" s="26">
        <v>247.3</v>
      </c>
      <c r="E12" s="28">
        <v>100.22477852703953</v>
      </c>
      <c r="F12" s="29">
        <v>247855.87729736874</v>
      </c>
      <c r="G12" s="27">
        <v>4036</v>
      </c>
      <c r="H12" s="27">
        <v>23730</v>
      </c>
    </row>
    <row r="13" spans="1:8" ht="12.75">
      <c r="A13" s="10">
        <v>1994</v>
      </c>
      <c r="B13" s="26">
        <v>24.981</v>
      </c>
      <c r="C13" s="27">
        <v>98.46203114366918</v>
      </c>
      <c r="D13" s="26">
        <v>245.968</v>
      </c>
      <c r="E13" s="28">
        <v>111.87840323104109</v>
      </c>
      <c r="F13" s="29">
        <v>275185.0708593271</v>
      </c>
      <c r="G13" s="27">
        <v>8460</v>
      </c>
      <c r="H13" s="27">
        <v>25485</v>
      </c>
    </row>
    <row r="14" spans="1:8" ht="12.75">
      <c r="A14" s="30">
        <v>1995</v>
      </c>
      <c r="B14" s="31">
        <v>21.607</v>
      </c>
      <c r="C14" s="32">
        <v>103.07678067293006</v>
      </c>
      <c r="D14" s="31">
        <v>222.718</v>
      </c>
      <c r="E14" s="33">
        <v>113.63936869688557</v>
      </c>
      <c r="F14" s="34">
        <v>253095.32917432958</v>
      </c>
      <c r="G14" s="32">
        <v>10013</v>
      </c>
      <c r="H14" s="27">
        <v>26468</v>
      </c>
    </row>
    <row r="15" spans="1:8" ht="12.75">
      <c r="A15" s="30">
        <v>1996</v>
      </c>
      <c r="B15" s="35">
        <v>20.8</v>
      </c>
      <c r="C15" s="32">
        <v>118.60576923076921</v>
      </c>
      <c r="D15" s="35">
        <v>246.7</v>
      </c>
      <c r="E15" s="36">
        <v>112.82800235596746</v>
      </c>
      <c r="F15" s="32">
        <v>278346.68181217165</v>
      </c>
      <c r="G15" s="32">
        <v>11386</v>
      </c>
      <c r="H15" s="27">
        <v>28332</v>
      </c>
    </row>
    <row r="16" spans="1:8" ht="12.75">
      <c r="A16" s="30">
        <v>1997</v>
      </c>
      <c r="B16" s="35">
        <v>22.1</v>
      </c>
      <c r="C16" s="32">
        <v>119.45701357466062</v>
      </c>
      <c r="D16" s="35">
        <v>264</v>
      </c>
      <c r="E16" s="36">
        <v>105.95242388181698</v>
      </c>
      <c r="F16" s="32">
        <v>279714.3990479968</v>
      </c>
      <c r="G16" s="32">
        <v>6202</v>
      </c>
      <c r="H16" s="27">
        <v>30992</v>
      </c>
    </row>
    <row r="17" spans="1:8" ht="12.75">
      <c r="A17" s="30">
        <v>1998</v>
      </c>
      <c r="B17" s="35">
        <v>20.3</v>
      </c>
      <c r="C17" s="32">
        <v>134.63054187192117</v>
      </c>
      <c r="D17" s="35">
        <v>273.3</v>
      </c>
      <c r="E17" s="36">
        <v>132.4931184114048</v>
      </c>
      <c r="F17" s="32">
        <v>362103.6926183693</v>
      </c>
      <c r="G17" s="32">
        <v>10887</v>
      </c>
      <c r="H17" s="27">
        <v>26793</v>
      </c>
    </row>
    <row r="18" spans="1:8" ht="12.75">
      <c r="A18" s="30">
        <v>1999</v>
      </c>
      <c r="B18" s="35">
        <v>21.3</v>
      </c>
      <c r="C18" s="32">
        <v>139.67136150234742</v>
      </c>
      <c r="D18" s="35">
        <v>297.5</v>
      </c>
      <c r="E18" s="36">
        <v>126.69936172514515</v>
      </c>
      <c r="F18" s="32">
        <v>376930.60113230685</v>
      </c>
      <c r="G18" s="32">
        <v>9399</v>
      </c>
      <c r="H18" s="27">
        <v>27480</v>
      </c>
    </row>
    <row r="19" spans="1:8" ht="12.75">
      <c r="A19" s="30">
        <v>2000</v>
      </c>
      <c r="B19" s="35">
        <v>20.1</v>
      </c>
      <c r="C19" s="32">
        <v>142.23880597014923</v>
      </c>
      <c r="D19" s="35">
        <v>285.9</v>
      </c>
      <c r="E19" s="36">
        <v>126.11036986284905</v>
      </c>
      <c r="F19" s="32">
        <v>360549.5474378854</v>
      </c>
      <c r="G19" s="32">
        <v>11452.235</v>
      </c>
      <c r="H19" s="27">
        <v>24183.361</v>
      </c>
    </row>
    <row r="20" spans="1:8" ht="12.75">
      <c r="A20" s="30">
        <v>2001</v>
      </c>
      <c r="B20" s="35">
        <v>19.269</v>
      </c>
      <c r="C20" s="32">
        <v>140.04151746328301</v>
      </c>
      <c r="D20" s="35">
        <v>269.846</v>
      </c>
      <c r="E20" s="36">
        <v>140.85</v>
      </c>
      <c r="F20" s="32">
        <v>380078.091</v>
      </c>
      <c r="G20" s="32">
        <v>27809.469</v>
      </c>
      <c r="H20" s="27">
        <v>23946.306</v>
      </c>
    </row>
    <row r="21" spans="1:8" ht="12.75">
      <c r="A21" s="30">
        <v>2002</v>
      </c>
      <c r="B21" s="35">
        <v>19.888</v>
      </c>
      <c r="C21" s="32">
        <v>141.01920756234915</v>
      </c>
      <c r="D21" s="35">
        <v>280.459</v>
      </c>
      <c r="E21" s="36">
        <v>122.92</v>
      </c>
      <c r="F21" s="32">
        <v>344740.2028</v>
      </c>
      <c r="G21" s="32">
        <v>35933.517</v>
      </c>
      <c r="H21" s="27">
        <v>26294.077</v>
      </c>
    </row>
    <row r="22" spans="1:8" ht="12.75">
      <c r="A22" s="30">
        <v>2003</v>
      </c>
      <c r="B22" s="35">
        <v>17.329</v>
      </c>
      <c r="C22" s="32">
        <v>149.248081251082</v>
      </c>
      <c r="D22" s="35">
        <v>258.632</v>
      </c>
      <c r="E22" s="36">
        <v>133.33</v>
      </c>
      <c r="F22" s="32">
        <v>344834.0456</v>
      </c>
      <c r="G22" s="32">
        <v>42217</v>
      </c>
      <c r="H22" s="27">
        <v>24335</v>
      </c>
    </row>
    <row r="23" spans="1:8" ht="12.75">
      <c r="A23" s="30">
        <v>2004</v>
      </c>
      <c r="B23" s="35">
        <v>17.884</v>
      </c>
      <c r="C23" s="32">
        <v>128.2738760903601</v>
      </c>
      <c r="D23" s="35">
        <v>229.405</v>
      </c>
      <c r="E23" s="36">
        <v>130.01</v>
      </c>
      <c r="F23" s="32">
        <v>298249.44049999997</v>
      </c>
      <c r="G23" s="32">
        <v>77329</v>
      </c>
      <c r="H23" s="27">
        <v>23579</v>
      </c>
    </row>
    <row r="24" spans="1:8" ht="12.75">
      <c r="A24" s="30">
        <v>2005</v>
      </c>
      <c r="B24" s="35">
        <v>15.989</v>
      </c>
      <c r="C24" s="32">
        <v>146.0635436862843</v>
      </c>
      <c r="D24" s="35">
        <v>233.541</v>
      </c>
      <c r="E24" s="36">
        <v>148.42</v>
      </c>
      <c r="F24" s="32">
        <v>346621.5521999999</v>
      </c>
      <c r="G24" s="32">
        <v>106441</v>
      </c>
      <c r="H24" s="27">
        <v>23977</v>
      </c>
    </row>
    <row r="25" spans="1:8" ht="12.75">
      <c r="A25" s="30">
        <v>2006</v>
      </c>
      <c r="B25" s="35">
        <v>16.366</v>
      </c>
      <c r="C25" s="32">
        <v>151.47012098252475</v>
      </c>
      <c r="D25" s="35">
        <v>247.896</v>
      </c>
      <c r="E25" s="36">
        <v>139.96</v>
      </c>
      <c r="F25" s="32">
        <v>346955.2416</v>
      </c>
      <c r="G25" s="32">
        <v>84466</v>
      </c>
      <c r="H25" s="27">
        <v>28355</v>
      </c>
    </row>
    <row r="26" spans="1:8" ht="13.5" thickBot="1">
      <c r="A26" s="11" t="s">
        <v>329</v>
      </c>
      <c r="B26" s="37">
        <v>15.1</v>
      </c>
      <c r="C26" s="38">
        <v>145.76158940397352</v>
      </c>
      <c r="D26" s="37">
        <v>220.1</v>
      </c>
      <c r="E26" s="39">
        <v>146.64</v>
      </c>
      <c r="F26" s="38">
        <v>322754.64</v>
      </c>
      <c r="G26" s="38"/>
      <c r="H26" s="40"/>
    </row>
    <row r="27" ht="12.75">
      <c r="A27" s="7" t="s">
        <v>328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0">
    <pageSetUpPr fitToPage="1"/>
  </sheetPr>
  <dimension ref="A1:H85"/>
  <sheetViews>
    <sheetView zoomScale="75" zoomScaleNormal="75" workbookViewId="0" topLeftCell="A1">
      <selection activeCell="I15" sqref="I15"/>
    </sheetView>
  </sheetViews>
  <sheetFormatPr defaultColWidth="11.421875" defaultRowHeight="12.75"/>
  <cols>
    <col min="1" max="1" width="33.7109375" style="98" customWidth="1"/>
    <col min="2" max="7" width="15.7109375" style="98" customWidth="1"/>
    <col min="8" max="16384" width="11.421875" style="98" customWidth="1"/>
  </cols>
  <sheetData>
    <row r="1" spans="1:7" s="96" customFormat="1" ht="18">
      <c r="A1" s="239" t="s">
        <v>0</v>
      </c>
      <c r="B1" s="239"/>
      <c r="C1" s="239"/>
      <c r="D1" s="239"/>
      <c r="E1" s="239"/>
      <c r="F1" s="239"/>
      <c r="G1" s="239"/>
    </row>
    <row r="2" s="97" customFormat="1" ht="12.75" customHeight="1">
      <c r="A2" s="274" t="s">
        <v>333</v>
      </c>
    </row>
    <row r="3" spans="1:7" s="97" customFormat="1" ht="15">
      <c r="A3" s="246" t="s">
        <v>299</v>
      </c>
      <c r="B3" s="246"/>
      <c r="C3" s="246"/>
      <c r="D3" s="246"/>
      <c r="E3" s="246"/>
      <c r="F3" s="246"/>
      <c r="G3" s="246"/>
    </row>
    <row r="4" spans="1:7" s="97" customFormat="1" ht="13.5" customHeight="1" thickBot="1">
      <c r="A4" s="148"/>
      <c r="B4" s="148"/>
      <c r="C4" s="148"/>
      <c r="D4" s="148"/>
      <c r="E4" s="148"/>
      <c r="F4" s="148"/>
      <c r="G4" s="149"/>
    </row>
    <row r="5" spans="1:7" ht="12.75">
      <c r="A5" s="100" t="s">
        <v>124</v>
      </c>
      <c r="B5" s="103" t="s">
        <v>183</v>
      </c>
      <c r="C5" s="103" t="s">
        <v>183</v>
      </c>
      <c r="D5" s="103" t="s">
        <v>183</v>
      </c>
      <c r="E5" s="103" t="s">
        <v>184</v>
      </c>
      <c r="F5" s="130"/>
      <c r="G5" s="130"/>
    </row>
    <row r="6" spans="1:7" ht="12.75">
      <c r="A6" s="104" t="s">
        <v>125</v>
      </c>
      <c r="B6" s="111" t="s">
        <v>185</v>
      </c>
      <c r="C6" s="111" t="s">
        <v>186</v>
      </c>
      <c r="D6" s="111" t="s">
        <v>186</v>
      </c>
      <c r="E6" s="111" t="s">
        <v>187</v>
      </c>
      <c r="F6" s="111" t="s">
        <v>188</v>
      </c>
      <c r="G6" s="111" t="s">
        <v>189</v>
      </c>
    </row>
    <row r="7" spans="1:7" ht="13.5" thickBot="1">
      <c r="A7" s="133"/>
      <c r="B7" s="134" t="s">
        <v>190</v>
      </c>
      <c r="C7" s="134" t="s">
        <v>191</v>
      </c>
      <c r="D7" s="150" t="s">
        <v>192</v>
      </c>
      <c r="E7" s="134" t="s">
        <v>193</v>
      </c>
      <c r="F7" s="151"/>
      <c r="G7" s="151"/>
    </row>
    <row r="8" spans="1:8" ht="12.75">
      <c r="A8" s="136" t="s">
        <v>126</v>
      </c>
      <c r="B8" s="157">
        <v>900</v>
      </c>
      <c r="C8" s="157">
        <v>929</v>
      </c>
      <c r="D8" s="152">
        <v>88</v>
      </c>
      <c r="E8" s="157">
        <v>3799</v>
      </c>
      <c r="F8" s="152">
        <v>630</v>
      </c>
      <c r="G8" s="152" t="s">
        <v>18</v>
      </c>
      <c r="H8" s="99"/>
    </row>
    <row r="9" spans="1:8" ht="12.75">
      <c r="A9" s="115" t="s">
        <v>127</v>
      </c>
      <c r="B9" s="116">
        <v>671</v>
      </c>
      <c r="C9" s="116">
        <v>477</v>
      </c>
      <c r="D9" s="116">
        <v>18</v>
      </c>
      <c r="E9" s="116">
        <v>2701</v>
      </c>
      <c r="F9" s="116">
        <v>384</v>
      </c>
      <c r="G9" s="116" t="s">
        <v>18</v>
      </c>
      <c r="H9" s="99"/>
    </row>
    <row r="10" spans="1:8" ht="12.75">
      <c r="A10" s="115" t="s">
        <v>128</v>
      </c>
      <c r="B10" s="116">
        <v>836</v>
      </c>
      <c r="C10" s="116">
        <v>628</v>
      </c>
      <c r="D10" s="120">
        <v>13</v>
      </c>
      <c r="E10" s="116">
        <v>1493</v>
      </c>
      <c r="F10" s="116">
        <v>354</v>
      </c>
      <c r="G10" s="120" t="s">
        <v>18</v>
      </c>
      <c r="H10" s="99"/>
    </row>
    <row r="11" spans="1:8" ht="12.75">
      <c r="A11" s="115" t="s">
        <v>129</v>
      </c>
      <c r="B11" s="159">
        <v>606</v>
      </c>
      <c r="C11" s="159">
        <v>1117</v>
      </c>
      <c r="D11" s="116">
        <v>42</v>
      </c>
      <c r="E11" s="159">
        <v>594</v>
      </c>
      <c r="F11" s="116">
        <v>453</v>
      </c>
      <c r="G11" s="116" t="s">
        <v>18</v>
      </c>
      <c r="H11" s="99"/>
    </row>
    <row r="12" spans="1:8" ht="12.75">
      <c r="A12" s="137" t="s">
        <v>130</v>
      </c>
      <c r="B12" s="161">
        <v>3013</v>
      </c>
      <c r="C12" s="161">
        <v>3151</v>
      </c>
      <c r="D12" s="161">
        <v>161</v>
      </c>
      <c r="E12" s="161">
        <v>8587</v>
      </c>
      <c r="F12" s="161">
        <v>1821</v>
      </c>
      <c r="G12" s="145" t="s">
        <v>18</v>
      </c>
      <c r="H12" s="99"/>
    </row>
    <row r="13" spans="1:8" ht="12.75">
      <c r="A13" s="115"/>
      <c r="B13" s="159"/>
      <c r="C13" s="159"/>
      <c r="D13" s="159"/>
      <c r="E13" s="159"/>
      <c r="F13" s="159"/>
      <c r="G13" s="116"/>
      <c r="H13" s="99"/>
    </row>
    <row r="14" spans="1:8" ht="12.75">
      <c r="A14" s="137" t="s">
        <v>131</v>
      </c>
      <c r="B14" s="161">
        <v>458</v>
      </c>
      <c r="C14" s="145">
        <v>97</v>
      </c>
      <c r="D14" s="145">
        <v>8</v>
      </c>
      <c r="E14" s="161">
        <v>165</v>
      </c>
      <c r="F14" s="145">
        <v>146</v>
      </c>
      <c r="G14" s="153">
        <v>6</v>
      </c>
      <c r="H14" s="99"/>
    </row>
    <row r="15" spans="1:8" ht="12.75">
      <c r="A15" s="115"/>
      <c r="B15" s="159"/>
      <c r="C15" s="159"/>
      <c r="D15" s="159"/>
      <c r="E15" s="159"/>
      <c r="F15" s="159"/>
      <c r="G15" s="116"/>
      <c r="H15" s="99"/>
    </row>
    <row r="16" spans="1:8" ht="12.75">
      <c r="A16" s="137" t="s">
        <v>132</v>
      </c>
      <c r="B16" s="161">
        <v>125</v>
      </c>
      <c r="C16" s="145">
        <v>171</v>
      </c>
      <c r="D16" s="145">
        <v>8</v>
      </c>
      <c r="E16" s="161">
        <v>50</v>
      </c>
      <c r="F16" s="145">
        <v>9</v>
      </c>
      <c r="G16" s="145" t="s">
        <v>18</v>
      </c>
      <c r="H16" s="99"/>
    </row>
    <row r="17" spans="1:8" ht="12.75">
      <c r="A17" s="115"/>
      <c r="B17" s="159"/>
      <c r="C17" s="159"/>
      <c r="D17" s="159"/>
      <c r="E17" s="159"/>
      <c r="F17" s="159"/>
      <c r="G17" s="116"/>
      <c r="H17" s="99"/>
    </row>
    <row r="18" spans="1:8" ht="12.75">
      <c r="A18" s="115" t="s">
        <v>133</v>
      </c>
      <c r="B18" s="159">
        <v>380</v>
      </c>
      <c r="C18" s="116">
        <v>116</v>
      </c>
      <c r="D18" s="116">
        <v>7</v>
      </c>
      <c r="E18" s="159">
        <v>111</v>
      </c>
      <c r="F18" s="116">
        <v>344</v>
      </c>
      <c r="G18" s="120">
        <v>47</v>
      </c>
      <c r="H18" s="99"/>
    </row>
    <row r="19" spans="1:8" ht="12.75">
      <c r="A19" s="115" t="s">
        <v>134</v>
      </c>
      <c r="B19" s="159">
        <v>198</v>
      </c>
      <c r="C19" s="116">
        <v>142</v>
      </c>
      <c r="D19" s="116">
        <v>12</v>
      </c>
      <c r="E19" s="159">
        <v>120</v>
      </c>
      <c r="F19" s="116">
        <v>97</v>
      </c>
      <c r="G19" s="116" t="s">
        <v>18</v>
      </c>
      <c r="H19" s="99"/>
    </row>
    <row r="20" spans="1:8" ht="12.75">
      <c r="A20" s="115" t="s">
        <v>135</v>
      </c>
      <c r="B20" s="159">
        <v>331</v>
      </c>
      <c r="C20" s="116">
        <v>425</v>
      </c>
      <c r="D20" s="116">
        <v>14</v>
      </c>
      <c r="E20" s="159">
        <v>229</v>
      </c>
      <c r="F20" s="116">
        <v>184</v>
      </c>
      <c r="G20" s="116" t="s">
        <v>18</v>
      </c>
      <c r="H20" s="99"/>
    </row>
    <row r="21" spans="1:8" ht="12.75">
      <c r="A21" s="137" t="s">
        <v>213</v>
      </c>
      <c r="B21" s="161">
        <v>909</v>
      </c>
      <c r="C21" s="161">
        <v>683</v>
      </c>
      <c r="D21" s="161">
        <v>33</v>
      </c>
      <c r="E21" s="161">
        <v>460</v>
      </c>
      <c r="F21" s="161">
        <v>625</v>
      </c>
      <c r="G21" s="145">
        <v>47</v>
      </c>
      <c r="H21" s="99"/>
    </row>
    <row r="22" spans="1:8" ht="12.75">
      <c r="A22" s="115"/>
      <c r="B22" s="159"/>
      <c r="C22" s="159"/>
      <c r="D22" s="159"/>
      <c r="E22" s="159"/>
      <c r="F22" s="159"/>
      <c r="G22" s="116"/>
      <c r="H22" s="99"/>
    </row>
    <row r="23" spans="1:8" ht="12.75">
      <c r="A23" s="137" t="s">
        <v>136</v>
      </c>
      <c r="B23" s="161">
        <v>3290</v>
      </c>
      <c r="C23" s="145">
        <v>2939</v>
      </c>
      <c r="D23" s="145">
        <v>7210</v>
      </c>
      <c r="E23" s="161">
        <v>436</v>
      </c>
      <c r="F23" s="145">
        <v>2018</v>
      </c>
      <c r="G23" s="145">
        <v>2772.34</v>
      </c>
      <c r="H23" s="99"/>
    </row>
    <row r="24" spans="1:8" ht="12.75">
      <c r="A24" s="115"/>
      <c r="B24" s="159"/>
      <c r="C24" s="159"/>
      <c r="D24" s="159"/>
      <c r="E24" s="159"/>
      <c r="F24" s="159"/>
      <c r="G24" s="116"/>
      <c r="H24" s="99"/>
    </row>
    <row r="25" spans="1:8" ht="12.75">
      <c r="A25" s="137" t="s">
        <v>137</v>
      </c>
      <c r="B25" s="161">
        <v>732</v>
      </c>
      <c r="C25" s="145">
        <v>597</v>
      </c>
      <c r="D25" s="145">
        <v>1869</v>
      </c>
      <c r="E25" s="161">
        <v>296</v>
      </c>
      <c r="F25" s="145">
        <v>3544</v>
      </c>
      <c r="G25" s="145">
        <v>247</v>
      </c>
      <c r="H25" s="99"/>
    </row>
    <row r="26" spans="1:8" ht="12.75">
      <c r="A26" s="115"/>
      <c r="B26" s="159"/>
      <c r="C26" s="159"/>
      <c r="D26" s="159"/>
      <c r="E26" s="159"/>
      <c r="F26" s="116"/>
      <c r="G26" s="116"/>
      <c r="H26" s="99"/>
    </row>
    <row r="27" spans="1:8" ht="12.75">
      <c r="A27" s="115" t="s">
        <v>138</v>
      </c>
      <c r="B27" s="159">
        <v>283</v>
      </c>
      <c r="C27" s="116">
        <v>56</v>
      </c>
      <c r="D27" s="116" t="s">
        <v>18</v>
      </c>
      <c r="E27" s="159">
        <v>70</v>
      </c>
      <c r="F27" s="116">
        <v>1738</v>
      </c>
      <c r="G27" s="116">
        <v>345</v>
      </c>
      <c r="H27" s="99"/>
    </row>
    <row r="28" spans="1:8" ht="12.75">
      <c r="A28" s="115" t="s">
        <v>139</v>
      </c>
      <c r="B28" s="159">
        <v>32</v>
      </c>
      <c r="C28" s="116">
        <v>21</v>
      </c>
      <c r="D28" s="116">
        <v>52</v>
      </c>
      <c r="E28" s="159">
        <v>7</v>
      </c>
      <c r="F28" s="116" t="s">
        <v>18</v>
      </c>
      <c r="G28" s="116">
        <v>512</v>
      </c>
      <c r="H28" s="99"/>
    </row>
    <row r="29" spans="1:8" ht="12.75">
      <c r="A29" s="115" t="s">
        <v>140</v>
      </c>
      <c r="B29" s="159">
        <v>1724</v>
      </c>
      <c r="C29" s="116">
        <v>2089</v>
      </c>
      <c r="D29" s="116">
        <v>370</v>
      </c>
      <c r="E29" s="159">
        <v>253</v>
      </c>
      <c r="F29" s="116">
        <v>3639</v>
      </c>
      <c r="G29" s="116">
        <v>21</v>
      </c>
      <c r="H29" s="99"/>
    </row>
    <row r="30" spans="1:8" ht="12.75">
      <c r="A30" s="137" t="s">
        <v>214</v>
      </c>
      <c r="B30" s="161">
        <v>2039</v>
      </c>
      <c r="C30" s="161">
        <v>2166</v>
      </c>
      <c r="D30" s="161">
        <v>422</v>
      </c>
      <c r="E30" s="161">
        <v>330</v>
      </c>
      <c r="F30" s="161">
        <v>5377</v>
      </c>
      <c r="G30" s="145">
        <v>878</v>
      </c>
      <c r="H30" s="99"/>
    </row>
    <row r="31" spans="1:8" ht="12.75">
      <c r="A31" s="115"/>
      <c r="B31" s="159"/>
      <c r="C31" s="159"/>
      <c r="D31" s="159"/>
      <c r="E31" s="159"/>
      <c r="F31" s="159"/>
      <c r="G31" s="116"/>
      <c r="H31" s="99"/>
    </row>
    <row r="32" spans="1:8" ht="12.75">
      <c r="A32" s="115" t="s">
        <v>141</v>
      </c>
      <c r="B32" s="159">
        <v>1997</v>
      </c>
      <c r="C32" s="116">
        <v>1367</v>
      </c>
      <c r="D32" s="116">
        <v>946</v>
      </c>
      <c r="E32" s="159">
        <v>670</v>
      </c>
      <c r="F32" s="116">
        <v>953</v>
      </c>
      <c r="G32" s="116">
        <v>520</v>
      </c>
      <c r="H32" s="99"/>
    </row>
    <row r="33" spans="1:8" ht="12.75">
      <c r="A33" s="115" t="s">
        <v>142</v>
      </c>
      <c r="B33" s="159">
        <v>507</v>
      </c>
      <c r="C33" s="116">
        <v>483</v>
      </c>
      <c r="D33" s="116">
        <v>47</v>
      </c>
      <c r="E33" s="159">
        <v>198</v>
      </c>
      <c r="F33" s="116">
        <v>240</v>
      </c>
      <c r="G33" s="116">
        <v>285</v>
      </c>
      <c r="H33" s="99"/>
    </row>
    <row r="34" spans="1:8" ht="12.75">
      <c r="A34" s="115" t="s">
        <v>143</v>
      </c>
      <c r="B34" s="159">
        <v>553</v>
      </c>
      <c r="C34" s="116">
        <v>1084</v>
      </c>
      <c r="D34" s="116">
        <v>78</v>
      </c>
      <c r="E34" s="159">
        <v>556</v>
      </c>
      <c r="F34" s="116">
        <v>129</v>
      </c>
      <c r="G34" s="116" t="s">
        <v>18</v>
      </c>
      <c r="H34" s="99"/>
    </row>
    <row r="35" spans="1:8" ht="12.75">
      <c r="A35" s="115" t="s">
        <v>144</v>
      </c>
      <c r="B35" s="159">
        <v>1164</v>
      </c>
      <c r="C35" s="116">
        <v>1478</v>
      </c>
      <c r="D35" s="116">
        <v>1281</v>
      </c>
      <c r="E35" s="159">
        <v>494</v>
      </c>
      <c r="F35" s="116">
        <v>429</v>
      </c>
      <c r="G35" s="116">
        <v>230</v>
      </c>
      <c r="H35" s="99"/>
    </row>
    <row r="36" spans="1:8" ht="12.75">
      <c r="A36" s="137" t="s">
        <v>145</v>
      </c>
      <c r="B36" s="161">
        <v>4221</v>
      </c>
      <c r="C36" s="161">
        <v>4412</v>
      </c>
      <c r="D36" s="161">
        <v>2352</v>
      </c>
      <c r="E36" s="161">
        <v>1918</v>
      </c>
      <c r="F36" s="161">
        <v>1751</v>
      </c>
      <c r="G36" s="145">
        <v>1035</v>
      </c>
      <c r="H36" s="99"/>
    </row>
    <row r="37" spans="1:8" ht="12.75">
      <c r="A37" s="115"/>
      <c r="B37" s="159"/>
      <c r="C37" s="159"/>
      <c r="D37" s="159"/>
      <c r="E37" s="159"/>
      <c r="F37" s="159"/>
      <c r="G37" s="116"/>
      <c r="H37" s="99"/>
    </row>
    <row r="38" spans="1:8" ht="12.75">
      <c r="A38" s="137" t="s">
        <v>146</v>
      </c>
      <c r="B38" s="161">
        <v>486</v>
      </c>
      <c r="C38" s="145">
        <v>1129</v>
      </c>
      <c r="D38" s="145">
        <v>157</v>
      </c>
      <c r="E38" s="161">
        <v>432</v>
      </c>
      <c r="F38" s="145">
        <v>48</v>
      </c>
      <c r="G38" s="145">
        <v>6.67</v>
      </c>
      <c r="H38" s="99"/>
    </row>
    <row r="39" spans="1:8" ht="12.75">
      <c r="A39" s="115"/>
      <c r="B39" s="159"/>
      <c r="C39" s="159"/>
      <c r="D39" s="159"/>
      <c r="E39" s="159"/>
      <c r="F39" s="159"/>
      <c r="G39" s="116"/>
      <c r="H39" s="99"/>
    </row>
    <row r="40" spans="1:8" ht="12.75">
      <c r="A40" s="115" t="s">
        <v>147</v>
      </c>
      <c r="B40" s="159">
        <v>138</v>
      </c>
      <c r="C40" s="116">
        <v>367</v>
      </c>
      <c r="D40" s="116">
        <v>2</v>
      </c>
      <c r="E40" s="159">
        <v>76</v>
      </c>
      <c r="F40" s="116">
        <v>77</v>
      </c>
      <c r="G40" s="120">
        <v>84</v>
      </c>
      <c r="H40" s="99"/>
    </row>
    <row r="41" spans="1:8" ht="12.75">
      <c r="A41" s="115" t="s">
        <v>148</v>
      </c>
      <c r="B41" s="159">
        <v>457</v>
      </c>
      <c r="C41" s="116">
        <v>54</v>
      </c>
      <c r="D41" s="116">
        <v>13</v>
      </c>
      <c r="E41" s="159">
        <v>343</v>
      </c>
      <c r="F41" s="116">
        <v>72</v>
      </c>
      <c r="G41" s="116" t="s">
        <v>18</v>
      </c>
      <c r="H41" s="99"/>
    </row>
    <row r="42" spans="1:8" ht="12.75">
      <c r="A42" s="115" t="s">
        <v>149</v>
      </c>
      <c r="B42" s="159">
        <v>105</v>
      </c>
      <c r="C42" s="116">
        <v>156</v>
      </c>
      <c r="D42" s="116">
        <v>43</v>
      </c>
      <c r="E42" s="159">
        <v>90</v>
      </c>
      <c r="F42" s="116">
        <v>7</v>
      </c>
      <c r="G42" s="116">
        <v>25</v>
      </c>
      <c r="H42" s="99"/>
    </row>
    <row r="43" spans="1:8" ht="12.75">
      <c r="A43" s="115" t="s">
        <v>150</v>
      </c>
      <c r="B43" s="159">
        <v>14</v>
      </c>
      <c r="C43" s="116">
        <v>55</v>
      </c>
      <c r="D43" s="167">
        <v>1</v>
      </c>
      <c r="E43" s="168">
        <v>105</v>
      </c>
      <c r="F43" s="116">
        <v>171</v>
      </c>
      <c r="G43" s="116" t="s">
        <v>18</v>
      </c>
      <c r="H43" s="99"/>
    </row>
    <row r="44" spans="1:8" ht="12.75">
      <c r="A44" s="115" t="s">
        <v>151</v>
      </c>
      <c r="B44" s="159">
        <v>234</v>
      </c>
      <c r="C44" s="116">
        <v>126</v>
      </c>
      <c r="D44" s="116">
        <v>8</v>
      </c>
      <c r="E44" s="159">
        <v>55</v>
      </c>
      <c r="F44" s="116">
        <v>35</v>
      </c>
      <c r="G44" s="116" t="s">
        <v>18</v>
      </c>
      <c r="H44" s="99"/>
    </row>
    <row r="45" spans="1:8" ht="12.75">
      <c r="A45" s="115" t="s">
        <v>152</v>
      </c>
      <c r="B45" s="159">
        <v>550</v>
      </c>
      <c r="C45" s="116">
        <v>294</v>
      </c>
      <c r="D45" s="116">
        <v>23</v>
      </c>
      <c r="E45" s="159">
        <v>2117</v>
      </c>
      <c r="F45" s="116">
        <v>100</v>
      </c>
      <c r="G45" s="116">
        <v>1078</v>
      </c>
      <c r="H45" s="99"/>
    </row>
    <row r="46" spans="1:8" ht="12.75">
      <c r="A46" s="115" t="s">
        <v>153</v>
      </c>
      <c r="B46" s="159">
        <v>203</v>
      </c>
      <c r="C46" s="116">
        <v>2</v>
      </c>
      <c r="D46" s="116">
        <v>3</v>
      </c>
      <c r="E46" s="159">
        <v>81</v>
      </c>
      <c r="F46" s="116">
        <v>105</v>
      </c>
      <c r="G46" s="116" t="s">
        <v>18</v>
      </c>
      <c r="H46" s="99"/>
    </row>
    <row r="47" spans="1:8" ht="12.75">
      <c r="A47" s="115" t="s">
        <v>154</v>
      </c>
      <c r="B47" s="159">
        <v>454</v>
      </c>
      <c r="C47" s="116">
        <v>513</v>
      </c>
      <c r="D47" s="116">
        <v>69</v>
      </c>
      <c r="E47" s="159">
        <v>2084</v>
      </c>
      <c r="F47" s="116">
        <v>1454</v>
      </c>
      <c r="G47" s="116" t="s">
        <v>18</v>
      </c>
      <c r="H47" s="99"/>
    </row>
    <row r="48" spans="1:8" ht="12.75">
      <c r="A48" s="115" t="s">
        <v>155</v>
      </c>
      <c r="B48" s="159">
        <v>166</v>
      </c>
      <c r="C48" s="116">
        <v>227</v>
      </c>
      <c r="D48" s="116">
        <v>7</v>
      </c>
      <c r="E48" s="159">
        <v>98</v>
      </c>
      <c r="F48" s="116">
        <v>172</v>
      </c>
      <c r="G48" s="116">
        <v>40</v>
      </c>
      <c r="H48" s="99"/>
    </row>
    <row r="49" spans="1:8" ht="12.75">
      <c r="A49" s="137" t="s">
        <v>215</v>
      </c>
      <c r="B49" s="161">
        <v>2321</v>
      </c>
      <c r="C49" s="161">
        <v>1794</v>
      </c>
      <c r="D49" s="161">
        <v>169</v>
      </c>
      <c r="E49" s="161">
        <v>5049</v>
      </c>
      <c r="F49" s="161">
        <v>2193</v>
      </c>
      <c r="G49" s="145">
        <v>1227</v>
      </c>
      <c r="H49" s="99"/>
    </row>
    <row r="50" spans="1:8" ht="12.75">
      <c r="A50" s="115"/>
      <c r="B50" s="159"/>
      <c r="C50" s="159"/>
      <c r="D50" s="159"/>
      <c r="E50" s="159"/>
      <c r="F50" s="159"/>
      <c r="G50" s="116"/>
      <c r="H50" s="99"/>
    </row>
    <row r="51" spans="1:8" ht="12.75">
      <c r="A51" s="137" t="s">
        <v>156</v>
      </c>
      <c r="B51" s="161">
        <v>2644</v>
      </c>
      <c r="C51" s="145">
        <v>5286</v>
      </c>
      <c r="D51" s="145">
        <v>123</v>
      </c>
      <c r="E51" s="161">
        <v>170</v>
      </c>
      <c r="F51" s="145">
        <v>18</v>
      </c>
      <c r="G51" s="145">
        <v>57</v>
      </c>
      <c r="H51" s="99"/>
    </row>
    <row r="52" spans="1:8" ht="12.75">
      <c r="A52" s="115"/>
      <c r="B52" s="159"/>
      <c r="C52" s="159"/>
      <c r="D52" s="159"/>
      <c r="E52" s="159"/>
      <c r="F52" s="159"/>
      <c r="G52" s="116"/>
      <c r="H52" s="99"/>
    </row>
    <row r="53" spans="1:8" ht="12.75">
      <c r="A53" s="115" t="s">
        <v>157</v>
      </c>
      <c r="B53" s="159">
        <v>1049</v>
      </c>
      <c r="C53" s="116">
        <v>1171</v>
      </c>
      <c r="D53" s="116">
        <v>130</v>
      </c>
      <c r="E53" s="159">
        <v>7075</v>
      </c>
      <c r="F53" s="116">
        <v>2615</v>
      </c>
      <c r="G53" s="116">
        <v>2158</v>
      </c>
      <c r="H53" s="99"/>
    </row>
    <row r="54" spans="1:8" ht="12.75">
      <c r="A54" s="115" t="s">
        <v>158</v>
      </c>
      <c r="B54" s="159">
        <v>93</v>
      </c>
      <c r="C54" s="116">
        <v>13894</v>
      </c>
      <c r="D54" s="116">
        <v>90</v>
      </c>
      <c r="E54" s="159">
        <v>986</v>
      </c>
      <c r="F54" s="116">
        <v>79</v>
      </c>
      <c r="G54" s="116" t="s">
        <v>18</v>
      </c>
      <c r="H54" s="99"/>
    </row>
    <row r="55" spans="1:8" ht="12.75">
      <c r="A55" s="115" t="s">
        <v>159</v>
      </c>
      <c r="B55" s="159">
        <v>88</v>
      </c>
      <c r="C55" s="116">
        <v>412</v>
      </c>
      <c r="D55" s="167">
        <v>5</v>
      </c>
      <c r="E55" s="168">
        <v>881</v>
      </c>
      <c r="F55" s="116">
        <v>41</v>
      </c>
      <c r="G55" s="116">
        <v>166.5</v>
      </c>
      <c r="H55" s="99"/>
    </row>
    <row r="56" spans="1:8" ht="12.75">
      <c r="A56" s="115" t="s">
        <v>160</v>
      </c>
      <c r="B56" s="159">
        <v>277</v>
      </c>
      <c r="C56" s="116">
        <v>134</v>
      </c>
      <c r="D56" s="116">
        <v>12</v>
      </c>
      <c r="E56" s="159">
        <v>38</v>
      </c>
      <c r="F56" s="116">
        <v>25</v>
      </c>
      <c r="G56" s="120">
        <v>39</v>
      </c>
      <c r="H56" s="99"/>
    </row>
    <row r="57" spans="1:8" ht="12.75">
      <c r="A57" s="115" t="s">
        <v>161</v>
      </c>
      <c r="B57" s="159">
        <v>885</v>
      </c>
      <c r="C57" s="116">
        <v>4937</v>
      </c>
      <c r="D57" s="116">
        <v>261</v>
      </c>
      <c r="E57" s="159">
        <v>1225</v>
      </c>
      <c r="F57" s="116">
        <v>464</v>
      </c>
      <c r="G57" s="116" t="s">
        <v>18</v>
      </c>
      <c r="H57" s="99"/>
    </row>
    <row r="58" spans="1:8" ht="12.75">
      <c r="A58" s="137" t="s">
        <v>162</v>
      </c>
      <c r="B58" s="161">
        <v>2392</v>
      </c>
      <c r="C58" s="161">
        <v>20548</v>
      </c>
      <c r="D58" s="161">
        <v>498</v>
      </c>
      <c r="E58" s="161">
        <v>10205</v>
      </c>
      <c r="F58" s="161">
        <v>3224</v>
      </c>
      <c r="G58" s="145">
        <v>2363.5</v>
      </c>
      <c r="H58" s="99"/>
    </row>
    <row r="59" spans="1:8" ht="12.75">
      <c r="A59" s="115"/>
      <c r="B59" s="159"/>
      <c r="C59" s="159"/>
      <c r="D59" s="159"/>
      <c r="E59" s="159"/>
      <c r="F59" s="159"/>
      <c r="G59" s="116"/>
      <c r="H59" s="99"/>
    </row>
    <row r="60" spans="1:8" ht="12.75">
      <c r="A60" s="115" t="s">
        <v>163</v>
      </c>
      <c r="B60" s="159">
        <v>2245</v>
      </c>
      <c r="C60" s="116">
        <v>2423</v>
      </c>
      <c r="D60" s="116">
        <v>4570</v>
      </c>
      <c r="E60" s="159">
        <v>1130</v>
      </c>
      <c r="F60" s="116">
        <v>577</v>
      </c>
      <c r="G60" s="116">
        <v>116</v>
      </c>
      <c r="H60" s="99"/>
    </row>
    <row r="61" spans="1:8" ht="12.75">
      <c r="A61" s="115" t="s">
        <v>164</v>
      </c>
      <c r="B61" s="159">
        <v>951</v>
      </c>
      <c r="C61" s="116">
        <v>2116</v>
      </c>
      <c r="D61" s="116">
        <v>1549</v>
      </c>
      <c r="E61" s="159">
        <v>196</v>
      </c>
      <c r="F61" s="116">
        <v>336</v>
      </c>
      <c r="G61" s="116" t="s">
        <v>18</v>
      </c>
      <c r="H61" s="99"/>
    </row>
    <row r="62" spans="1:8" ht="12.75">
      <c r="A62" s="115" t="s">
        <v>165</v>
      </c>
      <c r="B62" s="159">
        <v>2628</v>
      </c>
      <c r="C62" s="116">
        <v>2847</v>
      </c>
      <c r="D62" s="116">
        <v>1465</v>
      </c>
      <c r="E62" s="159">
        <v>1078</v>
      </c>
      <c r="F62" s="116">
        <v>235</v>
      </c>
      <c r="G62" s="116">
        <v>646</v>
      </c>
      <c r="H62" s="99"/>
    </row>
    <row r="63" spans="1:8" ht="12.75">
      <c r="A63" s="137" t="s">
        <v>166</v>
      </c>
      <c r="B63" s="161">
        <v>5824</v>
      </c>
      <c r="C63" s="161">
        <v>7386</v>
      </c>
      <c r="D63" s="161">
        <v>7584</v>
      </c>
      <c r="E63" s="161">
        <v>2404</v>
      </c>
      <c r="F63" s="161">
        <v>1148</v>
      </c>
      <c r="G63" s="145">
        <v>762</v>
      </c>
      <c r="H63" s="99"/>
    </row>
    <row r="64" spans="1:8" ht="12.75">
      <c r="A64" s="115"/>
      <c r="B64" s="159"/>
      <c r="C64" s="159"/>
      <c r="D64" s="159"/>
      <c r="E64" s="159"/>
      <c r="F64" s="159"/>
      <c r="G64" s="116"/>
      <c r="H64" s="99"/>
    </row>
    <row r="65" spans="1:8" ht="12.75">
      <c r="A65" s="137" t="s">
        <v>167</v>
      </c>
      <c r="B65" s="161">
        <v>14581</v>
      </c>
      <c r="C65" s="145">
        <v>13637</v>
      </c>
      <c r="D65" s="145">
        <v>18111</v>
      </c>
      <c r="E65" s="161">
        <v>820</v>
      </c>
      <c r="F65" s="145">
        <v>873</v>
      </c>
      <c r="G65" s="145">
        <v>390</v>
      </c>
      <c r="H65" s="99"/>
    </row>
    <row r="66" spans="1:8" ht="12.75">
      <c r="A66" s="115"/>
      <c r="B66" s="159"/>
      <c r="C66" s="159"/>
      <c r="D66" s="159"/>
      <c r="E66" s="159"/>
      <c r="F66" s="159"/>
      <c r="G66" s="116"/>
      <c r="H66" s="99"/>
    </row>
    <row r="67" spans="1:8" ht="12.75">
      <c r="A67" s="115" t="s">
        <v>168</v>
      </c>
      <c r="B67" s="159">
        <v>2170</v>
      </c>
      <c r="C67" s="116">
        <v>21249</v>
      </c>
      <c r="D67" s="116">
        <v>65</v>
      </c>
      <c r="E67" s="159">
        <v>484</v>
      </c>
      <c r="F67" s="116">
        <v>543</v>
      </c>
      <c r="G67" s="116">
        <v>1433</v>
      </c>
      <c r="H67" s="99"/>
    </row>
    <row r="68" spans="1:8" ht="12.75">
      <c r="A68" s="115" t="s">
        <v>169</v>
      </c>
      <c r="B68" s="159">
        <v>1129</v>
      </c>
      <c r="C68" s="116">
        <v>4676</v>
      </c>
      <c r="D68" s="116">
        <v>30</v>
      </c>
      <c r="E68" s="159">
        <v>126</v>
      </c>
      <c r="F68" s="116">
        <v>295</v>
      </c>
      <c r="G68" s="116" t="s">
        <v>18</v>
      </c>
      <c r="H68" s="99"/>
    </row>
    <row r="69" spans="1:8" ht="12.75">
      <c r="A69" s="137" t="s">
        <v>170</v>
      </c>
      <c r="B69" s="166">
        <v>3299</v>
      </c>
      <c r="C69" s="166">
        <v>25925</v>
      </c>
      <c r="D69" s="166">
        <v>95</v>
      </c>
      <c r="E69" s="166">
        <v>610</v>
      </c>
      <c r="F69" s="166">
        <v>838</v>
      </c>
      <c r="G69" s="153">
        <v>1433</v>
      </c>
      <c r="H69" s="99"/>
    </row>
    <row r="70" spans="1:8" ht="12.75">
      <c r="A70" s="115"/>
      <c r="B70" s="159"/>
      <c r="C70" s="159"/>
      <c r="D70" s="159"/>
      <c r="E70" s="159"/>
      <c r="F70" s="159"/>
      <c r="G70" s="116"/>
      <c r="H70" s="99"/>
    </row>
    <row r="71" spans="1:8" ht="12.75">
      <c r="A71" s="115" t="s">
        <v>171</v>
      </c>
      <c r="B71" s="159">
        <v>6998</v>
      </c>
      <c r="C71" s="116">
        <v>38011</v>
      </c>
      <c r="D71" s="116">
        <v>317</v>
      </c>
      <c r="E71" s="159">
        <v>71</v>
      </c>
      <c r="F71" s="116">
        <v>2708</v>
      </c>
      <c r="G71" s="116">
        <v>572</v>
      </c>
      <c r="H71" s="99"/>
    </row>
    <row r="72" spans="1:8" ht="12.75">
      <c r="A72" s="115" t="s">
        <v>172</v>
      </c>
      <c r="B72" s="159">
        <v>1539</v>
      </c>
      <c r="C72" s="116">
        <v>5488</v>
      </c>
      <c r="D72" s="116">
        <v>743</v>
      </c>
      <c r="E72" s="159">
        <v>4832</v>
      </c>
      <c r="F72" s="116">
        <v>709</v>
      </c>
      <c r="G72" s="116">
        <v>5117</v>
      </c>
      <c r="H72" s="99"/>
    </row>
    <row r="73" spans="1:8" ht="12.75">
      <c r="A73" s="115" t="s">
        <v>173</v>
      </c>
      <c r="B73" s="159">
        <v>2116</v>
      </c>
      <c r="C73" s="116">
        <v>2894</v>
      </c>
      <c r="D73" s="116">
        <v>390</v>
      </c>
      <c r="E73" s="159">
        <v>1097</v>
      </c>
      <c r="F73" s="116">
        <v>1117</v>
      </c>
      <c r="G73" s="116">
        <v>136</v>
      </c>
      <c r="H73" s="99"/>
    </row>
    <row r="74" spans="1:8" ht="12.75">
      <c r="A74" s="115" t="s">
        <v>174</v>
      </c>
      <c r="B74" s="159">
        <v>8736</v>
      </c>
      <c r="C74" s="116">
        <v>6897</v>
      </c>
      <c r="D74" s="116">
        <v>1583</v>
      </c>
      <c r="E74" s="159">
        <v>478</v>
      </c>
      <c r="F74" s="116">
        <v>2965</v>
      </c>
      <c r="G74" s="116">
        <v>6</v>
      </c>
      <c r="H74" s="99"/>
    </row>
    <row r="75" spans="1:8" ht="12.75">
      <c r="A75" s="115" t="s">
        <v>175</v>
      </c>
      <c r="B75" s="159">
        <v>252</v>
      </c>
      <c r="C75" s="116">
        <v>8140</v>
      </c>
      <c r="D75" s="116">
        <v>62</v>
      </c>
      <c r="E75" s="159">
        <v>128</v>
      </c>
      <c r="F75" s="116">
        <v>278</v>
      </c>
      <c r="G75" s="116" t="s">
        <v>18</v>
      </c>
      <c r="H75" s="99"/>
    </row>
    <row r="76" spans="1:8" ht="12.75">
      <c r="A76" s="115" t="s">
        <v>176</v>
      </c>
      <c r="B76" s="159">
        <v>794</v>
      </c>
      <c r="C76" s="116">
        <v>1361</v>
      </c>
      <c r="D76" s="116">
        <v>128</v>
      </c>
      <c r="E76" s="159">
        <v>343</v>
      </c>
      <c r="F76" s="116">
        <v>452</v>
      </c>
      <c r="G76" s="116">
        <v>63</v>
      </c>
      <c r="H76" s="99"/>
    </row>
    <row r="77" spans="1:8" ht="12.75">
      <c r="A77" s="115" t="s">
        <v>177</v>
      </c>
      <c r="B77" s="159">
        <v>1146</v>
      </c>
      <c r="C77" s="116">
        <v>3970</v>
      </c>
      <c r="D77" s="116">
        <v>781</v>
      </c>
      <c r="E77" s="159">
        <v>1120</v>
      </c>
      <c r="F77" s="116">
        <v>4337</v>
      </c>
      <c r="G77" s="120">
        <v>15</v>
      </c>
      <c r="H77" s="99"/>
    </row>
    <row r="78" spans="1:8" ht="12.75">
      <c r="A78" s="115" t="s">
        <v>178</v>
      </c>
      <c r="B78" s="159">
        <v>1437</v>
      </c>
      <c r="C78" s="116">
        <v>4849</v>
      </c>
      <c r="D78" s="116">
        <v>440</v>
      </c>
      <c r="E78" s="159">
        <v>1918</v>
      </c>
      <c r="F78" s="116">
        <v>599</v>
      </c>
      <c r="G78" s="116">
        <v>2206</v>
      </c>
      <c r="H78" s="99"/>
    </row>
    <row r="79" spans="1:8" ht="12.75">
      <c r="A79" s="137" t="s">
        <v>216</v>
      </c>
      <c r="B79" s="161">
        <v>23018</v>
      </c>
      <c r="C79" s="161">
        <v>71610</v>
      </c>
      <c r="D79" s="161">
        <v>4444</v>
      </c>
      <c r="E79" s="161">
        <v>9987</v>
      </c>
      <c r="F79" s="161">
        <v>13165</v>
      </c>
      <c r="G79" s="145">
        <v>8115</v>
      </c>
      <c r="H79" s="99"/>
    </row>
    <row r="80" spans="1:8" ht="12.75">
      <c r="A80" s="115"/>
      <c r="B80" s="159"/>
      <c r="C80" s="159"/>
      <c r="D80" s="159"/>
      <c r="E80" s="159"/>
      <c r="F80" s="159"/>
      <c r="G80" s="116"/>
      <c r="H80" s="99"/>
    </row>
    <row r="81" spans="1:8" ht="12.75">
      <c r="A81" s="115" t="s">
        <v>179</v>
      </c>
      <c r="B81" s="159">
        <v>543</v>
      </c>
      <c r="C81" s="116">
        <v>2738</v>
      </c>
      <c r="D81" s="116">
        <v>92</v>
      </c>
      <c r="E81" s="159">
        <v>395</v>
      </c>
      <c r="F81" s="116">
        <v>223</v>
      </c>
      <c r="G81" s="116">
        <v>169.2</v>
      </c>
      <c r="H81" s="99"/>
    </row>
    <row r="82" spans="1:8" ht="12.75">
      <c r="A82" s="115" t="s">
        <v>180</v>
      </c>
      <c r="B82" s="159">
        <v>421</v>
      </c>
      <c r="C82" s="116">
        <v>1324</v>
      </c>
      <c r="D82" s="116">
        <v>81</v>
      </c>
      <c r="E82" s="159">
        <v>400</v>
      </c>
      <c r="F82" s="116">
        <v>173</v>
      </c>
      <c r="G82" s="116">
        <v>117.9</v>
      </c>
      <c r="H82" s="99"/>
    </row>
    <row r="83" spans="1:8" ht="12.75">
      <c r="A83" s="137" t="s">
        <v>181</v>
      </c>
      <c r="B83" s="166">
        <v>964</v>
      </c>
      <c r="C83" s="166">
        <v>4062</v>
      </c>
      <c r="D83" s="166">
        <v>173</v>
      </c>
      <c r="E83" s="166">
        <v>795</v>
      </c>
      <c r="F83" s="166">
        <v>396</v>
      </c>
      <c r="G83" s="153">
        <v>287.1</v>
      </c>
      <c r="H83" s="99"/>
    </row>
    <row r="84" spans="1:8" ht="12.75">
      <c r="A84" s="115"/>
      <c r="B84" s="159"/>
      <c r="C84" s="159"/>
      <c r="D84" s="159"/>
      <c r="E84" s="159"/>
      <c r="F84" s="159"/>
      <c r="G84" s="116"/>
      <c r="H84" s="99"/>
    </row>
    <row r="85" spans="1:8" ht="13.5" thickBot="1">
      <c r="A85" s="138" t="s">
        <v>182</v>
      </c>
      <c r="B85" s="163">
        <v>70316</v>
      </c>
      <c r="C85" s="163">
        <v>165593</v>
      </c>
      <c r="D85" s="163">
        <v>43417</v>
      </c>
      <c r="E85" s="163">
        <v>42714</v>
      </c>
      <c r="F85" s="163">
        <v>37194</v>
      </c>
      <c r="G85" s="125">
        <v>19626.78</v>
      </c>
      <c r="H85" s="99"/>
    </row>
  </sheetData>
  <mergeCells count="2">
    <mergeCell ref="A1:G1"/>
    <mergeCell ref="A3:G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143">
    <pageSetUpPr fitToPage="1"/>
  </sheetPr>
  <dimension ref="A1:K85"/>
  <sheetViews>
    <sheetView zoomScale="75" zoomScaleNormal="75" workbookViewId="0" topLeftCell="A1">
      <selection activeCell="N7" sqref="N7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324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>
        <v>15</v>
      </c>
      <c r="C8" s="144">
        <v>536</v>
      </c>
      <c r="D8" s="143">
        <v>22</v>
      </c>
      <c r="E8" s="152">
        <v>573</v>
      </c>
      <c r="F8" s="144">
        <v>12000</v>
      </c>
      <c r="G8" s="144">
        <v>22380</v>
      </c>
      <c r="H8" s="143">
        <v>45000</v>
      </c>
      <c r="I8" s="144">
        <v>13166</v>
      </c>
      <c r="J8" s="99"/>
      <c r="K8" s="99"/>
    </row>
    <row r="9" spans="1:11" ht="12.75">
      <c r="A9" s="115" t="s">
        <v>127</v>
      </c>
      <c r="B9" s="118">
        <v>9</v>
      </c>
      <c r="C9" s="118">
        <v>339</v>
      </c>
      <c r="D9" s="120">
        <v>15</v>
      </c>
      <c r="E9" s="116">
        <v>363</v>
      </c>
      <c r="F9" s="118">
        <v>12000</v>
      </c>
      <c r="G9" s="118">
        <v>22380</v>
      </c>
      <c r="H9" s="120">
        <v>45000</v>
      </c>
      <c r="I9" s="118">
        <v>8370</v>
      </c>
      <c r="J9" s="99"/>
      <c r="K9" s="99"/>
    </row>
    <row r="10" spans="1:11" ht="12.75">
      <c r="A10" s="115" t="s">
        <v>128</v>
      </c>
      <c r="B10" s="116">
        <v>9</v>
      </c>
      <c r="C10" s="116">
        <v>326</v>
      </c>
      <c r="D10" s="120">
        <v>14</v>
      </c>
      <c r="E10" s="116">
        <v>349</v>
      </c>
      <c r="F10" s="118">
        <v>12000</v>
      </c>
      <c r="G10" s="118">
        <v>26520</v>
      </c>
      <c r="H10" s="120">
        <v>45000</v>
      </c>
      <c r="I10" s="116">
        <v>9384</v>
      </c>
      <c r="J10" s="99"/>
      <c r="K10" s="99"/>
    </row>
    <row r="11" spans="1:11" ht="12.75">
      <c r="A11" s="115" t="s">
        <v>129</v>
      </c>
      <c r="B11" s="118">
        <v>11</v>
      </c>
      <c r="C11" s="118">
        <v>410</v>
      </c>
      <c r="D11" s="120">
        <v>17</v>
      </c>
      <c r="E11" s="116">
        <v>438</v>
      </c>
      <c r="F11" s="118">
        <v>12000</v>
      </c>
      <c r="G11" s="118">
        <v>28200</v>
      </c>
      <c r="H11" s="120">
        <v>45000</v>
      </c>
      <c r="I11" s="118">
        <v>12459</v>
      </c>
      <c r="J11" s="99"/>
      <c r="K11" s="99"/>
    </row>
    <row r="12" spans="1:11" ht="12.75">
      <c r="A12" s="137" t="s">
        <v>130</v>
      </c>
      <c r="B12" s="145">
        <v>44</v>
      </c>
      <c r="C12" s="145">
        <v>1611</v>
      </c>
      <c r="D12" s="153">
        <v>68</v>
      </c>
      <c r="E12" s="145">
        <v>1723</v>
      </c>
      <c r="F12" s="146">
        <v>12000</v>
      </c>
      <c r="G12" s="146">
        <v>24699</v>
      </c>
      <c r="H12" s="153">
        <v>45000</v>
      </c>
      <c r="I12" s="145">
        <v>43379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40</v>
      </c>
      <c r="C14" s="153">
        <v>65</v>
      </c>
      <c r="D14" s="153">
        <v>5</v>
      </c>
      <c r="E14" s="145">
        <v>110</v>
      </c>
      <c r="F14" s="146">
        <v>7000</v>
      </c>
      <c r="G14" s="153">
        <v>12000</v>
      </c>
      <c r="H14" s="153">
        <v>25000</v>
      </c>
      <c r="I14" s="146">
        <v>1185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 t="s">
        <v>233</v>
      </c>
      <c r="C16" s="145" t="s">
        <v>233</v>
      </c>
      <c r="D16" s="145" t="s">
        <v>233</v>
      </c>
      <c r="E16" s="145" t="s">
        <v>233</v>
      </c>
      <c r="F16" s="146" t="s">
        <v>233</v>
      </c>
      <c r="G16" s="146" t="s">
        <v>233</v>
      </c>
      <c r="H16" s="145" t="s">
        <v>233</v>
      </c>
      <c r="I16" s="145" t="s">
        <v>233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266</v>
      </c>
      <c r="D18" s="116" t="s">
        <v>233</v>
      </c>
      <c r="E18" s="116">
        <v>266</v>
      </c>
      <c r="F18" s="118" t="s">
        <v>233</v>
      </c>
      <c r="G18" s="118">
        <v>12500</v>
      </c>
      <c r="H18" s="116" t="s">
        <v>233</v>
      </c>
      <c r="I18" s="118">
        <v>3325</v>
      </c>
      <c r="J18" s="99"/>
      <c r="K18" s="99"/>
    </row>
    <row r="19" spans="1:11" ht="12.75">
      <c r="A19" s="115" t="s">
        <v>134</v>
      </c>
      <c r="B19" s="118">
        <v>31</v>
      </c>
      <c r="C19" s="120">
        <v>27</v>
      </c>
      <c r="D19" s="120">
        <v>7</v>
      </c>
      <c r="E19" s="116">
        <v>65</v>
      </c>
      <c r="F19" s="118">
        <v>8050</v>
      </c>
      <c r="G19" s="120">
        <v>11820</v>
      </c>
      <c r="H19" s="120">
        <v>26150</v>
      </c>
      <c r="I19" s="118">
        <v>752</v>
      </c>
      <c r="J19" s="99"/>
      <c r="K19" s="99"/>
    </row>
    <row r="20" spans="1:11" ht="12.75">
      <c r="A20" s="115" t="s">
        <v>135</v>
      </c>
      <c r="B20" s="118">
        <v>90</v>
      </c>
      <c r="C20" s="118">
        <v>40</v>
      </c>
      <c r="D20" s="120">
        <v>10</v>
      </c>
      <c r="E20" s="116">
        <v>140</v>
      </c>
      <c r="F20" s="118">
        <v>8270</v>
      </c>
      <c r="G20" s="118">
        <v>12150</v>
      </c>
      <c r="H20" s="120">
        <v>24000</v>
      </c>
      <c r="I20" s="118">
        <v>1470</v>
      </c>
      <c r="J20" s="99"/>
      <c r="K20" s="99"/>
    </row>
    <row r="21" spans="1:11" ht="12.75">
      <c r="A21" s="137" t="s">
        <v>213</v>
      </c>
      <c r="B21" s="145">
        <v>121</v>
      </c>
      <c r="C21" s="145">
        <v>333</v>
      </c>
      <c r="D21" s="153">
        <v>17</v>
      </c>
      <c r="E21" s="145">
        <v>471</v>
      </c>
      <c r="F21" s="146">
        <v>8214</v>
      </c>
      <c r="G21" s="146">
        <v>12403</v>
      </c>
      <c r="H21" s="153">
        <v>24885</v>
      </c>
      <c r="I21" s="145">
        <v>5547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>
        <v>478</v>
      </c>
      <c r="D23" s="153">
        <v>4</v>
      </c>
      <c r="E23" s="145">
        <v>482</v>
      </c>
      <c r="F23" s="145" t="s">
        <v>233</v>
      </c>
      <c r="G23" s="146">
        <v>8900</v>
      </c>
      <c r="H23" s="153">
        <v>24000</v>
      </c>
      <c r="I23" s="146">
        <v>4350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1698</v>
      </c>
      <c r="D25" s="153">
        <v>10</v>
      </c>
      <c r="E25" s="145">
        <v>1708</v>
      </c>
      <c r="F25" s="145" t="s">
        <v>233</v>
      </c>
      <c r="G25" s="146">
        <v>10740</v>
      </c>
      <c r="H25" s="153">
        <v>22000</v>
      </c>
      <c r="I25" s="146">
        <v>18457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>
        <v>140</v>
      </c>
      <c r="D27" s="116" t="s">
        <v>233</v>
      </c>
      <c r="E27" s="116">
        <v>140</v>
      </c>
      <c r="F27" s="116" t="s">
        <v>233</v>
      </c>
      <c r="G27" s="118">
        <v>9000</v>
      </c>
      <c r="H27" s="116" t="s">
        <v>233</v>
      </c>
      <c r="I27" s="116">
        <v>1260</v>
      </c>
      <c r="J27" s="99"/>
      <c r="K27" s="99"/>
    </row>
    <row r="28" spans="1:11" ht="12.75">
      <c r="A28" s="115" t="s">
        <v>139</v>
      </c>
      <c r="B28" s="116" t="s">
        <v>233</v>
      </c>
      <c r="C28" s="116" t="s">
        <v>233</v>
      </c>
      <c r="D28" s="116" t="s">
        <v>233</v>
      </c>
      <c r="E28" s="116" t="s">
        <v>233</v>
      </c>
      <c r="F28" s="116" t="s">
        <v>233</v>
      </c>
      <c r="G28" s="118" t="s">
        <v>233</v>
      </c>
      <c r="H28" s="116" t="s">
        <v>233</v>
      </c>
      <c r="I28" s="116" t="s">
        <v>233</v>
      </c>
      <c r="J28" s="99"/>
      <c r="K28" s="99"/>
    </row>
    <row r="29" spans="1:11" ht="12.75">
      <c r="A29" s="115" t="s">
        <v>140</v>
      </c>
      <c r="B29" s="116" t="s">
        <v>233</v>
      </c>
      <c r="C29" s="118">
        <v>490</v>
      </c>
      <c r="D29" s="116" t="s">
        <v>233</v>
      </c>
      <c r="E29" s="116">
        <v>490</v>
      </c>
      <c r="F29" s="116" t="s">
        <v>233</v>
      </c>
      <c r="G29" s="118">
        <v>5000</v>
      </c>
      <c r="H29" s="116" t="s">
        <v>233</v>
      </c>
      <c r="I29" s="118">
        <v>2450</v>
      </c>
      <c r="J29" s="99"/>
      <c r="K29" s="99"/>
    </row>
    <row r="30" spans="1:11" ht="12.75">
      <c r="A30" s="137" t="s">
        <v>214</v>
      </c>
      <c r="B30" s="145" t="s">
        <v>233</v>
      </c>
      <c r="C30" s="145">
        <v>630</v>
      </c>
      <c r="D30" s="145" t="s">
        <v>233</v>
      </c>
      <c r="E30" s="145">
        <v>630</v>
      </c>
      <c r="F30" s="145" t="s">
        <v>233</v>
      </c>
      <c r="G30" s="146">
        <v>5889</v>
      </c>
      <c r="H30" s="145" t="s">
        <v>233</v>
      </c>
      <c r="I30" s="145">
        <v>3710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17</v>
      </c>
      <c r="C32" s="147">
        <v>397</v>
      </c>
      <c r="D32" s="120">
        <v>80</v>
      </c>
      <c r="E32" s="116">
        <v>494</v>
      </c>
      <c r="F32" s="147">
        <v>3588</v>
      </c>
      <c r="G32" s="147">
        <v>12504</v>
      </c>
      <c r="H32" s="120">
        <v>18550</v>
      </c>
      <c r="I32" s="118">
        <v>6509</v>
      </c>
      <c r="J32" s="99"/>
      <c r="K32" s="99"/>
    </row>
    <row r="33" spans="1:11" ht="12.75">
      <c r="A33" s="115" t="s">
        <v>142</v>
      </c>
      <c r="B33" s="147">
        <v>3</v>
      </c>
      <c r="C33" s="147">
        <v>117</v>
      </c>
      <c r="D33" s="116" t="s">
        <v>233</v>
      </c>
      <c r="E33" s="116">
        <v>120</v>
      </c>
      <c r="F33" s="147">
        <v>6000</v>
      </c>
      <c r="G33" s="147">
        <v>10667</v>
      </c>
      <c r="H33" s="116" t="s">
        <v>233</v>
      </c>
      <c r="I33" s="118">
        <v>1266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89</v>
      </c>
      <c r="D34" s="116" t="s">
        <v>233</v>
      </c>
      <c r="E34" s="116">
        <v>89</v>
      </c>
      <c r="F34" s="147" t="s">
        <v>233</v>
      </c>
      <c r="G34" s="147">
        <v>10685</v>
      </c>
      <c r="H34" s="116" t="s">
        <v>233</v>
      </c>
      <c r="I34" s="118">
        <v>951</v>
      </c>
      <c r="J34" s="99"/>
      <c r="K34" s="99"/>
    </row>
    <row r="35" spans="1:11" ht="12.75">
      <c r="A35" s="115" t="s">
        <v>144</v>
      </c>
      <c r="B35" s="147">
        <v>7</v>
      </c>
      <c r="C35" s="147">
        <v>217</v>
      </c>
      <c r="D35" s="120">
        <v>16</v>
      </c>
      <c r="E35" s="116">
        <v>240</v>
      </c>
      <c r="F35" s="147">
        <v>4143</v>
      </c>
      <c r="G35" s="147">
        <v>11618</v>
      </c>
      <c r="H35" s="120">
        <v>20688</v>
      </c>
      <c r="I35" s="118">
        <v>2881</v>
      </c>
      <c r="J35" s="99"/>
      <c r="K35" s="99"/>
    </row>
    <row r="36" spans="1:11" ht="12.75">
      <c r="A36" s="137" t="s">
        <v>145</v>
      </c>
      <c r="B36" s="145">
        <v>27</v>
      </c>
      <c r="C36" s="145">
        <v>820</v>
      </c>
      <c r="D36" s="153">
        <v>96</v>
      </c>
      <c r="E36" s="145">
        <v>943</v>
      </c>
      <c r="F36" s="146">
        <v>4000</v>
      </c>
      <c r="G36" s="146">
        <v>11810</v>
      </c>
      <c r="H36" s="153">
        <v>18906</v>
      </c>
      <c r="I36" s="145">
        <v>11607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233</v>
      </c>
      <c r="C38" s="146">
        <v>38</v>
      </c>
      <c r="D38" s="153">
        <v>6</v>
      </c>
      <c r="E38" s="145">
        <v>44</v>
      </c>
      <c r="F38" s="146" t="s">
        <v>233</v>
      </c>
      <c r="G38" s="146">
        <v>8400</v>
      </c>
      <c r="H38" s="153">
        <v>16000</v>
      </c>
      <c r="I38" s="146">
        <v>415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233</v>
      </c>
      <c r="C40" s="118">
        <v>33</v>
      </c>
      <c r="D40" s="116" t="s">
        <v>233</v>
      </c>
      <c r="E40" s="116">
        <v>33</v>
      </c>
      <c r="F40" s="116" t="s">
        <v>233</v>
      </c>
      <c r="G40" s="118">
        <v>12500</v>
      </c>
      <c r="H40" s="116" t="s">
        <v>233</v>
      </c>
      <c r="I40" s="118">
        <v>413</v>
      </c>
      <c r="J40" s="99"/>
      <c r="K40" s="99"/>
    </row>
    <row r="41" spans="1:11" ht="12.75">
      <c r="A41" s="115" t="s">
        <v>148</v>
      </c>
      <c r="B41" s="118" t="s">
        <v>233</v>
      </c>
      <c r="C41" s="118">
        <v>15</v>
      </c>
      <c r="D41" s="116" t="s">
        <v>233</v>
      </c>
      <c r="E41" s="116">
        <v>15</v>
      </c>
      <c r="F41" s="118" t="s">
        <v>233</v>
      </c>
      <c r="G41" s="118">
        <v>20000</v>
      </c>
      <c r="H41" s="116" t="s">
        <v>233</v>
      </c>
      <c r="I41" s="118">
        <v>300</v>
      </c>
      <c r="J41" s="99"/>
      <c r="K41" s="99"/>
    </row>
    <row r="42" spans="1:11" ht="12.75">
      <c r="A42" s="115" t="s">
        <v>149</v>
      </c>
      <c r="B42" s="118" t="s">
        <v>233</v>
      </c>
      <c r="C42" s="118">
        <v>3</v>
      </c>
      <c r="D42" s="116" t="s">
        <v>233</v>
      </c>
      <c r="E42" s="116">
        <v>3</v>
      </c>
      <c r="F42" s="118" t="s">
        <v>233</v>
      </c>
      <c r="G42" s="118">
        <v>15000</v>
      </c>
      <c r="H42" s="116" t="s">
        <v>233</v>
      </c>
      <c r="I42" s="118">
        <v>45</v>
      </c>
      <c r="J42" s="99"/>
      <c r="K42" s="99"/>
    </row>
    <row r="43" spans="1:11" ht="12.75">
      <c r="A43" s="115" t="s">
        <v>150</v>
      </c>
      <c r="B43" s="116" t="s">
        <v>233</v>
      </c>
      <c r="C43" s="118">
        <v>85</v>
      </c>
      <c r="D43" s="116" t="s">
        <v>233</v>
      </c>
      <c r="E43" s="116">
        <v>85</v>
      </c>
      <c r="F43" s="116" t="s">
        <v>233</v>
      </c>
      <c r="G43" s="118">
        <v>7500</v>
      </c>
      <c r="H43" s="116" t="s">
        <v>233</v>
      </c>
      <c r="I43" s="118">
        <v>638</v>
      </c>
      <c r="J43" s="99"/>
      <c r="K43" s="99"/>
    </row>
    <row r="44" spans="1:11" ht="12.75">
      <c r="A44" s="115" t="s">
        <v>151</v>
      </c>
      <c r="B44" s="118" t="s">
        <v>233</v>
      </c>
      <c r="C44" s="118">
        <v>25</v>
      </c>
      <c r="D44" s="120">
        <v>2</v>
      </c>
      <c r="E44" s="116">
        <v>27</v>
      </c>
      <c r="F44" s="118" t="s">
        <v>233</v>
      </c>
      <c r="G44" s="118">
        <v>5500</v>
      </c>
      <c r="H44" s="120">
        <v>13000</v>
      </c>
      <c r="I44" s="118">
        <v>164</v>
      </c>
      <c r="J44" s="99"/>
      <c r="K44" s="99"/>
    </row>
    <row r="45" spans="1:11" ht="12.75">
      <c r="A45" s="115" t="s">
        <v>152</v>
      </c>
      <c r="B45" s="116" t="s">
        <v>233</v>
      </c>
      <c r="C45" s="118" t="s">
        <v>233</v>
      </c>
      <c r="D45" s="120">
        <v>50</v>
      </c>
      <c r="E45" s="116">
        <v>50</v>
      </c>
      <c r="F45" s="116" t="s">
        <v>233</v>
      </c>
      <c r="G45" s="118" t="s">
        <v>233</v>
      </c>
      <c r="H45" s="120">
        <v>15000</v>
      </c>
      <c r="I45" s="118">
        <v>750</v>
      </c>
      <c r="J45" s="99"/>
      <c r="K45" s="99"/>
    </row>
    <row r="46" spans="1:11" ht="12.75">
      <c r="A46" s="115" t="s">
        <v>153</v>
      </c>
      <c r="B46" s="118" t="s">
        <v>233</v>
      </c>
      <c r="C46" s="118">
        <v>105</v>
      </c>
      <c r="D46" s="116" t="s">
        <v>233</v>
      </c>
      <c r="E46" s="116">
        <v>105</v>
      </c>
      <c r="F46" s="118" t="s">
        <v>233</v>
      </c>
      <c r="G46" s="118">
        <v>15500</v>
      </c>
      <c r="H46" s="116" t="s">
        <v>233</v>
      </c>
      <c r="I46" s="118">
        <v>1628</v>
      </c>
      <c r="J46" s="99"/>
      <c r="K46" s="99"/>
    </row>
    <row r="47" spans="1:11" ht="12.75">
      <c r="A47" s="115" t="s">
        <v>154</v>
      </c>
      <c r="B47" s="116" t="s">
        <v>233</v>
      </c>
      <c r="C47" s="118">
        <v>712</v>
      </c>
      <c r="D47" s="116" t="s">
        <v>233</v>
      </c>
      <c r="E47" s="116">
        <v>712</v>
      </c>
      <c r="F47" s="116" t="s">
        <v>233</v>
      </c>
      <c r="G47" s="118">
        <v>7000</v>
      </c>
      <c r="H47" s="116" t="s">
        <v>233</v>
      </c>
      <c r="I47" s="118">
        <v>4984</v>
      </c>
      <c r="J47" s="99"/>
      <c r="K47" s="99"/>
    </row>
    <row r="48" spans="1:11" ht="12.75">
      <c r="A48" s="115" t="s">
        <v>155</v>
      </c>
      <c r="B48" s="118" t="s">
        <v>233</v>
      </c>
      <c r="C48" s="118">
        <v>23</v>
      </c>
      <c r="D48" s="116" t="s">
        <v>233</v>
      </c>
      <c r="E48" s="116">
        <v>23</v>
      </c>
      <c r="F48" s="118" t="s">
        <v>233</v>
      </c>
      <c r="G48" s="118">
        <v>10000</v>
      </c>
      <c r="H48" s="116" t="s">
        <v>233</v>
      </c>
      <c r="I48" s="118">
        <v>230</v>
      </c>
      <c r="J48" s="99"/>
      <c r="K48" s="99"/>
    </row>
    <row r="49" spans="1:11" ht="12.75">
      <c r="A49" s="137" t="s">
        <v>215</v>
      </c>
      <c r="B49" s="145" t="s">
        <v>233</v>
      </c>
      <c r="C49" s="145">
        <v>1001</v>
      </c>
      <c r="D49" s="153">
        <v>52</v>
      </c>
      <c r="E49" s="145">
        <v>1053</v>
      </c>
      <c r="F49" s="146" t="s">
        <v>233</v>
      </c>
      <c r="G49" s="146">
        <v>8366</v>
      </c>
      <c r="H49" s="153">
        <v>14923</v>
      </c>
      <c r="I49" s="145">
        <v>9152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233</v>
      </c>
      <c r="C51" s="146">
        <v>9</v>
      </c>
      <c r="D51" s="145" t="s">
        <v>233</v>
      </c>
      <c r="E51" s="145">
        <v>9</v>
      </c>
      <c r="F51" s="145" t="s">
        <v>233</v>
      </c>
      <c r="G51" s="146">
        <v>13000</v>
      </c>
      <c r="H51" s="145" t="s">
        <v>233</v>
      </c>
      <c r="I51" s="146">
        <v>117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233</v>
      </c>
      <c r="C53" s="118">
        <v>800</v>
      </c>
      <c r="D53" s="116" t="s">
        <v>233</v>
      </c>
      <c r="E53" s="116">
        <v>800</v>
      </c>
      <c r="F53" s="116" t="s">
        <v>233</v>
      </c>
      <c r="G53" s="118">
        <v>8000</v>
      </c>
      <c r="H53" s="116" t="s">
        <v>233</v>
      </c>
      <c r="I53" s="118">
        <v>6400</v>
      </c>
      <c r="J53" s="99"/>
      <c r="K53" s="99"/>
    </row>
    <row r="54" spans="1:11" ht="12.75">
      <c r="A54" s="115" t="s">
        <v>158</v>
      </c>
      <c r="B54" s="116" t="s">
        <v>233</v>
      </c>
      <c r="C54" s="118">
        <v>40</v>
      </c>
      <c r="D54" s="116" t="s">
        <v>233</v>
      </c>
      <c r="E54" s="116">
        <v>40</v>
      </c>
      <c r="F54" s="116" t="s">
        <v>233</v>
      </c>
      <c r="G54" s="118">
        <v>10000</v>
      </c>
      <c r="H54" s="116" t="s">
        <v>233</v>
      </c>
      <c r="I54" s="118">
        <v>400</v>
      </c>
      <c r="J54" s="99"/>
      <c r="K54" s="99"/>
    </row>
    <row r="55" spans="1:11" ht="12.75">
      <c r="A55" s="115" t="s">
        <v>159</v>
      </c>
      <c r="B55" s="116" t="s">
        <v>233</v>
      </c>
      <c r="C55" s="118">
        <v>2</v>
      </c>
      <c r="D55" s="116" t="s">
        <v>233</v>
      </c>
      <c r="E55" s="116">
        <v>2</v>
      </c>
      <c r="F55" s="116" t="s">
        <v>233</v>
      </c>
      <c r="G55" s="118">
        <v>7000</v>
      </c>
      <c r="H55" s="116" t="s">
        <v>233</v>
      </c>
      <c r="I55" s="118">
        <v>14</v>
      </c>
      <c r="J55" s="99"/>
      <c r="K55" s="99"/>
    </row>
    <row r="56" spans="1:11" ht="12.75">
      <c r="A56" s="115" t="s">
        <v>160</v>
      </c>
      <c r="B56" s="116" t="s">
        <v>233</v>
      </c>
      <c r="C56" s="118">
        <v>23</v>
      </c>
      <c r="D56" s="116" t="s">
        <v>233</v>
      </c>
      <c r="E56" s="116">
        <v>23</v>
      </c>
      <c r="F56" s="116" t="s">
        <v>233</v>
      </c>
      <c r="G56" s="118">
        <v>7500</v>
      </c>
      <c r="H56" s="116" t="s">
        <v>233</v>
      </c>
      <c r="I56" s="118">
        <v>173</v>
      </c>
      <c r="J56" s="99"/>
      <c r="K56" s="99"/>
    </row>
    <row r="57" spans="1:11" ht="12.75">
      <c r="A57" s="115" t="s">
        <v>161</v>
      </c>
      <c r="B57" s="116" t="s">
        <v>233</v>
      </c>
      <c r="C57" s="118">
        <v>172</v>
      </c>
      <c r="D57" s="116" t="s">
        <v>233</v>
      </c>
      <c r="E57" s="116">
        <v>172</v>
      </c>
      <c r="F57" s="116" t="s">
        <v>233</v>
      </c>
      <c r="G57" s="118">
        <v>8605</v>
      </c>
      <c r="H57" s="116" t="s">
        <v>233</v>
      </c>
      <c r="I57" s="118">
        <v>1480</v>
      </c>
      <c r="J57" s="99"/>
      <c r="K57" s="99"/>
    </row>
    <row r="58" spans="1:11" ht="12.75">
      <c r="A58" s="137" t="s">
        <v>162</v>
      </c>
      <c r="B58" s="145" t="s">
        <v>233</v>
      </c>
      <c r="C58" s="145">
        <v>1037</v>
      </c>
      <c r="D58" s="145" t="s">
        <v>233</v>
      </c>
      <c r="E58" s="145">
        <v>1037</v>
      </c>
      <c r="F58" s="145" t="s">
        <v>233</v>
      </c>
      <c r="G58" s="146">
        <v>8164</v>
      </c>
      <c r="H58" s="145" t="s">
        <v>233</v>
      </c>
      <c r="I58" s="145">
        <v>8467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233</v>
      </c>
      <c r="C60" s="118">
        <v>53</v>
      </c>
      <c r="D60" s="118" t="s">
        <v>233</v>
      </c>
      <c r="E60" s="116">
        <v>53</v>
      </c>
      <c r="F60" s="116" t="s">
        <v>233</v>
      </c>
      <c r="G60" s="118">
        <v>10000</v>
      </c>
      <c r="H60" s="118" t="s">
        <v>233</v>
      </c>
      <c r="I60" s="118">
        <v>530</v>
      </c>
      <c r="J60" s="99"/>
      <c r="K60" s="99"/>
    </row>
    <row r="61" spans="1:11" ht="12.75">
      <c r="A61" s="115" t="s">
        <v>164</v>
      </c>
      <c r="B61" s="118">
        <v>2</v>
      </c>
      <c r="C61" s="118">
        <v>212</v>
      </c>
      <c r="D61" s="120">
        <v>5</v>
      </c>
      <c r="E61" s="116">
        <v>219</v>
      </c>
      <c r="F61" s="118">
        <v>5000</v>
      </c>
      <c r="G61" s="118">
        <v>15000</v>
      </c>
      <c r="H61" s="120">
        <v>25000</v>
      </c>
      <c r="I61" s="118">
        <v>3315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83</v>
      </c>
      <c r="D62" s="120">
        <v>19</v>
      </c>
      <c r="E62" s="116">
        <v>102</v>
      </c>
      <c r="F62" s="116" t="s">
        <v>233</v>
      </c>
      <c r="G62" s="118">
        <v>15000</v>
      </c>
      <c r="H62" s="120">
        <v>25000</v>
      </c>
      <c r="I62" s="118">
        <v>1720</v>
      </c>
      <c r="J62" s="99"/>
      <c r="K62" s="99"/>
    </row>
    <row r="63" spans="1:11" ht="12.75">
      <c r="A63" s="137" t="s">
        <v>166</v>
      </c>
      <c r="B63" s="145">
        <v>2</v>
      </c>
      <c r="C63" s="145">
        <v>348</v>
      </c>
      <c r="D63" s="145">
        <v>24</v>
      </c>
      <c r="E63" s="145">
        <v>374</v>
      </c>
      <c r="F63" s="146">
        <v>5000</v>
      </c>
      <c r="G63" s="146">
        <v>14239</v>
      </c>
      <c r="H63" s="146">
        <v>25000</v>
      </c>
      <c r="I63" s="145">
        <v>5565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44</v>
      </c>
      <c r="D65" s="153">
        <v>7</v>
      </c>
      <c r="E65" s="145">
        <v>51</v>
      </c>
      <c r="F65" s="145" t="s">
        <v>233</v>
      </c>
      <c r="G65" s="146">
        <v>14000</v>
      </c>
      <c r="H65" s="153">
        <v>20000</v>
      </c>
      <c r="I65" s="146">
        <v>756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233</v>
      </c>
      <c r="C67" s="118">
        <v>110</v>
      </c>
      <c r="D67" s="116" t="s">
        <v>233</v>
      </c>
      <c r="E67" s="116">
        <v>110</v>
      </c>
      <c r="F67" s="116" t="s">
        <v>233</v>
      </c>
      <c r="G67" s="118">
        <v>5000</v>
      </c>
      <c r="H67" s="116" t="s">
        <v>233</v>
      </c>
      <c r="I67" s="118">
        <v>550</v>
      </c>
      <c r="J67" s="99"/>
      <c r="K67" s="99"/>
    </row>
    <row r="68" spans="1:11" ht="12.75">
      <c r="A68" s="115" t="s">
        <v>169</v>
      </c>
      <c r="B68" s="116" t="s">
        <v>233</v>
      </c>
      <c r="C68" s="118">
        <v>140</v>
      </c>
      <c r="D68" s="116" t="s">
        <v>233</v>
      </c>
      <c r="E68" s="116">
        <v>140</v>
      </c>
      <c r="F68" s="116" t="s">
        <v>233</v>
      </c>
      <c r="G68" s="118">
        <v>7000</v>
      </c>
      <c r="H68" s="116" t="s">
        <v>233</v>
      </c>
      <c r="I68" s="118">
        <v>980</v>
      </c>
      <c r="J68" s="99"/>
      <c r="K68" s="99"/>
    </row>
    <row r="69" spans="1:11" ht="12.75">
      <c r="A69" s="137" t="s">
        <v>170</v>
      </c>
      <c r="B69" s="145" t="s">
        <v>233</v>
      </c>
      <c r="C69" s="145">
        <v>250</v>
      </c>
      <c r="D69" s="145" t="s">
        <v>233</v>
      </c>
      <c r="E69" s="145">
        <v>250</v>
      </c>
      <c r="F69" s="145" t="s">
        <v>233</v>
      </c>
      <c r="G69" s="146">
        <v>6120</v>
      </c>
      <c r="H69" s="145" t="s">
        <v>233</v>
      </c>
      <c r="I69" s="145">
        <v>1530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>
        <v>70</v>
      </c>
      <c r="D71" s="118">
        <v>2159</v>
      </c>
      <c r="E71" s="116">
        <v>2229</v>
      </c>
      <c r="F71" s="116" t="s">
        <v>233</v>
      </c>
      <c r="G71" s="118">
        <v>8043</v>
      </c>
      <c r="H71" s="118">
        <v>15016</v>
      </c>
      <c r="I71" s="118">
        <v>32983</v>
      </c>
      <c r="J71" s="99"/>
      <c r="K71" s="99"/>
    </row>
    <row r="72" spans="1:11" ht="12.75">
      <c r="A72" s="115" t="s">
        <v>172</v>
      </c>
      <c r="B72" s="116" t="s">
        <v>233</v>
      </c>
      <c r="C72" s="118">
        <v>345</v>
      </c>
      <c r="D72" s="116" t="s">
        <v>233</v>
      </c>
      <c r="E72" s="116">
        <v>345</v>
      </c>
      <c r="F72" s="116" t="s">
        <v>233</v>
      </c>
      <c r="G72" s="118">
        <v>42000</v>
      </c>
      <c r="H72" s="116" t="s">
        <v>233</v>
      </c>
      <c r="I72" s="118">
        <v>14490</v>
      </c>
      <c r="J72" s="99"/>
      <c r="K72" s="99"/>
    </row>
    <row r="73" spans="1:11" ht="12.75">
      <c r="A73" s="115" t="s">
        <v>173</v>
      </c>
      <c r="B73" s="118">
        <v>18</v>
      </c>
      <c r="C73" s="118">
        <v>89</v>
      </c>
      <c r="D73" s="116" t="s">
        <v>233</v>
      </c>
      <c r="E73" s="116">
        <v>107</v>
      </c>
      <c r="F73" s="118">
        <v>3000</v>
      </c>
      <c r="G73" s="118">
        <v>11000</v>
      </c>
      <c r="H73" s="116" t="s">
        <v>233</v>
      </c>
      <c r="I73" s="118">
        <v>1033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575</v>
      </c>
      <c r="D74" s="120">
        <v>1725</v>
      </c>
      <c r="E74" s="116">
        <v>2300</v>
      </c>
      <c r="F74" s="116" t="s">
        <v>233</v>
      </c>
      <c r="G74" s="118">
        <v>9607</v>
      </c>
      <c r="H74" s="120">
        <v>25435</v>
      </c>
      <c r="I74" s="118">
        <v>49400</v>
      </c>
      <c r="J74" s="99"/>
      <c r="K74" s="99"/>
    </row>
    <row r="75" spans="1:11" ht="12.75">
      <c r="A75" s="115" t="s">
        <v>175</v>
      </c>
      <c r="B75" s="118">
        <v>7</v>
      </c>
      <c r="C75" s="118">
        <v>41</v>
      </c>
      <c r="D75" s="116" t="s">
        <v>233</v>
      </c>
      <c r="E75" s="116">
        <v>48</v>
      </c>
      <c r="F75" s="118">
        <v>3000</v>
      </c>
      <c r="G75" s="118">
        <v>6500</v>
      </c>
      <c r="H75" s="116" t="s">
        <v>233</v>
      </c>
      <c r="I75" s="118">
        <v>288</v>
      </c>
      <c r="J75" s="99"/>
      <c r="K75" s="99"/>
    </row>
    <row r="76" spans="1:11" ht="12.75">
      <c r="A76" s="115" t="s">
        <v>176</v>
      </c>
      <c r="B76" s="118" t="s">
        <v>233</v>
      </c>
      <c r="C76" s="118">
        <v>137</v>
      </c>
      <c r="D76" s="116" t="s">
        <v>233</v>
      </c>
      <c r="E76" s="116">
        <v>137</v>
      </c>
      <c r="F76" s="118" t="s">
        <v>233</v>
      </c>
      <c r="G76" s="118">
        <v>10600</v>
      </c>
      <c r="H76" s="116" t="s">
        <v>233</v>
      </c>
      <c r="I76" s="118">
        <v>1452</v>
      </c>
      <c r="J76" s="99"/>
      <c r="K76" s="99"/>
    </row>
    <row r="77" spans="1:11" ht="12.75">
      <c r="A77" s="115" t="s">
        <v>177</v>
      </c>
      <c r="B77" s="120">
        <v>268</v>
      </c>
      <c r="C77" s="118" t="s">
        <v>233</v>
      </c>
      <c r="D77" s="120">
        <v>1697</v>
      </c>
      <c r="E77" s="116">
        <v>1965</v>
      </c>
      <c r="F77" s="116" t="s">
        <v>233</v>
      </c>
      <c r="G77" s="118">
        <v>9500</v>
      </c>
      <c r="H77" s="120">
        <v>16000</v>
      </c>
      <c r="I77" s="118">
        <v>27152</v>
      </c>
      <c r="J77" s="99"/>
      <c r="K77" s="99"/>
    </row>
    <row r="78" spans="1:11" ht="12.75">
      <c r="A78" s="115" t="s">
        <v>178</v>
      </c>
      <c r="B78" s="120">
        <v>5</v>
      </c>
      <c r="C78" s="118">
        <v>49</v>
      </c>
      <c r="D78" s="116" t="s">
        <v>233</v>
      </c>
      <c r="E78" s="116">
        <v>54</v>
      </c>
      <c r="F78" s="120">
        <v>3650</v>
      </c>
      <c r="G78" s="118">
        <v>11163</v>
      </c>
      <c r="H78" s="116" t="s">
        <v>233</v>
      </c>
      <c r="I78" s="118">
        <v>565</v>
      </c>
      <c r="J78" s="99"/>
      <c r="K78" s="99"/>
    </row>
    <row r="79" spans="1:11" ht="12.75">
      <c r="A79" s="137" t="s">
        <v>216</v>
      </c>
      <c r="B79" s="145">
        <v>298</v>
      </c>
      <c r="C79" s="145">
        <v>1306</v>
      </c>
      <c r="D79" s="145">
        <v>5581</v>
      </c>
      <c r="E79" s="145">
        <v>7185</v>
      </c>
      <c r="F79" s="146">
        <v>313</v>
      </c>
      <c r="G79" s="146">
        <v>18240</v>
      </c>
      <c r="H79" s="146">
        <v>18536</v>
      </c>
      <c r="I79" s="145">
        <v>127363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1</v>
      </c>
      <c r="C81" s="118">
        <v>75</v>
      </c>
      <c r="D81" s="120">
        <v>98</v>
      </c>
      <c r="E81" s="116">
        <v>174</v>
      </c>
      <c r="F81" s="120">
        <v>2000</v>
      </c>
      <c r="G81" s="118">
        <v>17480</v>
      </c>
      <c r="H81" s="120">
        <v>30000</v>
      </c>
      <c r="I81" s="118">
        <v>4252</v>
      </c>
      <c r="J81" s="99"/>
      <c r="K81" s="99"/>
    </row>
    <row r="82" spans="1:11" ht="12.75">
      <c r="A82" s="115" t="s">
        <v>180</v>
      </c>
      <c r="B82" s="118" t="s">
        <v>233</v>
      </c>
      <c r="C82" s="118">
        <v>100</v>
      </c>
      <c r="D82" s="120">
        <v>22</v>
      </c>
      <c r="E82" s="116">
        <v>122</v>
      </c>
      <c r="F82" s="118" t="s">
        <v>233</v>
      </c>
      <c r="G82" s="118">
        <v>14500</v>
      </c>
      <c r="H82" s="120">
        <v>27000</v>
      </c>
      <c r="I82" s="118">
        <v>2044</v>
      </c>
      <c r="J82" s="99"/>
      <c r="K82" s="99"/>
    </row>
    <row r="83" spans="1:11" ht="12.75">
      <c r="A83" s="137" t="s">
        <v>181</v>
      </c>
      <c r="B83" s="146">
        <v>1</v>
      </c>
      <c r="C83" s="146">
        <v>175</v>
      </c>
      <c r="D83" s="153">
        <v>120</v>
      </c>
      <c r="E83" s="145">
        <v>296</v>
      </c>
      <c r="F83" s="146">
        <v>2000</v>
      </c>
      <c r="G83" s="146">
        <v>15777</v>
      </c>
      <c r="H83" s="153">
        <v>29450</v>
      </c>
      <c r="I83" s="146">
        <v>6296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533</v>
      </c>
      <c r="C85" s="125">
        <v>9843</v>
      </c>
      <c r="D85" s="125">
        <v>5990</v>
      </c>
      <c r="E85" s="125">
        <v>16366</v>
      </c>
      <c r="F85" s="154">
        <v>3781</v>
      </c>
      <c r="G85" s="154">
        <v>13364</v>
      </c>
      <c r="H85" s="154">
        <v>19087</v>
      </c>
      <c r="I85" s="125">
        <v>247896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H28"/>
  <sheetViews>
    <sheetView showGridLines="0" zoomScale="75" zoomScaleNormal="75" workbookViewId="0" topLeftCell="A1">
      <selection activeCell="G33" sqref="G33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286</v>
      </c>
      <c r="B3" s="235"/>
      <c r="C3" s="235"/>
      <c r="D3" s="235"/>
      <c r="E3" s="235"/>
      <c r="F3" s="235"/>
      <c r="G3" s="235"/>
      <c r="H3" s="235"/>
    </row>
    <row r="4" spans="1:8" s="15" customFormat="1" ht="15.75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175"/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 customHeight="1">
      <c r="A6" s="25" t="s">
        <v>4</v>
      </c>
      <c r="B6" s="19" t="s">
        <v>1</v>
      </c>
      <c r="C6" s="19" t="s">
        <v>10</v>
      </c>
      <c r="D6" s="19" t="s">
        <v>223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10">
        <v>1990</v>
      </c>
      <c r="B9" s="26">
        <v>12.2</v>
      </c>
      <c r="C9" s="27">
        <v>55.24590163934427</v>
      </c>
      <c r="D9" s="26">
        <v>67.4</v>
      </c>
      <c r="E9" s="28">
        <v>55.02265815633527</v>
      </c>
      <c r="F9" s="29">
        <v>37085.271597369974</v>
      </c>
      <c r="G9" s="27">
        <v>92</v>
      </c>
      <c r="H9" s="27">
        <v>855</v>
      </c>
    </row>
    <row r="10" spans="1:8" ht="12.75">
      <c r="A10" s="10">
        <v>1991</v>
      </c>
      <c r="B10" s="26">
        <v>11.6</v>
      </c>
      <c r="C10" s="27">
        <v>57.93103448275861</v>
      </c>
      <c r="D10" s="26">
        <v>67.2</v>
      </c>
      <c r="E10" s="28">
        <v>57.91352637842127</v>
      </c>
      <c r="F10" s="29">
        <v>38917.88972629909</v>
      </c>
      <c r="G10" s="27">
        <v>24</v>
      </c>
      <c r="H10" s="27">
        <v>2296</v>
      </c>
    </row>
    <row r="11" spans="1:8" ht="12.75">
      <c r="A11" s="10">
        <v>1992</v>
      </c>
      <c r="B11" s="26">
        <v>11.8</v>
      </c>
      <c r="C11" s="27">
        <v>54.252854122621564</v>
      </c>
      <c r="D11" s="26">
        <v>64.2</v>
      </c>
      <c r="E11" s="28">
        <v>58.21403243061316</v>
      </c>
      <c r="F11" s="29">
        <v>37373.408820453646</v>
      </c>
      <c r="G11" s="27">
        <v>150</v>
      </c>
      <c r="H11" s="27">
        <v>2658</v>
      </c>
    </row>
    <row r="12" spans="1:8" ht="12.75">
      <c r="A12" s="10">
        <v>1993</v>
      </c>
      <c r="B12" s="26">
        <v>10.4</v>
      </c>
      <c r="C12" s="27">
        <v>55.38461538461538</v>
      </c>
      <c r="D12" s="26">
        <v>57.6</v>
      </c>
      <c r="E12" s="28">
        <v>60.87050593198948</v>
      </c>
      <c r="F12" s="29">
        <v>35061.41141682593</v>
      </c>
      <c r="G12" s="27">
        <v>3037</v>
      </c>
      <c r="H12" s="27">
        <v>3307</v>
      </c>
    </row>
    <row r="13" spans="1:8" ht="12.75">
      <c r="A13" s="10">
        <v>1994</v>
      </c>
      <c r="B13" s="26">
        <v>10.451</v>
      </c>
      <c r="C13" s="27">
        <v>58.17050999904315</v>
      </c>
      <c r="D13" s="26">
        <v>60.794</v>
      </c>
      <c r="E13" s="28">
        <v>48.03288738235189</v>
      </c>
      <c r="F13" s="29">
        <v>29201.113555227</v>
      </c>
      <c r="G13" s="27">
        <v>3008</v>
      </c>
      <c r="H13" s="27">
        <v>3808</v>
      </c>
    </row>
    <row r="14" spans="1:8" ht="12.75">
      <c r="A14" s="30">
        <v>1995</v>
      </c>
      <c r="B14" s="31">
        <v>9.913</v>
      </c>
      <c r="C14" s="32">
        <v>58.1125794411379</v>
      </c>
      <c r="D14" s="31">
        <v>57.607</v>
      </c>
      <c r="E14" s="33">
        <v>55.329174329571</v>
      </c>
      <c r="F14" s="34">
        <v>31873.477456035966</v>
      </c>
      <c r="G14" s="32">
        <v>1551</v>
      </c>
      <c r="H14" s="27">
        <v>2386</v>
      </c>
    </row>
    <row r="15" spans="1:8" ht="12.75">
      <c r="A15" s="30">
        <v>1996</v>
      </c>
      <c r="B15" s="35">
        <v>10.2</v>
      </c>
      <c r="C15" s="32">
        <v>65.29411764705883</v>
      </c>
      <c r="D15" s="35">
        <v>66.6</v>
      </c>
      <c r="E15" s="36">
        <v>64.83718582092243</v>
      </c>
      <c r="F15" s="32">
        <v>43181.56575673434</v>
      </c>
      <c r="G15" s="32">
        <v>4223</v>
      </c>
      <c r="H15" s="27">
        <v>2939</v>
      </c>
    </row>
    <row r="16" spans="1:8" ht="12.75">
      <c r="A16" s="30">
        <v>1997</v>
      </c>
      <c r="B16" s="35">
        <v>8.9</v>
      </c>
      <c r="C16" s="32">
        <v>68.87640449438202</v>
      </c>
      <c r="D16" s="35">
        <v>61.3</v>
      </c>
      <c r="E16" s="36">
        <v>64.57875061603741</v>
      </c>
      <c r="F16" s="32">
        <v>39586.774127630924</v>
      </c>
      <c r="G16" s="32">
        <v>4051</v>
      </c>
      <c r="H16" s="27">
        <v>3550</v>
      </c>
    </row>
    <row r="17" spans="1:8" ht="12.75">
      <c r="A17" s="30">
        <v>1998</v>
      </c>
      <c r="B17" s="35">
        <v>8.9</v>
      </c>
      <c r="C17" s="32">
        <v>66.74157303370787</v>
      </c>
      <c r="D17" s="35">
        <v>59.4</v>
      </c>
      <c r="E17" s="36">
        <v>63.8935968170399</v>
      </c>
      <c r="F17" s="32">
        <v>37952.7965093217</v>
      </c>
      <c r="G17" s="32">
        <v>2581</v>
      </c>
      <c r="H17" s="27">
        <v>3986</v>
      </c>
    </row>
    <row r="18" spans="1:8" ht="12.75">
      <c r="A18" s="30">
        <v>1999</v>
      </c>
      <c r="B18" s="35">
        <v>8.6</v>
      </c>
      <c r="C18" s="32">
        <v>61.74418604651163</v>
      </c>
      <c r="D18" s="35">
        <v>53.1</v>
      </c>
      <c r="E18" s="36">
        <v>69.4229081773707</v>
      </c>
      <c r="F18" s="32">
        <v>36863.56424218384</v>
      </c>
      <c r="G18" s="32">
        <v>4398</v>
      </c>
      <c r="H18" s="27">
        <v>3831</v>
      </c>
    </row>
    <row r="19" spans="1:8" ht="12.75">
      <c r="A19" s="30">
        <v>2000</v>
      </c>
      <c r="B19" s="35">
        <v>7.9</v>
      </c>
      <c r="C19" s="32">
        <v>65.18987341772151</v>
      </c>
      <c r="D19" s="35">
        <v>51.5</v>
      </c>
      <c r="E19" s="36">
        <v>61.60374069933769</v>
      </c>
      <c r="F19" s="32">
        <v>31725.926460158913</v>
      </c>
      <c r="G19" s="32">
        <v>1842.432</v>
      </c>
      <c r="H19" s="27">
        <v>3389.167</v>
      </c>
    </row>
    <row r="20" spans="1:8" ht="12.75">
      <c r="A20" s="30">
        <v>2001</v>
      </c>
      <c r="B20" s="35">
        <v>6.655</v>
      </c>
      <c r="C20" s="32">
        <v>71.97145003756573</v>
      </c>
      <c r="D20" s="35">
        <v>47.897</v>
      </c>
      <c r="E20" s="36">
        <v>96.55</v>
      </c>
      <c r="F20" s="32">
        <v>46244.553499999995</v>
      </c>
      <c r="G20" s="32">
        <v>2113.266</v>
      </c>
      <c r="H20" s="27">
        <v>8500.045</v>
      </c>
    </row>
    <row r="21" spans="1:8" ht="12.75">
      <c r="A21" s="30">
        <v>2002</v>
      </c>
      <c r="B21" s="35">
        <v>12.014</v>
      </c>
      <c r="C21" s="32">
        <v>62.365573497586155</v>
      </c>
      <c r="D21" s="35">
        <v>74.926</v>
      </c>
      <c r="E21" s="36">
        <v>67.14</v>
      </c>
      <c r="F21" s="32">
        <v>50305.3164</v>
      </c>
      <c r="G21" s="32">
        <v>5917.212</v>
      </c>
      <c r="H21" s="27">
        <v>6024.701</v>
      </c>
    </row>
    <row r="22" spans="1:8" ht="12.75">
      <c r="A22" s="30">
        <v>2003</v>
      </c>
      <c r="B22" s="35">
        <v>7.78</v>
      </c>
      <c r="C22" s="32">
        <v>70.98329048843188</v>
      </c>
      <c r="D22" s="35">
        <v>55.225</v>
      </c>
      <c r="E22" s="36">
        <v>70.9</v>
      </c>
      <c r="F22" s="32">
        <v>39154.525</v>
      </c>
      <c r="G22" s="32">
        <v>2993</v>
      </c>
      <c r="H22" s="27">
        <v>2865</v>
      </c>
    </row>
    <row r="23" spans="1:8" ht="12.75">
      <c r="A23" s="30">
        <v>2004</v>
      </c>
      <c r="B23" s="35">
        <v>9.64</v>
      </c>
      <c r="C23" s="32">
        <v>71.97821576763485</v>
      </c>
      <c r="D23" s="35">
        <v>69.387</v>
      </c>
      <c r="E23" s="36">
        <v>59.01</v>
      </c>
      <c r="F23" s="32">
        <v>40945.2687</v>
      </c>
      <c r="G23" s="32">
        <v>5722</v>
      </c>
      <c r="H23" s="27">
        <v>2348</v>
      </c>
    </row>
    <row r="24" spans="1:8" ht="12.75">
      <c r="A24" s="30">
        <v>2005</v>
      </c>
      <c r="B24" s="35">
        <v>8.415</v>
      </c>
      <c r="C24" s="32">
        <v>65.07308377896614</v>
      </c>
      <c r="D24" s="35">
        <v>54.759</v>
      </c>
      <c r="E24" s="36">
        <v>59.92</v>
      </c>
      <c r="F24" s="32">
        <v>32811.592800000006</v>
      </c>
      <c r="G24" s="32">
        <v>2705</v>
      </c>
      <c r="H24" s="27">
        <v>2428</v>
      </c>
    </row>
    <row r="25" spans="1:8" ht="12.75">
      <c r="A25" s="30">
        <v>2006</v>
      </c>
      <c r="B25" s="35">
        <v>11.47</v>
      </c>
      <c r="C25" s="32">
        <v>67.82301656495206</v>
      </c>
      <c r="D25" s="35">
        <v>77.793</v>
      </c>
      <c r="E25" s="36">
        <v>65.61</v>
      </c>
      <c r="F25" s="32">
        <v>51039.9873</v>
      </c>
      <c r="G25" s="32">
        <v>3239</v>
      </c>
      <c r="H25" s="27">
        <v>1563</v>
      </c>
    </row>
    <row r="26" spans="1:8" ht="13.5" thickBot="1">
      <c r="A26" s="11" t="s">
        <v>329</v>
      </c>
      <c r="B26" s="37">
        <v>10.4</v>
      </c>
      <c r="C26" s="38">
        <v>52.98076923076923</v>
      </c>
      <c r="D26" s="37">
        <v>55.1</v>
      </c>
      <c r="E26" s="39">
        <v>72.68</v>
      </c>
      <c r="F26" s="38">
        <v>40046.68</v>
      </c>
      <c r="G26" s="38"/>
      <c r="H26" s="40"/>
    </row>
    <row r="27" ht="12.75" customHeight="1">
      <c r="A27" s="173" t="s">
        <v>224</v>
      </c>
    </row>
    <row r="28" ht="12.75">
      <c r="A28" s="7" t="s">
        <v>328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144">
    <pageSetUpPr fitToPage="1"/>
  </sheetPr>
  <dimension ref="A1:K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325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233</v>
      </c>
      <c r="C8" s="144">
        <v>51</v>
      </c>
      <c r="D8" s="143">
        <v>6</v>
      </c>
      <c r="E8" s="152">
        <v>57</v>
      </c>
      <c r="F8" s="144" t="s">
        <v>233</v>
      </c>
      <c r="G8" s="144">
        <v>6000</v>
      </c>
      <c r="H8" s="143">
        <v>9000</v>
      </c>
      <c r="I8" s="144">
        <v>360</v>
      </c>
      <c r="J8" s="99"/>
      <c r="K8" s="99"/>
    </row>
    <row r="9" spans="1:11" ht="12.75">
      <c r="A9" s="115" t="s">
        <v>127</v>
      </c>
      <c r="B9" s="118" t="s">
        <v>233</v>
      </c>
      <c r="C9" s="118">
        <v>19</v>
      </c>
      <c r="D9" s="120">
        <v>2</v>
      </c>
      <c r="E9" s="116">
        <v>21</v>
      </c>
      <c r="F9" s="118" t="s">
        <v>233</v>
      </c>
      <c r="G9" s="118">
        <v>6000</v>
      </c>
      <c r="H9" s="120">
        <v>9000</v>
      </c>
      <c r="I9" s="118">
        <v>132</v>
      </c>
      <c r="J9" s="99"/>
      <c r="K9" s="99"/>
    </row>
    <row r="10" spans="1:11" ht="12.75">
      <c r="A10" s="115" t="s">
        <v>128</v>
      </c>
      <c r="B10" s="116" t="s">
        <v>233</v>
      </c>
      <c r="C10" s="116">
        <v>4</v>
      </c>
      <c r="D10" s="120">
        <v>1</v>
      </c>
      <c r="E10" s="116">
        <v>5</v>
      </c>
      <c r="F10" s="118" t="s">
        <v>233</v>
      </c>
      <c r="G10" s="118">
        <v>6000</v>
      </c>
      <c r="H10" s="120">
        <v>9000</v>
      </c>
      <c r="I10" s="116">
        <v>33</v>
      </c>
      <c r="J10" s="99"/>
      <c r="K10" s="99"/>
    </row>
    <row r="11" spans="1:11" ht="12.75">
      <c r="A11" s="115" t="s">
        <v>129</v>
      </c>
      <c r="B11" s="118" t="s">
        <v>233</v>
      </c>
      <c r="C11" s="118">
        <v>13</v>
      </c>
      <c r="D11" s="120">
        <v>2</v>
      </c>
      <c r="E11" s="116">
        <v>15</v>
      </c>
      <c r="F11" s="118" t="s">
        <v>233</v>
      </c>
      <c r="G11" s="118">
        <v>6000</v>
      </c>
      <c r="H11" s="120">
        <v>9000</v>
      </c>
      <c r="I11" s="118">
        <v>96</v>
      </c>
      <c r="J11" s="99"/>
      <c r="K11" s="99"/>
    </row>
    <row r="12" spans="1:11" ht="12.75">
      <c r="A12" s="137" t="s">
        <v>130</v>
      </c>
      <c r="B12" s="145" t="s">
        <v>233</v>
      </c>
      <c r="C12" s="145">
        <v>87</v>
      </c>
      <c r="D12" s="153">
        <v>11</v>
      </c>
      <c r="E12" s="145">
        <v>98</v>
      </c>
      <c r="F12" s="146" t="s">
        <v>233</v>
      </c>
      <c r="G12" s="146">
        <v>6000</v>
      </c>
      <c r="H12" s="153">
        <v>9000</v>
      </c>
      <c r="I12" s="145">
        <v>621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22</v>
      </c>
      <c r="C14" s="145" t="s">
        <v>233</v>
      </c>
      <c r="D14" s="145" t="s">
        <v>233</v>
      </c>
      <c r="E14" s="145">
        <v>22</v>
      </c>
      <c r="F14" s="146">
        <v>6000</v>
      </c>
      <c r="G14" s="145" t="s">
        <v>233</v>
      </c>
      <c r="H14" s="145" t="s">
        <v>233</v>
      </c>
      <c r="I14" s="146">
        <v>132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7</v>
      </c>
      <c r="C16" s="145" t="s">
        <v>233</v>
      </c>
      <c r="D16" s="145" t="s">
        <v>233</v>
      </c>
      <c r="E16" s="145">
        <v>7</v>
      </c>
      <c r="F16" s="146">
        <v>5000</v>
      </c>
      <c r="G16" s="146" t="s">
        <v>233</v>
      </c>
      <c r="H16" s="145" t="s">
        <v>233</v>
      </c>
      <c r="I16" s="145">
        <v>35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46</v>
      </c>
      <c r="D18" s="116" t="s">
        <v>233</v>
      </c>
      <c r="E18" s="116">
        <v>46</v>
      </c>
      <c r="F18" s="118" t="s">
        <v>233</v>
      </c>
      <c r="G18" s="118">
        <v>6000</v>
      </c>
      <c r="H18" s="116" t="s">
        <v>233</v>
      </c>
      <c r="I18" s="118">
        <v>276</v>
      </c>
      <c r="J18" s="99"/>
      <c r="K18" s="99"/>
    </row>
    <row r="19" spans="1:11" ht="12.75">
      <c r="A19" s="115" t="s">
        <v>134</v>
      </c>
      <c r="B19" s="118">
        <v>15</v>
      </c>
      <c r="C19" s="120">
        <v>5</v>
      </c>
      <c r="D19" s="116" t="s">
        <v>233</v>
      </c>
      <c r="E19" s="116">
        <v>20</v>
      </c>
      <c r="F19" s="118">
        <v>5195</v>
      </c>
      <c r="G19" s="120">
        <v>7360</v>
      </c>
      <c r="H19" s="116" t="s">
        <v>233</v>
      </c>
      <c r="I19" s="118">
        <v>115</v>
      </c>
      <c r="J19" s="99"/>
      <c r="K19" s="99"/>
    </row>
    <row r="20" spans="1:11" ht="12.75">
      <c r="A20" s="115" t="s">
        <v>135</v>
      </c>
      <c r="B20" s="118">
        <v>18</v>
      </c>
      <c r="C20" s="118">
        <v>6</v>
      </c>
      <c r="D20" s="116" t="s">
        <v>233</v>
      </c>
      <c r="E20" s="116">
        <v>24</v>
      </c>
      <c r="F20" s="118">
        <v>5100</v>
      </c>
      <c r="G20" s="118">
        <v>8000</v>
      </c>
      <c r="H20" s="116" t="s">
        <v>233</v>
      </c>
      <c r="I20" s="118">
        <v>140</v>
      </c>
      <c r="J20" s="99"/>
      <c r="K20" s="99"/>
    </row>
    <row r="21" spans="1:11" ht="12.75">
      <c r="A21" s="137" t="s">
        <v>213</v>
      </c>
      <c r="B21" s="145">
        <v>33</v>
      </c>
      <c r="C21" s="145">
        <v>57</v>
      </c>
      <c r="D21" s="145" t="s">
        <v>233</v>
      </c>
      <c r="E21" s="145">
        <v>90</v>
      </c>
      <c r="F21" s="146">
        <v>5143</v>
      </c>
      <c r="G21" s="146">
        <v>6330</v>
      </c>
      <c r="H21" s="145" t="s">
        <v>233</v>
      </c>
      <c r="I21" s="145">
        <v>531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>
        <v>788</v>
      </c>
      <c r="D23" s="145" t="s">
        <v>233</v>
      </c>
      <c r="E23" s="145">
        <v>788</v>
      </c>
      <c r="F23" s="145" t="s">
        <v>233</v>
      </c>
      <c r="G23" s="146">
        <v>5667</v>
      </c>
      <c r="H23" s="145" t="s">
        <v>233</v>
      </c>
      <c r="I23" s="146">
        <v>4466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1779</v>
      </c>
      <c r="D25" s="145" t="s">
        <v>233</v>
      </c>
      <c r="E25" s="145">
        <v>1779</v>
      </c>
      <c r="F25" s="145" t="s">
        <v>233</v>
      </c>
      <c r="G25" s="146">
        <v>6400</v>
      </c>
      <c r="H25" s="145" t="s">
        <v>233</v>
      </c>
      <c r="I25" s="146">
        <v>11386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>
        <v>1576</v>
      </c>
      <c r="D27" s="116" t="s">
        <v>233</v>
      </c>
      <c r="E27" s="116">
        <v>1576</v>
      </c>
      <c r="F27" s="116" t="s">
        <v>233</v>
      </c>
      <c r="G27" s="118">
        <v>5500</v>
      </c>
      <c r="H27" s="116" t="s">
        <v>233</v>
      </c>
      <c r="I27" s="116">
        <v>8668</v>
      </c>
      <c r="J27" s="99"/>
      <c r="K27" s="99"/>
    </row>
    <row r="28" spans="1:11" ht="12.75">
      <c r="A28" s="115" t="s">
        <v>139</v>
      </c>
      <c r="B28" s="116" t="s">
        <v>233</v>
      </c>
      <c r="C28" s="116" t="s">
        <v>233</v>
      </c>
      <c r="D28" s="116" t="s">
        <v>233</v>
      </c>
      <c r="E28" s="116" t="s">
        <v>233</v>
      </c>
      <c r="F28" s="116" t="s">
        <v>233</v>
      </c>
      <c r="G28" s="118" t="s">
        <v>233</v>
      </c>
      <c r="H28" s="116" t="s">
        <v>233</v>
      </c>
      <c r="I28" s="116" t="s">
        <v>233</v>
      </c>
      <c r="J28" s="99"/>
      <c r="K28" s="99"/>
    </row>
    <row r="29" spans="1:11" ht="12.75">
      <c r="A29" s="115" t="s">
        <v>140</v>
      </c>
      <c r="B29" s="116" t="s">
        <v>233</v>
      </c>
      <c r="C29" s="118">
        <v>2409</v>
      </c>
      <c r="D29" s="116" t="s">
        <v>233</v>
      </c>
      <c r="E29" s="116">
        <v>2409</v>
      </c>
      <c r="F29" s="116" t="s">
        <v>233</v>
      </c>
      <c r="G29" s="118">
        <v>6000</v>
      </c>
      <c r="H29" s="116" t="s">
        <v>233</v>
      </c>
      <c r="I29" s="118">
        <v>14454</v>
      </c>
      <c r="J29" s="99"/>
      <c r="K29" s="99"/>
    </row>
    <row r="30" spans="1:11" ht="12.75">
      <c r="A30" s="137" t="s">
        <v>214</v>
      </c>
      <c r="B30" s="145" t="s">
        <v>233</v>
      </c>
      <c r="C30" s="145">
        <v>3985</v>
      </c>
      <c r="D30" s="145" t="s">
        <v>233</v>
      </c>
      <c r="E30" s="145">
        <v>3985</v>
      </c>
      <c r="F30" s="145" t="s">
        <v>233</v>
      </c>
      <c r="G30" s="146">
        <v>5802</v>
      </c>
      <c r="H30" s="145" t="s">
        <v>233</v>
      </c>
      <c r="I30" s="145">
        <v>23122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4</v>
      </c>
      <c r="C32" s="147">
        <v>173</v>
      </c>
      <c r="D32" s="120">
        <v>2</v>
      </c>
      <c r="E32" s="116">
        <v>179</v>
      </c>
      <c r="F32" s="147">
        <v>4500</v>
      </c>
      <c r="G32" s="147">
        <v>11931</v>
      </c>
      <c r="H32" s="120">
        <v>8500</v>
      </c>
      <c r="I32" s="118">
        <v>2099</v>
      </c>
      <c r="J32" s="99"/>
      <c r="K32" s="99"/>
    </row>
    <row r="33" spans="1:11" ht="12.75">
      <c r="A33" s="115" t="s">
        <v>142</v>
      </c>
      <c r="B33" s="147">
        <v>36</v>
      </c>
      <c r="C33" s="147">
        <v>28</v>
      </c>
      <c r="D33" s="116" t="s">
        <v>233</v>
      </c>
      <c r="E33" s="116">
        <v>64</v>
      </c>
      <c r="F33" s="147">
        <v>5000</v>
      </c>
      <c r="G33" s="147">
        <v>7536</v>
      </c>
      <c r="H33" s="116" t="s">
        <v>233</v>
      </c>
      <c r="I33" s="118">
        <v>391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30</v>
      </c>
      <c r="D34" s="116" t="s">
        <v>233</v>
      </c>
      <c r="E34" s="116">
        <v>30</v>
      </c>
      <c r="F34" s="147" t="s">
        <v>233</v>
      </c>
      <c r="G34" s="147">
        <v>7700</v>
      </c>
      <c r="H34" s="116" t="s">
        <v>233</v>
      </c>
      <c r="I34" s="118">
        <v>231</v>
      </c>
      <c r="J34" s="99"/>
      <c r="K34" s="99"/>
    </row>
    <row r="35" spans="1:11" ht="12.75">
      <c r="A35" s="115" t="s">
        <v>144</v>
      </c>
      <c r="B35" s="147" t="s">
        <v>233</v>
      </c>
      <c r="C35" s="147">
        <v>53</v>
      </c>
      <c r="D35" s="116" t="s">
        <v>233</v>
      </c>
      <c r="E35" s="116">
        <v>53</v>
      </c>
      <c r="F35" s="147" t="s">
        <v>233</v>
      </c>
      <c r="G35" s="147">
        <v>6094</v>
      </c>
      <c r="H35" s="116" t="s">
        <v>233</v>
      </c>
      <c r="I35" s="118">
        <v>323</v>
      </c>
      <c r="J35" s="99"/>
      <c r="K35" s="99"/>
    </row>
    <row r="36" spans="1:11" ht="12.75">
      <c r="A36" s="137" t="s">
        <v>145</v>
      </c>
      <c r="B36" s="145">
        <v>40</v>
      </c>
      <c r="C36" s="145">
        <v>284</v>
      </c>
      <c r="D36" s="153">
        <v>2</v>
      </c>
      <c r="E36" s="145">
        <v>326</v>
      </c>
      <c r="F36" s="146">
        <v>4950</v>
      </c>
      <c r="G36" s="146">
        <v>9961</v>
      </c>
      <c r="H36" s="153">
        <v>8500</v>
      </c>
      <c r="I36" s="145">
        <v>3044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 t="s">
        <v>233</v>
      </c>
      <c r="C38" s="146">
        <v>1</v>
      </c>
      <c r="D38" s="145" t="s">
        <v>233</v>
      </c>
      <c r="E38" s="145">
        <v>1</v>
      </c>
      <c r="F38" s="146" t="s">
        <v>233</v>
      </c>
      <c r="G38" s="146">
        <v>6000</v>
      </c>
      <c r="H38" s="145" t="s">
        <v>233</v>
      </c>
      <c r="I38" s="146">
        <v>6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233</v>
      </c>
      <c r="C40" s="118">
        <v>40</v>
      </c>
      <c r="D40" s="116" t="s">
        <v>233</v>
      </c>
      <c r="E40" s="116">
        <v>40</v>
      </c>
      <c r="F40" s="116" t="s">
        <v>233</v>
      </c>
      <c r="G40" s="118">
        <v>5000</v>
      </c>
      <c r="H40" s="116" t="s">
        <v>233</v>
      </c>
      <c r="I40" s="118">
        <v>200</v>
      </c>
      <c r="J40" s="99"/>
      <c r="K40" s="99"/>
    </row>
    <row r="41" spans="1:11" ht="12.75">
      <c r="A41" s="115" t="s">
        <v>148</v>
      </c>
      <c r="B41" s="118">
        <v>23</v>
      </c>
      <c r="C41" s="118">
        <v>34</v>
      </c>
      <c r="D41" s="116" t="s">
        <v>233</v>
      </c>
      <c r="E41" s="116">
        <v>57</v>
      </c>
      <c r="F41" s="118" t="s">
        <v>233</v>
      </c>
      <c r="G41" s="118">
        <v>8000</v>
      </c>
      <c r="H41" s="116" t="s">
        <v>233</v>
      </c>
      <c r="I41" s="118">
        <v>272</v>
      </c>
      <c r="J41" s="99"/>
      <c r="K41" s="99"/>
    </row>
    <row r="42" spans="1:11" ht="12.75">
      <c r="A42" s="115" t="s">
        <v>149</v>
      </c>
      <c r="B42" s="118" t="s">
        <v>233</v>
      </c>
      <c r="C42" s="118">
        <v>2</v>
      </c>
      <c r="D42" s="116" t="s">
        <v>233</v>
      </c>
      <c r="E42" s="116">
        <v>2</v>
      </c>
      <c r="F42" s="118" t="s">
        <v>233</v>
      </c>
      <c r="G42" s="118">
        <v>6000</v>
      </c>
      <c r="H42" s="116" t="s">
        <v>233</v>
      </c>
      <c r="I42" s="118">
        <v>12</v>
      </c>
      <c r="J42" s="99"/>
      <c r="K42" s="99"/>
    </row>
    <row r="43" spans="1:11" ht="12.75">
      <c r="A43" s="115" t="s">
        <v>150</v>
      </c>
      <c r="B43" s="116" t="s">
        <v>233</v>
      </c>
      <c r="C43" s="118">
        <v>86</v>
      </c>
      <c r="D43" s="116" t="s">
        <v>233</v>
      </c>
      <c r="E43" s="116">
        <v>86</v>
      </c>
      <c r="F43" s="116" t="s">
        <v>233</v>
      </c>
      <c r="G43" s="118">
        <v>8000</v>
      </c>
      <c r="H43" s="116" t="s">
        <v>233</v>
      </c>
      <c r="I43" s="118">
        <v>688</v>
      </c>
      <c r="J43" s="99"/>
      <c r="K43" s="99"/>
    </row>
    <row r="44" spans="1:11" ht="12.75">
      <c r="A44" s="115" t="s">
        <v>151</v>
      </c>
      <c r="B44" s="118" t="s">
        <v>233</v>
      </c>
      <c r="C44" s="118">
        <v>4</v>
      </c>
      <c r="D44" s="116" t="s">
        <v>233</v>
      </c>
      <c r="E44" s="116">
        <v>4</v>
      </c>
      <c r="F44" s="118" t="s">
        <v>233</v>
      </c>
      <c r="G44" s="118">
        <v>5500</v>
      </c>
      <c r="H44" s="116" t="s">
        <v>233</v>
      </c>
      <c r="I44" s="118">
        <v>22</v>
      </c>
      <c r="J44" s="99"/>
      <c r="K44" s="99"/>
    </row>
    <row r="45" spans="1:11" ht="12.75">
      <c r="A45" s="115" t="s">
        <v>152</v>
      </c>
      <c r="B45" s="116" t="s">
        <v>233</v>
      </c>
      <c r="C45" s="118">
        <v>50</v>
      </c>
      <c r="D45" s="116" t="s">
        <v>233</v>
      </c>
      <c r="E45" s="116">
        <v>50</v>
      </c>
      <c r="F45" s="116" t="s">
        <v>233</v>
      </c>
      <c r="G45" s="118">
        <v>8000</v>
      </c>
      <c r="H45" s="116" t="s">
        <v>233</v>
      </c>
      <c r="I45" s="118">
        <v>400</v>
      </c>
      <c r="J45" s="99"/>
      <c r="K45" s="99"/>
    </row>
    <row r="46" spans="1:11" ht="12.75">
      <c r="A46" s="115" t="s">
        <v>153</v>
      </c>
      <c r="B46" s="118" t="s">
        <v>233</v>
      </c>
      <c r="C46" s="118" t="s">
        <v>233</v>
      </c>
      <c r="D46" s="116" t="s">
        <v>233</v>
      </c>
      <c r="E46" s="116" t="s">
        <v>233</v>
      </c>
      <c r="F46" s="118" t="s">
        <v>233</v>
      </c>
      <c r="G46" s="118" t="s">
        <v>233</v>
      </c>
      <c r="H46" s="116" t="s">
        <v>233</v>
      </c>
      <c r="I46" s="118" t="s">
        <v>233</v>
      </c>
      <c r="J46" s="99"/>
      <c r="K46" s="99"/>
    </row>
    <row r="47" spans="1:11" ht="12.75">
      <c r="A47" s="115" t="s">
        <v>154</v>
      </c>
      <c r="B47" s="116" t="s">
        <v>233</v>
      </c>
      <c r="C47" s="118">
        <v>742</v>
      </c>
      <c r="D47" s="116" t="s">
        <v>233</v>
      </c>
      <c r="E47" s="116">
        <v>742</v>
      </c>
      <c r="F47" s="116" t="s">
        <v>233</v>
      </c>
      <c r="G47" s="118">
        <v>8000</v>
      </c>
      <c r="H47" s="116" t="s">
        <v>233</v>
      </c>
      <c r="I47" s="118">
        <v>5936</v>
      </c>
      <c r="J47" s="99"/>
      <c r="K47" s="99"/>
    </row>
    <row r="48" spans="1:11" ht="12.75">
      <c r="A48" s="115" t="s">
        <v>155</v>
      </c>
      <c r="B48" s="118" t="s">
        <v>233</v>
      </c>
      <c r="C48" s="118">
        <v>149</v>
      </c>
      <c r="D48" s="116" t="s">
        <v>233</v>
      </c>
      <c r="E48" s="116">
        <v>149</v>
      </c>
      <c r="F48" s="118" t="s">
        <v>233</v>
      </c>
      <c r="G48" s="118">
        <v>8000</v>
      </c>
      <c r="H48" s="116" t="s">
        <v>233</v>
      </c>
      <c r="I48" s="118">
        <v>1192</v>
      </c>
      <c r="J48" s="99"/>
      <c r="K48" s="99"/>
    </row>
    <row r="49" spans="1:11" ht="12.75">
      <c r="A49" s="137" t="s">
        <v>215</v>
      </c>
      <c r="B49" s="145">
        <v>23</v>
      </c>
      <c r="C49" s="145">
        <v>1107</v>
      </c>
      <c r="D49" s="145" t="s">
        <v>233</v>
      </c>
      <c r="E49" s="145">
        <v>1130</v>
      </c>
      <c r="F49" s="146" t="s">
        <v>233</v>
      </c>
      <c r="G49" s="146">
        <v>7879</v>
      </c>
      <c r="H49" s="145" t="s">
        <v>233</v>
      </c>
      <c r="I49" s="145">
        <v>8722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233</v>
      </c>
      <c r="C51" s="146">
        <v>1</v>
      </c>
      <c r="D51" s="145" t="s">
        <v>233</v>
      </c>
      <c r="E51" s="145">
        <v>1</v>
      </c>
      <c r="F51" s="145" t="s">
        <v>233</v>
      </c>
      <c r="G51" s="146">
        <v>10500</v>
      </c>
      <c r="H51" s="145" t="s">
        <v>233</v>
      </c>
      <c r="I51" s="146">
        <v>11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233</v>
      </c>
      <c r="C53" s="118">
        <v>1700</v>
      </c>
      <c r="D53" s="116" t="s">
        <v>233</v>
      </c>
      <c r="E53" s="116">
        <v>1700</v>
      </c>
      <c r="F53" s="116" t="s">
        <v>233</v>
      </c>
      <c r="G53" s="118">
        <v>7400</v>
      </c>
      <c r="H53" s="116" t="s">
        <v>233</v>
      </c>
      <c r="I53" s="118">
        <v>12580</v>
      </c>
      <c r="J53" s="99"/>
      <c r="K53" s="99"/>
    </row>
    <row r="54" spans="1:11" ht="12.75">
      <c r="A54" s="115" t="s">
        <v>158</v>
      </c>
      <c r="B54" s="116" t="s">
        <v>233</v>
      </c>
      <c r="C54" s="118" t="s">
        <v>233</v>
      </c>
      <c r="D54" s="116" t="s">
        <v>233</v>
      </c>
      <c r="E54" s="116" t="s">
        <v>233</v>
      </c>
      <c r="F54" s="116" t="s">
        <v>233</v>
      </c>
      <c r="G54" s="118" t="s">
        <v>233</v>
      </c>
      <c r="H54" s="116" t="s">
        <v>233</v>
      </c>
      <c r="I54" s="118" t="s">
        <v>233</v>
      </c>
      <c r="J54" s="99"/>
      <c r="K54" s="99"/>
    </row>
    <row r="55" spans="1:11" ht="12.75">
      <c r="A55" s="115" t="s">
        <v>159</v>
      </c>
      <c r="B55" s="116" t="s">
        <v>233</v>
      </c>
      <c r="C55" s="118" t="s">
        <v>233</v>
      </c>
      <c r="D55" s="116" t="s">
        <v>233</v>
      </c>
      <c r="E55" s="116" t="s">
        <v>233</v>
      </c>
      <c r="F55" s="116" t="s">
        <v>233</v>
      </c>
      <c r="G55" s="118" t="s">
        <v>233</v>
      </c>
      <c r="H55" s="116" t="s">
        <v>233</v>
      </c>
      <c r="I55" s="118" t="s">
        <v>233</v>
      </c>
      <c r="J55" s="99"/>
      <c r="K55" s="99"/>
    </row>
    <row r="56" spans="1:11" ht="12.75">
      <c r="A56" s="115" t="s">
        <v>160</v>
      </c>
      <c r="B56" s="116" t="s">
        <v>233</v>
      </c>
      <c r="C56" s="118">
        <v>1</v>
      </c>
      <c r="D56" s="116" t="s">
        <v>233</v>
      </c>
      <c r="E56" s="116">
        <v>1</v>
      </c>
      <c r="F56" s="116" t="s">
        <v>233</v>
      </c>
      <c r="G56" s="118">
        <v>7000</v>
      </c>
      <c r="H56" s="116" t="s">
        <v>233</v>
      </c>
      <c r="I56" s="118">
        <v>7</v>
      </c>
      <c r="J56" s="99"/>
      <c r="K56" s="99"/>
    </row>
    <row r="57" spans="1:11" ht="12.75">
      <c r="A57" s="115" t="s">
        <v>161</v>
      </c>
      <c r="B57" s="120">
        <v>61</v>
      </c>
      <c r="C57" s="118">
        <v>149</v>
      </c>
      <c r="D57" s="116" t="s">
        <v>233</v>
      </c>
      <c r="E57" s="116">
        <v>210</v>
      </c>
      <c r="F57" s="120">
        <v>1673</v>
      </c>
      <c r="G57" s="118">
        <v>6645</v>
      </c>
      <c r="H57" s="116" t="s">
        <v>233</v>
      </c>
      <c r="I57" s="118">
        <v>1092</v>
      </c>
      <c r="J57" s="99"/>
      <c r="K57" s="99"/>
    </row>
    <row r="58" spans="1:11" ht="12.75">
      <c r="A58" s="137" t="s">
        <v>162</v>
      </c>
      <c r="B58" s="153">
        <v>61</v>
      </c>
      <c r="C58" s="145">
        <v>1850</v>
      </c>
      <c r="D58" s="145" t="s">
        <v>233</v>
      </c>
      <c r="E58" s="145">
        <v>1911</v>
      </c>
      <c r="F58" s="153">
        <v>1673</v>
      </c>
      <c r="G58" s="146">
        <v>7339</v>
      </c>
      <c r="H58" s="145" t="s">
        <v>233</v>
      </c>
      <c r="I58" s="145">
        <v>13679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233</v>
      </c>
      <c r="C60" s="118">
        <v>110</v>
      </c>
      <c r="D60" s="118" t="s">
        <v>233</v>
      </c>
      <c r="E60" s="116">
        <v>110</v>
      </c>
      <c r="F60" s="116" t="s">
        <v>233</v>
      </c>
      <c r="G60" s="118">
        <v>8000</v>
      </c>
      <c r="H60" s="118" t="s">
        <v>233</v>
      </c>
      <c r="I60" s="118">
        <v>880</v>
      </c>
      <c r="J60" s="99"/>
      <c r="K60" s="99"/>
    </row>
    <row r="61" spans="1:11" ht="12.75">
      <c r="A61" s="115" t="s">
        <v>164</v>
      </c>
      <c r="B61" s="118">
        <v>4</v>
      </c>
      <c r="C61" s="118">
        <v>48</v>
      </c>
      <c r="D61" s="116" t="s">
        <v>233</v>
      </c>
      <c r="E61" s="116">
        <v>52</v>
      </c>
      <c r="F61" s="118">
        <v>4000</v>
      </c>
      <c r="G61" s="118">
        <v>8000</v>
      </c>
      <c r="H61" s="116" t="s">
        <v>233</v>
      </c>
      <c r="I61" s="118">
        <v>400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26</v>
      </c>
      <c r="D62" s="116" t="s">
        <v>233</v>
      </c>
      <c r="E62" s="116">
        <v>26</v>
      </c>
      <c r="F62" s="116" t="s">
        <v>233</v>
      </c>
      <c r="G62" s="118">
        <v>8000</v>
      </c>
      <c r="H62" s="116" t="s">
        <v>233</v>
      </c>
      <c r="I62" s="118">
        <v>208</v>
      </c>
      <c r="J62" s="99"/>
      <c r="K62" s="99"/>
    </row>
    <row r="63" spans="1:11" ht="12.75">
      <c r="A63" s="137" t="s">
        <v>166</v>
      </c>
      <c r="B63" s="145">
        <v>4</v>
      </c>
      <c r="C63" s="145">
        <v>184</v>
      </c>
      <c r="D63" s="145" t="s">
        <v>233</v>
      </c>
      <c r="E63" s="145">
        <v>188</v>
      </c>
      <c r="F63" s="146">
        <v>4000</v>
      </c>
      <c r="G63" s="146">
        <v>8000</v>
      </c>
      <c r="H63" s="146" t="s">
        <v>233</v>
      </c>
      <c r="I63" s="145">
        <v>1488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81</v>
      </c>
      <c r="D65" s="153">
        <v>3</v>
      </c>
      <c r="E65" s="145">
        <v>84</v>
      </c>
      <c r="F65" s="145" t="s">
        <v>233</v>
      </c>
      <c r="G65" s="146">
        <v>12000</v>
      </c>
      <c r="H65" s="153">
        <v>18000</v>
      </c>
      <c r="I65" s="146">
        <v>1026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233</v>
      </c>
      <c r="C67" s="118">
        <v>70</v>
      </c>
      <c r="D67" s="116" t="s">
        <v>233</v>
      </c>
      <c r="E67" s="116">
        <v>70</v>
      </c>
      <c r="F67" s="116" t="s">
        <v>233</v>
      </c>
      <c r="G67" s="118">
        <v>8000</v>
      </c>
      <c r="H67" s="116" t="s">
        <v>233</v>
      </c>
      <c r="I67" s="118">
        <v>560</v>
      </c>
      <c r="J67" s="99"/>
      <c r="K67" s="99"/>
    </row>
    <row r="68" spans="1:11" ht="12.75">
      <c r="A68" s="115" t="s">
        <v>169</v>
      </c>
      <c r="B68" s="116" t="s">
        <v>233</v>
      </c>
      <c r="C68" s="118">
        <v>45</v>
      </c>
      <c r="D68" s="116" t="s">
        <v>233</v>
      </c>
      <c r="E68" s="116">
        <v>45</v>
      </c>
      <c r="F68" s="116" t="s">
        <v>233</v>
      </c>
      <c r="G68" s="118">
        <v>8000</v>
      </c>
      <c r="H68" s="116" t="s">
        <v>233</v>
      </c>
      <c r="I68" s="118">
        <v>360</v>
      </c>
      <c r="J68" s="99"/>
      <c r="K68" s="99"/>
    </row>
    <row r="69" spans="1:11" ht="12.75">
      <c r="A69" s="137" t="s">
        <v>170</v>
      </c>
      <c r="B69" s="145" t="s">
        <v>233</v>
      </c>
      <c r="C69" s="145">
        <v>115</v>
      </c>
      <c r="D69" s="145" t="s">
        <v>233</v>
      </c>
      <c r="E69" s="145">
        <v>115</v>
      </c>
      <c r="F69" s="145" t="s">
        <v>233</v>
      </c>
      <c r="G69" s="146">
        <v>8000</v>
      </c>
      <c r="H69" s="145" t="s">
        <v>233</v>
      </c>
      <c r="I69" s="145">
        <v>920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>
        <v>61</v>
      </c>
      <c r="D71" s="118">
        <v>56</v>
      </c>
      <c r="E71" s="116">
        <v>117</v>
      </c>
      <c r="F71" s="116" t="s">
        <v>233</v>
      </c>
      <c r="G71" s="118">
        <v>4350</v>
      </c>
      <c r="H71" s="118">
        <v>6500</v>
      </c>
      <c r="I71" s="118">
        <v>630</v>
      </c>
      <c r="J71" s="99"/>
      <c r="K71" s="99"/>
    </row>
    <row r="72" spans="1:11" ht="12.75">
      <c r="A72" s="115" t="s">
        <v>172</v>
      </c>
      <c r="B72" s="116" t="s">
        <v>233</v>
      </c>
      <c r="C72" s="118">
        <v>119</v>
      </c>
      <c r="D72" s="116" t="s">
        <v>233</v>
      </c>
      <c r="E72" s="116">
        <v>119</v>
      </c>
      <c r="F72" s="116" t="s">
        <v>233</v>
      </c>
      <c r="G72" s="118">
        <v>14000</v>
      </c>
      <c r="H72" s="116" t="s">
        <v>233</v>
      </c>
      <c r="I72" s="118">
        <v>1666</v>
      </c>
      <c r="J72" s="99"/>
      <c r="K72" s="99"/>
    </row>
    <row r="73" spans="1:11" ht="12.75">
      <c r="A73" s="115" t="s">
        <v>173</v>
      </c>
      <c r="B73" s="118">
        <v>15</v>
      </c>
      <c r="C73" s="118">
        <v>85</v>
      </c>
      <c r="D73" s="116" t="s">
        <v>233</v>
      </c>
      <c r="E73" s="116">
        <v>100</v>
      </c>
      <c r="F73" s="118">
        <v>4000</v>
      </c>
      <c r="G73" s="118">
        <v>8000</v>
      </c>
      <c r="H73" s="116" t="s">
        <v>233</v>
      </c>
      <c r="I73" s="118">
        <v>740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75</v>
      </c>
      <c r="D74" s="120">
        <v>60</v>
      </c>
      <c r="E74" s="116">
        <v>135</v>
      </c>
      <c r="F74" s="116" t="s">
        <v>233</v>
      </c>
      <c r="G74" s="118">
        <v>12800</v>
      </c>
      <c r="H74" s="120">
        <v>25000</v>
      </c>
      <c r="I74" s="118">
        <v>2460</v>
      </c>
      <c r="J74" s="99"/>
      <c r="K74" s="99"/>
    </row>
    <row r="75" spans="1:11" ht="12.75">
      <c r="A75" s="115" t="s">
        <v>175</v>
      </c>
      <c r="B75" s="118">
        <v>8</v>
      </c>
      <c r="C75" s="118">
        <v>28</v>
      </c>
      <c r="D75" s="116" t="s">
        <v>233</v>
      </c>
      <c r="E75" s="116">
        <v>36</v>
      </c>
      <c r="F75" s="118">
        <v>3500</v>
      </c>
      <c r="G75" s="118">
        <v>6500</v>
      </c>
      <c r="H75" s="116" t="s">
        <v>233</v>
      </c>
      <c r="I75" s="118">
        <v>210</v>
      </c>
      <c r="J75" s="99"/>
      <c r="K75" s="99"/>
    </row>
    <row r="76" spans="1:11" ht="12.75">
      <c r="A76" s="115" t="s">
        <v>176</v>
      </c>
      <c r="B76" s="118" t="s">
        <v>233</v>
      </c>
      <c r="C76" s="118">
        <v>2</v>
      </c>
      <c r="D76" s="116" t="s">
        <v>233</v>
      </c>
      <c r="E76" s="116">
        <v>2</v>
      </c>
      <c r="F76" s="118" t="s">
        <v>233</v>
      </c>
      <c r="G76" s="118">
        <v>6800</v>
      </c>
      <c r="H76" s="116" t="s">
        <v>233</v>
      </c>
      <c r="I76" s="118">
        <v>14</v>
      </c>
      <c r="J76" s="99"/>
      <c r="K76" s="99"/>
    </row>
    <row r="77" spans="1:11" ht="12.75">
      <c r="A77" s="115" t="s">
        <v>177</v>
      </c>
      <c r="B77" s="120">
        <v>121</v>
      </c>
      <c r="C77" s="118">
        <v>187</v>
      </c>
      <c r="D77" s="116" t="s">
        <v>233</v>
      </c>
      <c r="E77" s="116">
        <v>308</v>
      </c>
      <c r="F77" s="116" t="s">
        <v>233</v>
      </c>
      <c r="G77" s="118">
        <v>10000</v>
      </c>
      <c r="H77" s="116" t="s">
        <v>233</v>
      </c>
      <c r="I77" s="118">
        <v>1870</v>
      </c>
      <c r="J77" s="99"/>
      <c r="K77" s="99"/>
    </row>
    <row r="78" spans="1:11" ht="12.75">
      <c r="A78" s="115" t="s">
        <v>178</v>
      </c>
      <c r="B78" s="116" t="s">
        <v>233</v>
      </c>
      <c r="C78" s="118">
        <v>78</v>
      </c>
      <c r="D78" s="116" t="s">
        <v>233</v>
      </c>
      <c r="E78" s="116">
        <v>78</v>
      </c>
      <c r="F78" s="116" t="s">
        <v>233</v>
      </c>
      <c r="G78" s="118">
        <v>10676</v>
      </c>
      <c r="H78" s="116" t="s">
        <v>233</v>
      </c>
      <c r="I78" s="118">
        <v>833</v>
      </c>
      <c r="J78" s="99"/>
      <c r="K78" s="99"/>
    </row>
    <row r="79" spans="1:11" ht="12.75">
      <c r="A79" s="137" t="s">
        <v>216</v>
      </c>
      <c r="B79" s="145">
        <v>144</v>
      </c>
      <c r="C79" s="145">
        <v>635</v>
      </c>
      <c r="D79" s="145">
        <v>116</v>
      </c>
      <c r="E79" s="145">
        <v>895</v>
      </c>
      <c r="F79" s="146">
        <v>611</v>
      </c>
      <c r="G79" s="146">
        <v>10188</v>
      </c>
      <c r="H79" s="146">
        <v>16069</v>
      </c>
      <c r="I79" s="145">
        <v>8423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33</v>
      </c>
      <c r="C81" s="118">
        <v>8</v>
      </c>
      <c r="D81" s="116" t="s">
        <v>233</v>
      </c>
      <c r="E81" s="116">
        <v>41</v>
      </c>
      <c r="F81" s="120">
        <v>2000</v>
      </c>
      <c r="G81" s="118">
        <v>9375</v>
      </c>
      <c r="H81" s="116" t="s">
        <v>233</v>
      </c>
      <c r="I81" s="118">
        <v>141</v>
      </c>
      <c r="J81" s="99"/>
      <c r="K81" s="99"/>
    </row>
    <row r="82" spans="1:11" ht="12.75">
      <c r="A82" s="115" t="s">
        <v>180</v>
      </c>
      <c r="B82" s="118">
        <v>3</v>
      </c>
      <c r="C82" s="118">
        <v>6</v>
      </c>
      <c r="D82" s="116" t="s">
        <v>233</v>
      </c>
      <c r="E82" s="116">
        <v>9</v>
      </c>
      <c r="F82" s="118">
        <v>1350</v>
      </c>
      <c r="G82" s="118">
        <v>6000</v>
      </c>
      <c r="H82" s="116" t="s">
        <v>233</v>
      </c>
      <c r="I82" s="118">
        <v>40</v>
      </c>
      <c r="J82" s="99"/>
      <c r="K82" s="99"/>
    </row>
    <row r="83" spans="1:11" ht="12.75">
      <c r="A83" s="137" t="s">
        <v>181</v>
      </c>
      <c r="B83" s="146">
        <v>36</v>
      </c>
      <c r="C83" s="146">
        <v>14</v>
      </c>
      <c r="D83" s="145" t="s">
        <v>233</v>
      </c>
      <c r="E83" s="145">
        <v>50</v>
      </c>
      <c r="F83" s="146">
        <v>1946</v>
      </c>
      <c r="G83" s="146">
        <v>7929</v>
      </c>
      <c r="H83" s="145" t="s">
        <v>233</v>
      </c>
      <c r="I83" s="146">
        <v>181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370</v>
      </c>
      <c r="C85" s="125">
        <v>10968</v>
      </c>
      <c r="D85" s="125">
        <v>132</v>
      </c>
      <c r="E85" s="125">
        <v>11470</v>
      </c>
      <c r="F85" s="154">
        <v>2191</v>
      </c>
      <c r="G85" s="154">
        <v>6833</v>
      </c>
      <c r="H85" s="154">
        <v>15409</v>
      </c>
      <c r="I85" s="125">
        <v>77793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29"/>
  <sheetViews>
    <sheetView showGridLines="0" zoomScale="75" zoomScaleNormal="75" workbookViewId="0" topLeftCell="A1">
      <selection activeCell="E35" sqref="E35"/>
    </sheetView>
  </sheetViews>
  <sheetFormatPr defaultColWidth="11.421875" defaultRowHeight="12.75"/>
  <cols>
    <col min="1" max="1" width="14.7109375" style="7" customWidth="1"/>
    <col min="2" max="2" width="17.7109375" style="7" customWidth="1"/>
    <col min="3" max="3" width="14.7109375" style="7" customWidth="1"/>
    <col min="4" max="4" width="17.7109375" style="7" customWidth="1"/>
    <col min="5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4.25">
      <c r="A2" s="273" t="s">
        <v>333</v>
      </c>
    </row>
    <row r="3" spans="1:8" s="15" customFormat="1" ht="15">
      <c r="A3" s="235" t="s">
        <v>287</v>
      </c>
      <c r="B3" s="235"/>
      <c r="C3" s="235"/>
      <c r="D3" s="235"/>
      <c r="E3" s="235"/>
      <c r="F3" s="235"/>
      <c r="G3" s="235"/>
      <c r="H3" s="235"/>
    </row>
    <row r="4" spans="1:8" s="15" customFormat="1" ht="15.75" thickBot="1">
      <c r="A4" s="177"/>
      <c r="B4" s="178"/>
      <c r="C4" s="178"/>
      <c r="D4" s="178"/>
      <c r="E4" s="178"/>
      <c r="F4" s="178"/>
      <c r="G4" s="178"/>
      <c r="H4" s="178"/>
    </row>
    <row r="5" spans="1:8" ht="12.75" customHeight="1">
      <c r="A5" s="175"/>
      <c r="B5" s="179"/>
      <c r="C5" s="179"/>
      <c r="D5" s="179"/>
      <c r="E5" s="180" t="s">
        <v>8</v>
      </c>
      <c r="F5" s="179"/>
      <c r="G5" s="181" t="s">
        <v>225</v>
      </c>
      <c r="H5" s="182"/>
    </row>
    <row r="6" spans="1:8" ht="12.75" customHeight="1">
      <c r="A6" s="25" t="s">
        <v>4</v>
      </c>
      <c r="B6" s="19" t="s">
        <v>1</v>
      </c>
      <c r="C6" s="19" t="s">
        <v>10</v>
      </c>
      <c r="D6" s="19" t="s">
        <v>223</v>
      </c>
      <c r="E6" s="19" t="s">
        <v>11</v>
      </c>
      <c r="F6" s="19" t="s">
        <v>3</v>
      </c>
      <c r="G6" s="16" t="s">
        <v>12</v>
      </c>
      <c r="H6" s="17"/>
    </row>
    <row r="7" spans="2:8" ht="12.75"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19" t="s">
        <v>15</v>
      </c>
      <c r="H7" s="19" t="s">
        <v>16</v>
      </c>
    </row>
    <row r="8" spans="1:8" ht="13.5" thickBot="1">
      <c r="A8" s="170"/>
      <c r="B8" s="171"/>
      <c r="C8" s="171"/>
      <c r="D8" s="171"/>
      <c r="E8" s="172" t="s">
        <v>17</v>
      </c>
      <c r="F8" s="171"/>
      <c r="G8" s="171"/>
      <c r="H8" s="171"/>
    </row>
    <row r="9" spans="1:8" ht="12.75">
      <c r="A9" s="10">
        <v>1990</v>
      </c>
      <c r="B9" s="26">
        <v>15.6</v>
      </c>
      <c r="C9" s="27">
        <v>80.06410256410257</v>
      </c>
      <c r="D9" s="26">
        <v>124.9</v>
      </c>
      <c r="E9" s="28">
        <v>41.22943036072746</v>
      </c>
      <c r="F9" s="29">
        <v>51495.5585205486</v>
      </c>
      <c r="G9" s="27">
        <v>45</v>
      </c>
      <c r="H9" s="27">
        <v>2403</v>
      </c>
    </row>
    <row r="10" spans="1:8" ht="12.75">
      <c r="A10" s="10">
        <v>1991</v>
      </c>
      <c r="B10" s="26">
        <v>15.7</v>
      </c>
      <c r="C10" s="27">
        <v>81.9108280254777</v>
      </c>
      <c r="D10" s="26">
        <v>128.6</v>
      </c>
      <c r="E10" s="28">
        <v>43.06251727909801</v>
      </c>
      <c r="F10" s="29">
        <v>55378.39722092003</v>
      </c>
      <c r="G10" s="27">
        <v>43</v>
      </c>
      <c r="H10" s="27">
        <v>3914</v>
      </c>
    </row>
    <row r="11" spans="1:8" ht="12.75">
      <c r="A11" s="10">
        <v>1992</v>
      </c>
      <c r="B11" s="26">
        <v>11.8</v>
      </c>
      <c r="C11" s="27">
        <v>54.252854122621564</v>
      </c>
      <c r="D11" s="26">
        <v>64.2</v>
      </c>
      <c r="E11" s="28">
        <v>39.2641207793925</v>
      </c>
      <c r="F11" s="29">
        <v>25207.565540369982</v>
      </c>
      <c r="G11" s="27">
        <v>13</v>
      </c>
      <c r="H11" s="27">
        <v>3479</v>
      </c>
    </row>
    <row r="12" spans="1:8" ht="12.75">
      <c r="A12" s="10">
        <v>1993</v>
      </c>
      <c r="B12" s="26">
        <v>12.4</v>
      </c>
      <c r="C12" s="27">
        <v>71.77419354838709</v>
      </c>
      <c r="D12" s="26">
        <v>89</v>
      </c>
      <c r="E12" s="28">
        <v>43.176709578930925</v>
      </c>
      <c r="F12" s="29">
        <v>38427.27152524852</v>
      </c>
      <c r="G12" s="27">
        <v>19598</v>
      </c>
      <c r="H12" s="27">
        <v>3936</v>
      </c>
    </row>
    <row r="13" spans="1:8" ht="12.75">
      <c r="A13" s="10">
        <v>1994</v>
      </c>
      <c r="B13" s="26">
        <v>10.917</v>
      </c>
      <c r="C13" s="27">
        <v>75.38701108363104</v>
      </c>
      <c r="D13" s="26">
        <v>82.3</v>
      </c>
      <c r="E13" s="28">
        <v>38.5969973435265</v>
      </c>
      <c r="F13" s="29">
        <v>31765.328813722306</v>
      </c>
      <c r="G13" s="27">
        <v>9183</v>
      </c>
      <c r="H13" s="27">
        <v>5179</v>
      </c>
    </row>
    <row r="14" spans="1:8" ht="12.75">
      <c r="A14" s="30">
        <v>1995</v>
      </c>
      <c r="B14" s="31">
        <v>10.392</v>
      </c>
      <c r="C14" s="32">
        <v>69.848922247883</v>
      </c>
      <c r="D14" s="31">
        <v>72.587</v>
      </c>
      <c r="E14" s="33">
        <v>45.887274169701776</v>
      </c>
      <c r="F14" s="34">
        <v>33308.19570156143</v>
      </c>
      <c r="G14" s="32">
        <v>40850</v>
      </c>
      <c r="H14" s="27">
        <v>4017</v>
      </c>
    </row>
    <row r="15" spans="1:8" ht="12.75">
      <c r="A15" s="30">
        <v>1996</v>
      </c>
      <c r="B15" s="35">
        <v>8.1</v>
      </c>
      <c r="C15" s="32">
        <v>80.49382716049382</v>
      </c>
      <c r="D15" s="35">
        <v>65.2</v>
      </c>
      <c r="E15" s="36">
        <v>51.843304124145064</v>
      </c>
      <c r="F15" s="32">
        <v>33801.834288942584</v>
      </c>
      <c r="G15" s="32">
        <v>7096</v>
      </c>
      <c r="H15" s="27">
        <v>4356</v>
      </c>
    </row>
    <row r="16" spans="1:8" ht="12.75">
      <c r="A16" s="30">
        <v>1997</v>
      </c>
      <c r="B16" s="35">
        <v>8.2</v>
      </c>
      <c r="C16" s="32">
        <v>85</v>
      </c>
      <c r="D16" s="35">
        <v>69.7</v>
      </c>
      <c r="E16" s="36">
        <v>50.100369021432094</v>
      </c>
      <c r="F16" s="32">
        <v>34919.95720793817</v>
      </c>
      <c r="G16" s="32">
        <v>2870</v>
      </c>
      <c r="H16" s="27">
        <v>5292</v>
      </c>
    </row>
    <row r="17" spans="1:8" ht="12.75">
      <c r="A17" s="30">
        <v>1998</v>
      </c>
      <c r="B17" s="35">
        <v>8.3</v>
      </c>
      <c r="C17" s="32">
        <v>87.83132530120481</v>
      </c>
      <c r="D17" s="35">
        <v>72.9</v>
      </c>
      <c r="E17" s="36">
        <v>65.0535501785006</v>
      </c>
      <c r="F17" s="32">
        <v>47424.038080126935</v>
      </c>
      <c r="G17" s="32">
        <v>3437</v>
      </c>
      <c r="H17" s="27">
        <v>3930</v>
      </c>
    </row>
    <row r="18" spans="1:8" ht="12.75">
      <c r="A18" s="30">
        <v>1999</v>
      </c>
      <c r="B18" s="35">
        <v>8.1</v>
      </c>
      <c r="C18" s="32">
        <v>90.74074074074075</v>
      </c>
      <c r="D18" s="35">
        <v>73.5</v>
      </c>
      <c r="E18" s="36">
        <v>64.50061904246752</v>
      </c>
      <c r="F18" s="32">
        <v>47407.95499621363</v>
      </c>
      <c r="G18" s="32">
        <v>602</v>
      </c>
      <c r="H18" s="27">
        <v>3968</v>
      </c>
    </row>
    <row r="19" spans="1:8" ht="12.75">
      <c r="A19" s="30">
        <v>2000</v>
      </c>
      <c r="B19" s="35">
        <v>9</v>
      </c>
      <c r="C19" s="32">
        <v>86.66666666666666</v>
      </c>
      <c r="D19" s="35">
        <v>78</v>
      </c>
      <c r="E19" s="36">
        <v>57.841404925895205</v>
      </c>
      <c r="F19" s="32">
        <v>45116.29584219826</v>
      </c>
      <c r="G19" s="32">
        <v>14272.983</v>
      </c>
      <c r="H19" s="27">
        <v>12792.575</v>
      </c>
    </row>
    <row r="20" spans="1:8" ht="12.75">
      <c r="A20" s="30">
        <v>2001</v>
      </c>
      <c r="B20" s="35">
        <v>8.649</v>
      </c>
      <c r="C20" s="32">
        <v>75.7278298069141</v>
      </c>
      <c r="D20" s="35">
        <v>65.497</v>
      </c>
      <c r="E20" s="36">
        <v>60.68</v>
      </c>
      <c r="F20" s="32">
        <v>39743.5796</v>
      </c>
      <c r="G20" s="32">
        <v>1656.235</v>
      </c>
      <c r="H20" s="27">
        <v>12368.773</v>
      </c>
    </row>
    <row r="21" spans="1:8" ht="12.75">
      <c r="A21" s="30">
        <v>2002</v>
      </c>
      <c r="B21" s="35">
        <v>7.668</v>
      </c>
      <c r="C21" s="32">
        <v>86.28586332811685</v>
      </c>
      <c r="D21" s="35">
        <v>66.164</v>
      </c>
      <c r="E21" s="36">
        <v>58.57</v>
      </c>
      <c r="F21" s="32">
        <v>38752.2548</v>
      </c>
      <c r="G21" s="32">
        <v>1119.333</v>
      </c>
      <c r="H21" s="27">
        <v>13395.321</v>
      </c>
    </row>
    <row r="22" spans="1:8" ht="12.75">
      <c r="A22" s="30">
        <v>2003</v>
      </c>
      <c r="B22" s="35">
        <v>7.658</v>
      </c>
      <c r="C22" s="32">
        <v>84.83154870723426</v>
      </c>
      <c r="D22" s="35">
        <v>64.964</v>
      </c>
      <c r="E22" s="36">
        <v>98.17</v>
      </c>
      <c r="F22" s="32">
        <v>63775.1588</v>
      </c>
      <c r="G22" s="32">
        <v>2126</v>
      </c>
      <c r="H22" s="27">
        <v>10220</v>
      </c>
    </row>
    <row r="23" spans="1:8" ht="12.75">
      <c r="A23" s="30">
        <v>2004</v>
      </c>
      <c r="B23" s="35">
        <v>7.906</v>
      </c>
      <c r="C23" s="32">
        <v>80.18593473311411</v>
      </c>
      <c r="D23" s="35">
        <v>63.395</v>
      </c>
      <c r="E23" s="36">
        <v>78.74</v>
      </c>
      <c r="F23" s="32">
        <v>49917.223000000005</v>
      </c>
      <c r="G23" s="32">
        <v>6846</v>
      </c>
      <c r="H23" s="27">
        <v>6513</v>
      </c>
    </row>
    <row r="24" spans="1:8" ht="12.75">
      <c r="A24" s="30">
        <v>2005</v>
      </c>
      <c r="B24" s="35">
        <v>7.989</v>
      </c>
      <c r="C24" s="32">
        <v>67.11603454750282</v>
      </c>
      <c r="D24" s="35">
        <v>53.619</v>
      </c>
      <c r="E24" s="36">
        <v>102.8</v>
      </c>
      <c r="F24" s="32">
        <v>55120.331999999995</v>
      </c>
      <c r="G24" s="32">
        <v>9035</v>
      </c>
      <c r="H24" s="27">
        <v>12497</v>
      </c>
    </row>
    <row r="25" spans="1:8" ht="12.75">
      <c r="A25" s="30">
        <v>2006</v>
      </c>
      <c r="B25" s="35">
        <v>9.358</v>
      </c>
      <c r="C25" s="32">
        <v>74.16328275272494</v>
      </c>
      <c r="D25" s="35">
        <v>69.402</v>
      </c>
      <c r="E25" s="36">
        <v>77.28</v>
      </c>
      <c r="F25" s="32">
        <v>53633.8656</v>
      </c>
      <c r="G25" s="32">
        <v>7968</v>
      </c>
      <c r="H25" s="27">
        <v>5893</v>
      </c>
    </row>
    <row r="26" spans="1:8" ht="13.5" thickBot="1">
      <c r="A26" s="11" t="s">
        <v>329</v>
      </c>
      <c r="B26" s="37">
        <v>7.9</v>
      </c>
      <c r="C26" s="38">
        <v>81.89873417721518</v>
      </c>
      <c r="D26" s="37">
        <v>64.7</v>
      </c>
      <c r="E26" s="39">
        <v>102.63</v>
      </c>
      <c r="F26" s="38">
        <v>66401.61</v>
      </c>
      <c r="G26" s="38"/>
      <c r="H26" s="40"/>
    </row>
    <row r="27" ht="12.75" customHeight="1">
      <c r="A27" s="174" t="s">
        <v>226</v>
      </c>
    </row>
    <row r="28" ht="12.75" customHeight="1">
      <c r="A28" s="173" t="s">
        <v>227</v>
      </c>
    </row>
    <row r="29" ht="12.75">
      <c r="A29" s="7" t="s">
        <v>328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145">
    <pageSetUpPr fitToPage="1"/>
  </sheetPr>
  <dimension ref="A1:K85"/>
  <sheetViews>
    <sheetView zoomScale="75" zoomScaleNormal="75" workbookViewId="0" topLeftCell="A1">
      <selection activeCell="L6" sqref="L6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4.25">
      <c r="A2" s="274" t="s">
        <v>333</v>
      </c>
    </row>
    <row r="3" spans="1:9" s="97" customFormat="1" ht="15">
      <c r="A3" s="135" t="s">
        <v>326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5.75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 t="s">
        <v>233</v>
      </c>
      <c r="C8" s="144" t="s">
        <v>233</v>
      </c>
      <c r="D8" s="152" t="s">
        <v>233</v>
      </c>
      <c r="E8" s="152" t="s">
        <v>233</v>
      </c>
      <c r="F8" s="144" t="s">
        <v>233</v>
      </c>
      <c r="G8" s="144" t="s">
        <v>233</v>
      </c>
      <c r="H8" s="152" t="s">
        <v>233</v>
      </c>
      <c r="I8" s="144" t="s">
        <v>233</v>
      </c>
      <c r="J8" s="99"/>
      <c r="K8" s="99"/>
    </row>
    <row r="9" spans="1:11" ht="12.75">
      <c r="A9" s="115" t="s">
        <v>127</v>
      </c>
      <c r="B9" s="118" t="s">
        <v>233</v>
      </c>
      <c r="C9" s="118" t="s">
        <v>233</v>
      </c>
      <c r="D9" s="116" t="s">
        <v>233</v>
      </c>
      <c r="E9" s="116" t="s">
        <v>233</v>
      </c>
      <c r="F9" s="118" t="s">
        <v>233</v>
      </c>
      <c r="G9" s="118" t="s">
        <v>233</v>
      </c>
      <c r="H9" s="116" t="s">
        <v>233</v>
      </c>
      <c r="I9" s="118" t="s">
        <v>233</v>
      </c>
      <c r="J9" s="99"/>
      <c r="K9" s="99"/>
    </row>
    <row r="10" spans="1:11" ht="12.75">
      <c r="A10" s="115" t="s">
        <v>128</v>
      </c>
      <c r="B10" s="116" t="s">
        <v>233</v>
      </c>
      <c r="C10" s="116" t="s">
        <v>233</v>
      </c>
      <c r="D10" s="116" t="s">
        <v>233</v>
      </c>
      <c r="E10" s="116" t="s">
        <v>233</v>
      </c>
      <c r="F10" s="118" t="s">
        <v>233</v>
      </c>
      <c r="G10" s="118" t="s">
        <v>233</v>
      </c>
      <c r="H10" s="116" t="s">
        <v>233</v>
      </c>
      <c r="I10" s="116" t="s">
        <v>233</v>
      </c>
      <c r="J10" s="99"/>
      <c r="K10" s="99"/>
    </row>
    <row r="11" spans="1:11" ht="12.75">
      <c r="A11" s="115" t="s">
        <v>129</v>
      </c>
      <c r="B11" s="118" t="s">
        <v>233</v>
      </c>
      <c r="C11" s="118" t="s">
        <v>233</v>
      </c>
      <c r="D11" s="116" t="s">
        <v>233</v>
      </c>
      <c r="E11" s="116" t="s">
        <v>233</v>
      </c>
      <c r="F11" s="118" t="s">
        <v>233</v>
      </c>
      <c r="G11" s="118" t="s">
        <v>233</v>
      </c>
      <c r="H11" s="116" t="s">
        <v>233</v>
      </c>
      <c r="I11" s="118" t="s">
        <v>233</v>
      </c>
      <c r="J11" s="99"/>
      <c r="K11" s="99"/>
    </row>
    <row r="12" spans="1:11" ht="12.75">
      <c r="A12" s="137" t="s">
        <v>130</v>
      </c>
      <c r="B12" s="145" t="s">
        <v>233</v>
      </c>
      <c r="C12" s="145" t="s">
        <v>233</v>
      </c>
      <c r="D12" s="145" t="s">
        <v>233</v>
      </c>
      <c r="E12" s="145" t="s">
        <v>233</v>
      </c>
      <c r="F12" s="146" t="s">
        <v>233</v>
      </c>
      <c r="G12" s="146" t="s">
        <v>233</v>
      </c>
      <c r="H12" s="145" t="s">
        <v>233</v>
      </c>
      <c r="I12" s="145" t="s">
        <v>233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14</v>
      </c>
      <c r="C14" s="145" t="s">
        <v>233</v>
      </c>
      <c r="D14" s="145" t="s">
        <v>233</v>
      </c>
      <c r="E14" s="145">
        <v>14</v>
      </c>
      <c r="F14" s="146">
        <v>8000</v>
      </c>
      <c r="G14" s="145" t="s">
        <v>233</v>
      </c>
      <c r="H14" s="145" t="s">
        <v>233</v>
      </c>
      <c r="I14" s="146">
        <v>112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1</v>
      </c>
      <c r="C16" s="145">
        <v>1</v>
      </c>
      <c r="D16" s="145" t="s">
        <v>233</v>
      </c>
      <c r="E16" s="145">
        <v>2</v>
      </c>
      <c r="F16" s="146">
        <v>7000</v>
      </c>
      <c r="G16" s="146">
        <v>10000</v>
      </c>
      <c r="H16" s="145" t="s">
        <v>233</v>
      </c>
      <c r="I16" s="145">
        <v>17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 t="s">
        <v>233</v>
      </c>
      <c r="C18" s="118">
        <v>32</v>
      </c>
      <c r="D18" s="116" t="s">
        <v>233</v>
      </c>
      <c r="E18" s="116">
        <v>32</v>
      </c>
      <c r="F18" s="118" t="s">
        <v>233</v>
      </c>
      <c r="G18" s="118">
        <v>7030</v>
      </c>
      <c r="H18" s="116" t="s">
        <v>233</v>
      </c>
      <c r="I18" s="118">
        <v>225</v>
      </c>
      <c r="J18" s="99"/>
      <c r="K18" s="99"/>
    </row>
    <row r="19" spans="1:11" ht="12.75">
      <c r="A19" s="115" t="s">
        <v>134</v>
      </c>
      <c r="B19" s="118">
        <v>12</v>
      </c>
      <c r="C19" s="116" t="s">
        <v>233</v>
      </c>
      <c r="D19" s="116" t="s">
        <v>233</v>
      </c>
      <c r="E19" s="116">
        <v>12</v>
      </c>
      <c r="F19" s="118">
        <v>5830</v>
      </c>
      <c r="G19" s="116" t="s">
        <v>233</v>
      </c>
      <c r="H19" s="116" t="s">
        <v>233</v>
      </c>
      <c r="I19" s="118">
        <v>70</v>
      </c>
      <c r="J19" s="99"/>
      <c r="K19" s="99"/>
    </row>
    <row r="20" spans="1:11" ht="12.75">
      <c r="A20" s="115" t="s">
        <v>135</v>
      </c>
      <c r="B20" s="118">
        <v>20</v>
      </c>
      <c r="C20" s="118" t="s">
        <v>233</v>
      </c>
      <c r="D20" s="116" t="s">
        <v>233</v>
      </c>
      <c r="E20" s="116">
        <v>20</v>
      </c>
      <c r="F20" s="118">
        <v>5000</v>
      </c>
      <c r="G20" s="118" t="s">
        <v>233</v>
      </c>
      <c r="H20" s="116" t="s">
        <v>233</v>
      </c>
      <c r="I20" s="118">
        <v>100</v>
      </c>
      <c r="J20" s="99"/>
      <c r="K20" s="99"/>
    </row>
    <row r="21" spans="1:11" ht="12.75">
      <c r="A21" s="137" t="s">
        <v>213</v>
      </c>
      <c r="B21" s="145">
        <v>32</v>
      </c>
      <c r="C21" s="145">
        <v>32</v>
      </c>
      <c r="D21" s="145" t="s">
        <v>233</v>
      </c>
      <c r="E21" s="145">
        <v>64</v>
      </c>
      <c r="F21" s="146">
        <v>5311</v>
      </c>
      <c r="G21" s="146">
        <v>7030</v>
      </c>
      <c r="H21" s="145" t="s">
        <v>233</v>
      </c>
      <c r="I21" s="145">
        <v>395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233</v>
      </c>
      <c r="C23" s="146">
        <v>748</v>
      </c>
      <c r="D23" s="145" t="s">
        <v>233</v>
      </c>
      <c r="E23" s="145">
        <v>748</v>
      </c>
      <c r="F23" s="145" t="s">
        <v>233</v>
      </c>
      <c r="G23" s="146">
        <v>2844</v>
      </c>
      <c r="H23" s="145" t="s">
        <v>233</v>
      </c>
      <c r="I23" s="146">
        <v>2127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233</v>
      </c>
      <c r="C25" s="146">
        <v>57</v>
      </c>
      <c r="D25" s="145" t="s">
        <v>233</v>
      </c>
      <c r="E25" s="145">
        <v>57</v>
      </c>
      <c r="F25" s="145" t="s">
        <v>233</v>
      </c>
      <c r="G25" s="146">
        <v>4400</v>
      </c>
      <c r="H25" s="145" t="s">
        <v>233</v>
      </c>
      <c r="I25" s="146">
        <v>251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233</v>
      </c>
      <c r="C27" s="116">
        <v>22</v>
      </c>
      <c r="D27" s="116" t="s">
        <v>233</v>
      </c>
      <c r="E27" s="116">
        <v>22</v>
      </c>
      <c r="F27" s="116" t="s">
        <v>233</v>
      </c>
      <c r="G27" s="118">
        <v>6000</v>
      </c>
      <c r="H27" s="116" t="s">
        <v>233</v>
      </c>
      <c r="I27" s="116">
        <v>132</v>
      </c>
      <c r="J27" s="99"/>
      <c r="K27" s="99"/>
    </row>
    <row r="28" spans="1:11" ht="12.75">
      <c r="A28" s="115" t="s">
        <v>139</v>
      </c>
      <c r="B28" s="116" t="s">
        <v>233</v>
      </c>
      <c r="C28" s="116" t="s">
        <v>233</v>
      </c>
      <c r="D28" s="116" t="s">
        <v>233</v>
      </c>
      <c r="E28" s="116" t="s">
        <v>233</v>
      </c>
      <c r="F28" s="116" t="s">
        <v>233</v>
      </c>
      <c r="G28" s="118" t="s">
        <v>233</v>
      </c>
      <c r="H28" s="116" t="s">
        <v>233</v>
      </c>
      <c r="I28" s="116" t="s">
        <v>233</v>
      </c>
      <c r="J28" s="99"/>
      <c r="K28" s="99"/>
    </row>
    <row r="29" spans="1:11" ht="12.75">
      <c r="A29" s="115" t="s">
        <v>140</v>
      </c>
      <c r="B29" s="116" t="s">
        <v>233</v>
      </c>
      <c r="C29" s="118">
        <v>740</v>
      </c>
      <c r="D29" s="116" t="s">
        <v>233</v>
      </c>
      <c r="E29" s="116">
        <v>740</v>
      </c>
      <c r="F29" s="116" t="s">
        <v>233</v>
      </c>
      <c r="G29" s="118">
        <v>6000</v>
      </c>
      <c r="H29" s="116" t="s">
        <v>233</v>
      </c>
      <c r="I29" s="118">
        <v>4440</v>
      </c>
      <c r="J29" s="99"/>
      <c r="K29" s="99"/>
    </row>
    <row r="30" spans="1:11" ht="12.75">
      <c r="A30" s="137" t="s">
        <v>214</v>
      </c>
      <c r="B30" s="145" t="s">
        <v>233</v>
      </c>
      <c r="C30" s="145">
        <v>762</v>
      </c>
      <c r="D30" s="145" t="s">
        <v>233</v>
      </c>
      <c r="E30" s="145">
        <v>762</v>
      </c>
      <c r="F30" s="145" t="s">
        <v>233</v>
      </c>
      <c r="G30" s="146">
        <v>6000</v>
      </c>
      <c r="H30" s="145" t="s">
        <v>233</v>
      </c>
      <c r="I30" s="145">
        <v>4572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19</v>
      </c>
      <c r="C32" s="147">
        <v>261</v>
      </c>
      <c r="D32" s="116" t="s">
        <v>233</v>
      </c>
      <c r="E32" s="116">
        <v>280</v>
      </c>
      <c r="F32" s="147">
        <v>5368</v>
      </c>
      <c r="G32" s="147">
        <v>11372</v>
      </c>
      <c r="H32" s="116" t="s">
        <v>233</v>
      </c>
      <c r="I32" s="118">
        <v>3070</v>
      </c>
      <c r="J32" s="99"/>
      <c r="K32" s="99"/>
    </row>
    <row r="33" spans="1:11" ht="12.75">
      <c r="A33" s="115" t="s">
        <v>142</v>
      </c>
      <c r="B33" s="147">
        <v>35</v>
      </c>
      <c r="C33" s="147">
        <v>21</v>
      </c>
      <c r="D33" s="116" t="s">
        <v>233</v>
      </c>
      <c r="E33" s="116">
        <v>56</v>
      </c>
      <c r="F33" s="147">
        <v>5000</v>
      </c>
      <c r="G33" s="147">
        <v>10000</v>
      </c>
      <c r="H33" s="116" t="s">
        <v>233</v>
      </c>
      <c r="I33" s="118">
        <v>385</v>
      </c>
      <c r="J33" s="99"/>
      <c r="K33" s="99"/>
    </row>
    <row r="34" spans="1:11" ht="12.75">
      <c r="A34" s="115" t="s">
        <v>143</v>
      </c>
      <c r="B34" s="147" t="s">
        <v>233</v>
      </c>
      <c r="C34" s="147">
        <v>10</v>
      </c>
      <c r="D34" s="116" t="s">
        <v>233</v>
      </c>
      <c r="E34" s="116">
        <v>10</v>
      </c>
      <c r="F34" s="147" t="s">
        <v>233</v>
      </c>
      <c r="G34" s="147">
        <v>10400</v>
      </c>
      <c r="H34" s="116" t="s">
        <v>233</v>
      </c>
      <c r="I34" s="118">
        <v>104</v>
      </c>
      <c r="J34" s="99"/>
      <c r="K34" s="99"/>
    </row>
    <row r="35" spans="1:11" ht="12.75">
      <c r="A35" s="115" t="s">
        <v>144</v>
      </c>
      <c r="B35" s="147">
        <v>1</v>
      </c>
      <c r="C35" s="147">
        <v>135</v>
      </c>
      <c r="D35" s="116" t="s">
        <v>233</v>
      </c>
      <c r="E35" s="116">
        <v>136</v>
      </c>
      <c r="F35" s="147">
        <v>2000</v>
      </c>
      <c r="G35" s="147">
        <v>8363</v>
      </c>
      <c r="H35" s="116" t="s">
        <v>233</v>
      </c>
      <c r="I35" s="118">
        <v>1131</v>
      </c>
      <c r="J35" s="99"/>
      <c r="K35" s="99"/>
    </row>
    <row r="36" spans="1:11" ht="12.75">
      <c r="A36" s="137" t="s">
        <v>145</v>
      </c>
      <c r="B36" s="145">
        <v>55</v>
      </c>
      <c r="C36" s="145">
        <v>427</v>
      </c>
      <c r="D36" s="145" t="s">
        <v>233</v>
      </c>
      <c r="E36" s="145">
        <v>482</v>
      </c>
      <c r="F36" s="146">
        <v>5073</v>
      </c>
      <c r="G36" s="146">
        <v>10330</v>
      </c>
      <c r="H36" s="145" t="s">
        <v>233</v>
      </c>
      <c r="I36" s="145">
        <v>4690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>
        <v>1</v>
      </c>
      <c r="C38" s="146">
        <v>2</v>
      </c>
      <c r="D38" s="145" t="s">
        <v>233</v>
      </c>
      <c r="E38" s="145">
        <v>3</v>
      </c>
      <c r="F38" s="146">
        <v>4000</v>
      </c>
      <c r="G38" s="146">
        <v>10000</v>
      </c>
      <c r="H38" s="145" t="s">
        <v>233</v>
      </c>
      <c r="I38" s="146">
        <v>24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233</v>
      </c>
      <c r="C40" s="118">
        <v>4</v>
      </c>
      <c r="D40" s="116" t="s">
        <v>233</v>
      </c>
      <c r="E40" s="116">
        <v>4</v>
      </c>
      <c r="F40" s="116" t="s">
        <v>233</v>
      </c>
      <c r="G40" s="118">
        <v>4500</v>
      </c>
      <c r="H40" s="116" t="s">
        <v>233</v>
      </c>
      <c r="I40" s="118">
        <v>18</v>
      </c>
      <c r="J40" s="99"/>
      <c r="K40" s="99"/>
    </row>
    <row r="41" spans="1:11" ht="12.75">
      <c r="A41" s="115" t="s">
        <v>148</v>
      </c>
      <c r="B41" s="118" t="s">
        <v>233</v>
      </c>
      <c r="C41" s="118" t="s">
        <v>233</v>
      </c>
      <c r="D41" s="116" t="s">
        <v>233</v>
      </c>
      <c r="E41" s="116" t="s">
        <v>233</v>
      </c>
      <c r="F41" s="118" t="s">
        <v>233</v>
      </c>
      <c r="G41" s="118" t="s">
        <v>233</v>
      </c>
      <c r="H41" s="116" t="s">
        <v>233</v>
      </c>
      <c r="I41" s="118" t="s">
        <v>233</v>
      </c>
      <c r="J41" s="99"/>
      <c r="K41" s="99"/>
    </row>
    <row r="42" spans="1:11" ht="12.75">
      <c r="A42" s="115" t="s">
        <v>149</v>
      </c>
      <c r="B42" s="118" t="s">
        <v>233</v>
      </c>
      <c r="C42" s="118">
        <v>2</v>
      </c>
      <c r="D42" s="116" t="s">
        <v>233</v>
      </c>
      <c r="E42" s="116">
        <v>2</v>
      </c>
      <c r="F42" s="118" t="s">
        <v>233</v>
      </c>
      <c r="G42" s="118">
        <v>9500</v>
      </c>
      <c r="H42" s="116" t="s">
        <v>233</v>
      </c>
      <c r="I42" s="118">
        <v>19</v>
      </c>
      <c r="J42" s="99"/>
      <c r="K42" s="99"/>
    </row>
    <row r="43" spans="1:11" ht="12.75">
      <c r="A43" s="115" t="s">
        <v>150</v>
      </c>
      <c r="B43" s="116" t="s">
        <v>233</v>
      </c>
      <c r="C43" s="118" t="s">
        <v>233</v>
      </c>
      <c r="D43" s="116" t="s">
        <v>233</v>
      </c>
      <c r="E43" s="116" t="s">
        <v>233</v>
      </c>
      <c r="F43" s="116" t="s">
        <v>233</v>
      </c>
      <c r="G43" s="118" t="s">
        <v>233</v>
      </c>
      <c r="H43" s="116" t="s">
        <v>233</v>
      </c>
      <c r="I43" s="118" t="s">
        <v>233</v>
      </c>
      <c r="J43" s="99"/>
      <c r="K43" s="99"/>
    </row>
    <row r="44" spans="1:11" ht="12.75">
      <c r="A44" s="115" t="s">
        <v>151</v>
      </c>
      <c r="B44" s="118" t="s">
        <v>233</v>
      </c>
      <c r="C44" s="118">
        <v>4</v>
      </c>
      <c r="D44" s="116" t="s">
        <v>233</v>
      </c>
      <c r="E44" s="116">
        <v>4</v>
      </c>
      <c r="F44" s="118" t="s">
        <v>233</v>
      </c>
      <c r="G44" s="118">
        <v>6000</v>
      </c>
      <c r="H44" s="116" t="s">
        <v>233</v>
      </c>
      <c r="I44" s="118">
        <v>24</v>
      </c>
      <c r="J44" s="99"/>
      <c r="K44" s="99"/>
    </row>
    <row r="45" spans="1:11" ht="12.75">
      <c r="A45" s="115" t="s">
        <v>152</v>
      </c>
      <c r="B45" s="116" t="s">
        <v>233</v>
      </c>
      <c r="C45" s="118" t="s">
        <v>233</v>
      </c>
      <c r="D45" s="116" t="s">
        <v>233</v>
      </c>
      <c r="E45" s="116" t="s">
        <v>233</v>
      </c>
      <c r="F45" s="116" t="s">
        <v>233</v>
      </c>
      <c r="G45" s="118" t="s">
        <v>233</v>
      </c>
      <c r="H45" s="116" t="s">
        <v>233</v>
      </c>
      <c r="I45" s="118" t="s">
        <v>233</v>
      </c>
      <c r="J45" s="99"/>
      <c r="K45" s="99"/>
    </row>
    <row r="46" spans="1:11" ht="12.75">
      <c r="A46" s="115" t="s">
        <v>153</v>
      </c>
      <c r="B46" s="118" t="s">
        <v>233</v>
      </c>
      <c r="C46" s="118" t="s">
        <v>233</v>
      </c>
      <c r="D46" s="116" t="s">
        <v>233</v>
      </c>
      <c r="E46" s="116" t="s">
        <v>233</v>
      </c>
      <c r="F46" s="118" t="s">
        <v>233</v>
      </c>
      <c r="G46" s="118" t="s">
        <v>233</v>
      </c>
      <c r="H46" s="116" t="s">
        <v>233</v>
      </c>
      <c r="I46" s="118" t="s">
        <v>233</v>
      </c>
      <c r="J46" s="99"/>
      <c r="K46" s="99"/>
    </row>
    <row r="47" spans="1:11" ht="12.75">
      <c r="A47" s="115" t="s">
        <v>154</v>
      </c>
      <c r="B47" s="116" t="s">
        <v>233</v>
      </c>
      <c r="C47" s="118" t="s">
        <v>233</v>
      </c>
      <c r="D47" s="116" t="s">
        <v>233</v>
      </c>
      <c r="E47" s="116" t="s">
        <v>233</v>
      </c>
      <c r="F47" s="116" t="s">
        <v>233</v>
      </c>
      <c r="G47" s="118" t="s">
        <v>233</v>
      </c>
      <c r="H47" s="116" t="s">
        <v>233</v>
      </c>
      <c r="I47" s="118" t="s">
        <v>233</v>
      </c>
      <c r="J47" s="99"/>
      <c r="K47" s="99"/>
    </row>
    <row r="48" spans="1:11" ht="12.75">
      <c r="A48" s="115" t="s">
        <v>155</v>
      </c>
      <c r="B48" s="118" t="s">
        <v>233</v>
      </c>
      <c r="C48" s="118" t="s">
        <v>233</v>
      </c>
      <c r="D48" s="116" t="s">
        <v>233</v>
      </c>
      <c r="E48" s="116" t="s">
        <v>233</v>
      </c>
      <c r="F48" s="118" t="s">
        <v>233</v>
      </c>
      <c r="G48" s="118" t="s">
        <v>233</v>
      </c>
      <c r="H48" s="116" t="s">
        <v>233</v>
      </c>
      <c r="I48" s="118" t="s">
        <v>233</v>
      </c>
      <c r="J48" s="99"/>
      <c r="K48" s="99"/>
    </row>
    <row r="49" spans="1:11" ht="12.75">
      <c r="A49" s="137" t="s">
        <v>215</v>
      </c>
      <c r="B49" s="145" t="s">
        <v>233</v>
      </c>
      <c r="C49" s="145">
        <v>10</v>
      </c>
      <c r="D49" s="145" t="s">
        <v>233</v>
      </c>
      <c r="E49" s="145">
        <v>10</v>
      </c>
      <c r="F49" s="146" t="s">
        <v>233</v>
      </c>
      <c r="G49" s="146">
        <v>6100</v>
      </c>
      <c r="H49" s="145" t="s">
        <v>233</v>
      </c>
      <c r="I49" s="145">
        <v>61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233</v>
      </c>
      <c r="C51" s="146">
        <v>8</v>
      </c>
      <c r="D51" s="145" t="s">
        <v>233</v>
      </c>
      <c r="E51" s="145">
        <v>8</v>
      </c>
      <c r="F51" s="145" t="s">
        <v>233</v>
      </c>
      <c r="G51" s="146">
        <v>16000</v>
      </c>
      <c r="H51" s="145" t="s">
        <v>233</v>
      </c>
      <c r="I51" s="146">
        <v>128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20">
        <v>15</v>
      </c>
      <c r="C53" s="118">
        <v>100</v>
      </c>
      <c r="D53" s="116" t="s">
        <v>233</v>
      </c>
      <c r="E53" s="116">
        <v>115</v>
      </c>
      <c r="F53" s="120">
        <v>300</v>
      </c>
      <c r="G53" s="118">
        <v>6500</v>
      </c>
      <c r="H53" s="116" t="s">
        <v>233</v>
      </c>
      <c r="I53" s="118">
        <v>655</v>
      </c>
      <c r="J53" s="99"/>
      <c r="K53" s="99"/>
    </row>
    <row r="54" spans="1:11" ht="12.75">
      <c r="A54" s="115" t="s">
        <v>158</v>
      </c>
      <c r="B54" s="116" t="s">
        <v>233</v>
      </c>
      <c r="C54" s="118">
        <v>39</v>
      </c>
      <c r="D54" s="116" t="s">
        <v>233</v>
      </c>
      <c r="E54" s="116">
        <v>39</v>
      </c>
      <c r="F54" s="116" t="s">
        <v>233</v>
      </c>
      <c r="G54" s="118">
        <v>7000</v>
      </c>
      <c r="H54" s="116" t="s">
        <v>233</v>
      </c>
      <c r="I54" s="118">
        <v>273</v>
      </c>
      <c r="J54" s="99"/>
      <c r="K54" s="99"/>
    </row>
    <row r="55" spans="1:11" ht="12.75">
      <c r="A55" s="115" t="s">
        <v>159</v>
      </c>
      <c r="B55" s="116" t="s">
        <v>233</v>
      </c>
      <c r="C55" s="118">
        <v>39</v>
      </c>
      <c r="D55" s="116" t="s">
        <v>233</v>
      </c>
      <c r="E55" s="116">
        <v>39</v>
      </c>
      <c r="F55" s="120">
        <v>900</v>
      </c>
      <c r="G55" s="118">
        <v>7800</v>
      </c>
      <c r="H55" s="116" t="s">
        <v>233</v>
      </c>
      <c r="I55" s="118">
        <v>304</v>
      </c>
      <c r="J55" s="99"/>
      <c r="K55" s="99"/>
    </row>
    <row r="56" spans="1:11" ht="12.75">
      <c r="A56" s="115" t="s">
        <v>160</v>
      </c>
      <c r="B56" s="116" t="s">
        <v>233</v>
      </c>
      <c r="C56" s="118">
        <v>1</v>
      </c>
      <c r="D56" s="116" t="s">
        <v>233</v>
      </c>
      <c r="E56" s="116">
        <v>1</v>
      </c>
      <c r="F56" s="116" t="s">
        <v>233</v>
      </c>
      <c r="G56" s="118">
        <v>7500</v>
      </c>
      <c r="H56" s="116" t="s">
        <v>233</v>
      </c>
      <c r="I56" s="118">
        <v>8</v>
      </c>
      <c r="J56" s="99"/>
      <c r="K56" s="99"/>
    </row>
    <row r="57" spans="1:11" ht="12.75">
      <c r="A57" s="115" t="s">
        <v>161</v>
      </c>
      <c r="B57" s="120">
        <v>21</v>
      </c>
      <c r="C57" s="118">
        <v>61</v>
      </c>
      <c r="D57" s="116" t="s">
        <v>233</v>
      </c>
      <c r="E57" s="116">
        <v>82</v>
      </c>
      <c r="F57" s="120">
        <v>1922</v>
      </c>
      <c r="G57" s="118">
        <v>7838</v>
      </c>
      <c r="H57" s="116" t="s">
        <v>233</v>
      </c>
      <c r="I57" s="118">
        <v>518</v>
      </c>
      <c r="J57" s="99"/>
      <c r="K57" s="99"/>
    </row>
    <row r="58" spans="1:11" ht="12.75">
      <c r="A58" s="137" t="s">
        <v>162</v>
      </c>
      <c r="B58" s="153">
        <v>36</v>
      </c>
      <c r="C58" s="145">
        <v>240</v>
      </c>
      <c r="D58" s="145" t="s">
        <v>233</v>
      </c>
      <c r="E58" s="145">
        <v>276</v>
      </c>
      <c r="F58" s="153">
        <v>1246</v>
      </c>
      <c r="G58" s="146">
        <v>7137</v>
      </c>
      <c r="H58" s="145" t="s">
        <v>233</v>
      </c>
      <c r="I58" s="145">
        <v>1758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233</v>
      </c>
      <c r="C60" s="118">
        <v>414</v>
      </c>
      <c r="D60" s="118" t="s">
        <v>233</v>
      </c>
      <c r="E60" s="116">
        <v>414</v>
      </c>
      <c r="F60" s="116" t="s">
        <v>233</v>
      </c>
      <c r="G60" s="118">
        <v>8300</v>
      </c>
      <c r="H60" s="118" t="s">
        <v>233</v>
      </c>
      <c r="I60" s="118">
        <v>3436</v>
      </c>
      <c r="J60" s="99"/>
      <c r="K60" s="99"/>
    </row>
    <row r="61" spans="1:11" ht="12.75">
      <c r="A61" s="115" t="s">
        <v>164</v>
      </c>
      <c r="B61" s="118">
        <v>1</v>
      </c>
      <c r="C61" s="118">
        <v>64</v>
      </c>
      <c r="D61" s="116" t="s">
        <v>233</v>
      </c>
      <c r="E61" s="116">
        <v>65</v>
      </c>
      <c r="F61" s="118">
        <v>5000</v>
      </c>
      <c r="G61" s="118">
        <v>13000</v>
      </c>
      <c r="H61" s="116" t="s">
        <v>233</v>
      </c>
      <c r="I61" s="118">
        <v>837</v>
      </c>
      <c r="J61" s="99"/>
      <c r="K61" s="99"/>
    </row>
    <row r="62" spans="1:11" ht="12.75">
      <c r="A62" s="115" t="s">
        <v>165</v>
      </c>
      <c r="B62" s="116" t="s">
        <v>233</v>
      </c>
      <c r="C62" s="118">
        <v>107</v>
      </c>
      <c r="D62" s="116" t="s">
        <v>233</v>
      </c>
      <c r="E62" s="116">
        <v>107</v>
      </c>
      <c r="F62" s="116" t="s">
        <v>233</v>
      </c>
      <c r="G62" s="118">
        <v>13000</v>
      </c>
      <c r="H62" s="116" t="s">
        <v>233</v>
      </c>
      <c r="I62" s="118">
        <v>1391</v>
      </c>
      <c r="J62" s="99"/>
      <c r="K62" s="99"/>
    </row>
    <row r="63" spans="1:11" ht="12.75">
      <c r="A63" s="137" t="s">
        <v>166</v>
      </c>
      <c r="B63" s="145">
        <v>1</v>
      </c>
      <c r="C63" s="145">
        <v>585</v>
      </c>
      <c r="D63" s="145" t="s">
        <v>233</v>
      </c>
      <c r="E63" s="145">
        <v>586</v>
      </c>
      <c r="F63" s="146">
        <v>5000</v>
      </c>
      <c r="G63" s="146">
        <v>9674</v>
      </c>
      <c r="H63" s="146" t="s">
        <v>233</v>
      </c>
      <c r="I63" s="145">
        <v>5664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233</v>
      </c>
      <c r="C65" s="146">
        <v>738</v>
      </c>
      <c r="D65" s="145" t="s">
        <v>233</v>
      </c>
      <c r="E65" s="145">
        <v>738</v>
      </c>
      <c r="F65" s="145" t="s">
        <v>233</v>
      </c>
      <c r="G65" s="146">
        <v>15170</v>
      </c>
      <c r="H65" s="145" t="s">
        <v>233</v>
      </c>
      <c r="I65" s="146">
        <v>11195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233</v>
      </c>
      <c r="C67" s="118">
        <v>363</v>
      </c>
      <c r="D67" s="116" t="s">
        <v>233</v>
      </c>
      <c r="E67" s="116">
        <v>363</v>
      </c>
      <c r="F67" s="116" t="s">
        <v>233</v>
      </c>
      <c r="G67" s="118">
        <v>2500</v>
      </c>
      <c r="H67" s="116" t="s">
        <v>233</v>
      </c>
      <c r="I67" s="118">
        <v>908</v>
      </c>
      <c r="J67" s="99"/>
      <c r="K67" s="99"/>
    </row>
    <row r="68" spans="1:11" ht="12.75">
      <c r="A68" s="115" t="s">
        <v>169</v>
      </c>
      <c r="B68" s="116" t="s">
        <v>233</v>
      </c>
      <c r="C68" s="118">
        <v>110</v>
      </c>
      <c r="D68" s="116" t="s">
        <v>233</v>
      </c>
      <c r="E68" s="116">
        <v>110</v>
      </c>
      <c r="F68" s="116" t="s">
        <v>233</v>
      </c>
      <c r="G68" s="118">
        <v>2500</v>
      </c>
      <c r="H68" s="116" t="s">
        <v>233</v>
      </c>
      <c r="I68" s="118">
        <v>275</v>
      </c>
      <c r="J68" s="99"/>
      <c r="K68" s="99"/>
    </row>
    <row r="69" spans="1:11" ht="12.75">
      <c r="A69" s="137" t="s">
        <v>170</v>
      </c>
      <c r="B69" s="145" t="s">
        <v>233</v>
      </c>
      <c r="C69" s="145">
        <v>473</v>
      </c>
      <c r="D69" s="145" t="s">
        <v>233</v>
      </c>
      <c r="E69" s="145">
        <v>473</v>
      </c>
      <c r="F69" s="145" t="s">
        <v>233</v>
      </c>
      <c r="G69" s="146">
        <v>2500</v>
      </c>
      <c r="H69" s="145" t="s">
        <v>233</v>
      </c>
      <c r="I69" s="145">
        <v>1183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233</v>
      </c>
      <c r="C71" s="118">
        <v>362</v>
      </c>
      <c r="D71" s="118" t="s">
        <v>233</v>
      </c>
      <c r="E71" s="116">
        <v>362</v>
      </c>
      <c r="F71" s="116" t="s">
        <v>233</v>
      </c>
      <c r="G71" s="118">
        <v>10732</v>
      </c>
      <c r="H71" s="118" t="s">
        <v>233</v>
      </c>
      <c r="I71" s="118">
        <v>3885</v>
      </c>
      <c r="J71" s="99"/>
      <c r="K71" s="99"/>
    </row>
    <row r="72" spans="1:11" ht="12.75">
      <c r="A72" s="115" t="s">
        <v>172</v>
      </c>
      <c r="B72" s="116" t="s">
        <v>233</v>
      </c>
      <c r="C72" s="118">
        <v>245</v>
      </c>
      <c r="D72" s="116" t="s">
        <v>233</v>
      </c>
      <c r="E72" s="116">
        <v>245</v>
      </c>
      <c r="F72" s="116" t="s">
        <v>233</v>
      </c>
      <c r="G72" s="118">
        <v>14000</v>
      </c>
      <c r="H72" s="116" t="s">
        <v>233</v>
      </c>
      <c r="I72" s="118">
        <v>3430</v>
      </c>
      <c r="J72" s="99"/>
      <c r="K72" s="99"/>
    </row>
    <row r="73" spans="1:11" ht="12.75">
      <c r="A73" s="115" t="s">
        <v>173</v>
      </c>
      <c r="B73" s="118">
        <v>186</v>
      </c>
      <c r="C73" s="118">
        <v>724</v>
      </c>
      <c r="D73" s="116" t="s">
        <v>233</v>
      </c>
      <c r="E73" s="116">
        <v>910</v>
      </c>
      <c r="F73" s="118">
        <v>4000</v>
      </c>
      <c r="G73" s="118">
        <v>9000</v>
      </c>
      <c r="H73" s="116" t="s">
        <v>233</v>
      </c>
      <c r="I73" s="118">
        <v>7260</v>
      </c>
      <c r="J73" s="99"/>
      <c r="K73" s="99"/>
    </row>
    <row r="74" spans="1:11" ht="12.75">
      <c r="A74" s="115" t="s">
        <v>174</v>
      </c>
      <c r="B74" s="116" t="s">
        <v>233</v>
      </c>
      <c r="C74" s="118">
        <v>530</v>
      </c>
      <c r="D74" s="116" t="s">
        <v>233</v>
      </c>
      <c r="E74" s="116">
        <v>530</v>
      </c>
      <c r="F74" s="116" t="s">
        <v>233</v>
      </c>
      <c r="G74" s="118">
        <v>6604</v>
      </c>
      <c r="H74" s="116" t="s">
        <v>233</v>
      </c>
      <c r="I74" s="118">
        <v>3500</v>
      </c>
      <c r="J74" s="99"/>
      <c r="K74" s="99"/>
    </row>
    <row r="75" spans="1:11" ht="12.75">
      <c r="A75" s="115" t="s">
        <v>175</v>
      </c>
      <c r="B75" s="118">
        <v>41</v>
      </c>
      <c r="C75" s="118">
        <v>153</v>
      </c>
      <c r="D75" s="116" t="s">
        <v>233</v>
      </c>
      <c r="E75" s="116">
        <v>194</v>
      </c>
      <c r="F75" s="118">
        <v>4000</v>
      </c>
      <c r="G75" s="118">
        <v>7500</v>
      </c>
      <c r="H75" s="116" t="s">
        <v>233</v>
      </c>
      <c r="I75" s="118">
        <v>1312</v>
      </c>
      <c r="J75" s="99"/>
      <c r="K75" s="99"/>
    </row>
    <row r="76" spans="1:11" ht="12.75">
      <c r="A76" s="115" t="s">
        <v>176</v>
      </c>
      <c r="B76" s="118">
        <v>39</v>
      </c>
      <c r="C76" s="118">
        <v>274</v>
      </c>
      <c r="D76" s="116" t="s">
        <v>233</v>
      </c>
      <c r="E76" s="116">
        <v>313</v>
      </c>
      <c r="F76" s="118" t="s">
        <v>233</v>
      </c>
      <c r="G76" s="118">
        <v>7400</v>
      </c>
      <c r="H76" s="116" t="s">
        <v>233</v>
      </c>
      <c r="I76" s="118">
        <v>2028</v>
      </c>
      <c r="J76" s="99"/>
      <c r="K76" s="99"/>
    </row>
    <row r="77" spans="1:11" ht="12.75">
      <c r="A77" s="115" t="s">
        <v>177</v>
      </c>
      <c r="B77" s="120">
        <v>1150</v>
      </c>
      <c r="C77" s="118">
        <v>914</v>
      </c>
      <c r="D77" s="116" t="s">
        <v>233</v>
      </c>
      <c r="E77" s="116">
        <v>2064</v>
      </c>
      <c r="F77" s="120">
        <v>2500</v>
      </c>
      <c r="G77" s="118">
        <v>10500</v>
      </c>
      <c r="H77" s="116" t="s">
        <v>233</v>
      </c>
      <c r="I77" s="118">
        <v>12472</v>
      </c>
      <c r="J77" s="99"/>
      <c r="K77" s="99"/>
    </row>
    <row r="78" spans="1:11" ht="12.75">
      <c r="A78" s="115" t="s">
        <v>178</v>
      </c>
      <c r="B78" s="120">
        <v>285</v>
      </c>
      <c r="C78" s="118">
        <v>182</v>
      </c>
      <c r="D78" s="116" t="s">
        <v>233</v>
      </c>
      <c r="E78" s="116">
        <v>467</v>
      </c>
      <c r="F78" s="120">
        <v>4500</v>
      </c>
      <c r="G78" s="118">
        <v>9500</v>
      </c>
      <c r="H78" s="116" t="s">
        <v>233</v>
      </c>
      <c r="I78" s="118">
        <v>3012</v>
      </c>
      <c r="J78" s="99"/>
      <c r="K78" s="99"/>
    </row>
    <row r="79" spans="1:11" ht="12.75">
      <c r="A79" s="137" t="s">
        <v>216</v>
      </c>
      <c r="B79" s="145">
        <v>1701</v>
      </c>
      <c r="C79" s="145">
        <v>3384</v>
      </c>
      <c r="D79" s="145" t="s">
        <v>233</v>
      </c>
      <c r="E79" s="145">
        <v>5085</v>
      </c>
      <c r="F79" s="146">
        <v>2978</v>
      </c>
      <c r="G79" s="146">
        <v>9407</v>
      </c>
      <c r="H79" s="146" t="s">
        <v>233</v>
      </c>
      <c r="I79" s="145">
        <v>36899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1</v>
      </c>
      <c r="C81" s="118">
        <v>7</v>
      </c>
      <c r="D81" s="116" t="s">
        <v>233</v>
      </c>
      <c r="E81" s="116">
        <v>8</v>
      </c>
      <c r="F81" s="120">
        <v>2000</v>
      </c>
      <c r="G81" s="118">
        <v>17857</v>
      </c>
      <c r="H81" s="116" t="s">
        <v>233</v>
      </c>
      <c r="I81" s="118">
        <v>126</v>
      </c>
      <c r="J81" s="99"/>
      <c r="K81" s="99"/>
    </row>
    <row r="82" spans="1:11" ht="12.75">
      <c r="A82" s="115" t="s">
        <v>180</v>
      </c>
      <c r="B82" s="118">
        <v>17</v>
      </c>
      <c r="C82" s="118">
        <v>25</v>
      </c>
      <c r="D82" s="116" t="s">
        <v>233</v>
      </c>
      <c r="E82" s="116">
        <v>42</v>
      </c>
      <c r="F82" s="118">
        <v>3000</v>
      </c>
      <c r="G82" s="118">
        <v>6000</v>
      </c>
      <c r="H82" s="116" t="s">
        <v>233</v>
      </c>
      <c r="I82" s="118">
        <v>200</v>
      </c>
      <c r="J82" s="99"/>
      <c r="K82" s="99"/>
    </row>
    <row r="83" spans="1:11" ht="12.75">
      <c r="A83" s="137" t="s">
        <v>181</v>
      </c>
      <c r="B83" s="146">
        <v>18</v>
      </c>
      <c r="C83" s="146">
        <v>32</v>
      </c>
      <c r="D83" s="145" t="s">
        <v>233</v>
      </c>
      <c r="E83" s="145">
        <v>50</v>
      </c>
      <c r="F83" s="146">
        <v>2944</v>
      </c>
      <c r="G83" s="146">
        <v>8594</v>
      </c>
      <c r="H83" s="145" t="s">
        <v>233</v>
      </c>
      <c r="I83" s="146">
        <v>326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1859</v>
      </c>
      <c r="C85" s="125">
        <v>7499</v>
      </c>
      <c r="D85" s="125" t="s">
        <v>233</v>
      </c>
      <c r="E85" s="125">
        <v>9358</v>
      </c>
      <c r="F85" s="154">
        <v>3088</v>
      </c>
      <c r="G85" s="154">
        <v>8489</v>
      </c>
      <c r="H85" s="154" t="s">
        <v>233</v>
      </c>
      <c r="I85" s="125">
        <v>69402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H27"/>
  <sheetViews>
    <sheetView showGridLines="0" zoomScale="75" zoomScaleNormal="75" workbookViewId="0" topLeftCell="A1">
      <selection activeCell="I29" sqref="I29"/>
    </sheetView>
  </sheetViews>
  <sheetFormatPr defaultColWidth="11.421875" defaultRowHeight="12.75"/>
  <cols>
    <col min="1" max="1" width="14.7109375" style="7" customWidth="1"/>
    <col min="2" max="2" width="17.28125" style="7" customWidth="1"/>
    <col min="3" max="3" width="14.7109375" style="7" customWidth="1"/>
    <col min="4" max="4" width="17.28125" style="7" customWidth="1"/>
    <col min="5" max="9" width="14.7109375" style="7" customWidth="1"/>
    <col min="10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</row>
    <row r="2" s="15" customFormat="1" ht="12.75" customHeight="1">
      <c r="A2" s="273" t="s">
        <v>333</v>
      </c>
    </row>
    <row r="3" spans="1:8" s="15" customFormat="1" ht="15">
      <c r="A3" s="235" t="s">
        <v>263</v>
      </c>
      <c r="B3" s="235"/>
      <c r="C3" s="235"/>
      <c r="D3" s="235"/>
      <c r="E3" s="235"/>
      <c r="F3" s="235"/>
      <c r="G3" s="235"/>
      <c r="H3" s="235"/>
    </row>
    <row r="4" spans="1:8" s="15" customFormat="1" ht="13.5" customHeight="1" thickBot="1">
      <c r="A4" s="177"/>
      <c r="B4" s="178"/>
      <c r="C4" s="178"/>
      <c r="D4" s="178"/>
      <c r="E4" s="178"/>
      <c r="F4" s="178"/>
      <c r="G4" s="178"/>
      <c r="H4" s="178"/>
    </row>
    <row r="5" spans="1:8" ht="12.75">
      <c r="A5" s="247" t="s">
        <v>4</v>
      </c>
      <c r="B5" s="179"/>
      <c r="C5" s="179"/>
      <c r="D5" s="179"/>
      <c r="E5" s="180" t="s">
        <v>8</v>
      </c>
      <c r="F5" s="179"/>
      <c r="G5" s="181" t="s">
        <v>9</v>
      </c>
      <c r="H5" s="182"/>
    </row>
    <row r="6" spans="1:8" ht="12.75">
      <c r="A6" s="248"/>
      <c r="B6" s="19" t="s">
        <v>1</v>
      </c>
      <c r="C6" s="19" t="s">
        <v>10</v>
      </c>
      <c r="D6" s="19" t="s">
        <v>2</v>
      </c>
      <c r="E6" s="19" t="s">
        <v>11</v>
      </c>
      <c r="F6" s="19" t="s">
        <v>3</v>
      </c>
      <c r="G6" s="16" t="s">
        <v>12</v>
      </c>
      <c r="H6" s="17"/>
    </row>
    <row r="7" spans="1:8" ht="12.75">
      <c r="A7" s="248"/>
      <c r="B7" s="19" t="s">
        <v>231</v>
      </c>
      <c r="C7" s="19" t="s">
        <v>13</v>
      </c>
      <c r="D7" s="9" t="s">
        <v>229</v>
      </c>
      <c r="E7" s="19" t="s">
        <v>14</v>
      </c>
      <c r="F7" s="19" t="s">
        <v>7</v>
      </c>
      <c r="G7" s="250" t="s">
        <v>15</v>
      </c>
      <c r="H7" s="252" t="s">
        <v>16</v>
      </c>
    </row>
    <row r="8" spans="1:8" ht="13.5" thickBot="1">
      <c r="A8" s="249"/>
      <c r="B8" s="171"/>
      <c r="C8" s="171"/>
      <c r="D8" s="171"/>
      <c r="E8" s="172" t="s">
        <v>17</v>
      </c>
      <c r="F8" s="171"/>
      <c r="G8" s="251"/>
      <c r="H8" s="253"/>
    </row>
    <row r="9" spans="1:8" ht="12.75">
      <c r="A9" s="10">
        <v>1990</v>
      </c>
      <c r="B9" s="207">
        <v>16.1</v>
      </c>
      <c r="C9" s="144">
        <v>263.664596273292</v>
      </c>
      <c r="D9" s="207">
        <v>424.5</v>
      </c>
      <c r="E9" s="207">
        <v>19.52087315038525</v>
      </c>
      <c r="F9" s="207">
        <v>82866.10652338537</v>
      </c>
      <c r="G9" s="144">
        <v>3361</v>
      </c>
      <c r="H9" s="144">
        <v>38297</v>
      </c>
    </row>
    <row r="10" spans="1:8" ht="12.75">
      <c r="A10" s="10">
        <v>1991</v>
      </c>
      <c r="B10" s="206">
        <v>16</v>
      </c>
      <c r="C10" s="118">
        <v>256.625</v>
      </c>
      <c r="D10" s="206">
        <v>410.6</v>
      </c>
      <c r="E10" s="206">
        <v>20.01971319702379</v>
      </c>
      <c r="F10" s="206">
        <v>82200.94238697967</v>
      </c>
      <c r="G10" s="118">
        <v>3441</v>
      </c>
      <c r="H10" s="118">
        <v>45226</v>
      </c>
    </row>
    <row r="11" spans="1:8" ht="12.75">
      <c r="A11" s="10">
        <v>1992</v>
      </c>
      <c r="B11" s="206">
        <v>15.9</v>
      </c>
      <c r="C11" s="118">
        <v>252.8930817610063</v>
      </c>
      <c r="D11" s="206">
        <v>402.1</v>
      </c>
      <c r="E11" s="206">
        <v>17.405310542954336</v>
      </c>
      <c r="F11" s="206">
        <v>69986.75369321938</v>
      </c>
      <c r="G11" s="118">
        <v>3082</v>
      </c>
      <c r="H11" s="118">
        <v>57770</v>
      </c>
    </row>
    <row r="12" spans="1:8" ht="12.75">
      <c r="A12" s="10">
        <v>1993</v>
      </c>
      <c r="B12" s="206">
        <v>14.5</v>
      </c>
      <c r="C12" s="118">
        <v>256</v>
      </c>
      <c r="D12" s="206">
        <v>371.2</v>
      </c>
      <c r="E12" s="206">
        <v>17.77793804767228</v>
      </c>
      <c r="F12" s="206">
        <v>65991.7060329595</v>
      </c>
      <c r="G12" s="118">
        <v>3156</v>
      </c>
      <c r="H12" s="118">
        <v>58257</v>
      </c>
    </row>
    <row r="13" spans="1:8" ht="12.75">
      <c r="A13" s="10">
        <v>1994</v>
      </c>
      <c r="B13" s="206">
        <v>14.2</v>
      </c>
      <c r="C13" s="118">
        <v>252.6760563380282</v>
      </c>
      <c r="D13" s="206">
        <v>358.8</v>
      </c>
      <c r="E13" s="206">
        <v>19.328549276982436</v>
      </c>
      <c r="F13" s="206">
        <v>69350.83480581299</v>
      </c>
      <c r="G13" s="118">
        <v>3561</v>
      </c>
      <c r="H13" s="118">
        <v>68722</v>
      </c>
    </row>
    <row r="14" spans="1:8" ht="12.75">
      <c r="A14" s="10">
        <v>1995</v>
      </c>
      <c r="B14" s="206">
        <v>14.89</v>
      </c>
      <c r="C14" s="118">
        <v>266.0161182001343</v>
      </c>
      <c r="D14" s="206">
        <v>396.098</v>
      </c>
      <c r="E14" s="206">
        <v>28.63221665284339</v>
      </c>
      <c r="F14" s="206">
        <v>113411.6375175796</v>
      </c>
      <c r="G14" s="118">
        <v>3012</v>
      </c>
      <c r="H14" s="118">
        <v>66077</v>
      </c>
    </row>
    <row r="15" spans="1:8" ht="12.75">
      <c r="A15" s="30">
        <v>1996</v>
      </c>
      <c r="B15" s="206">
        <v>12.2</v>
      </c>
      <c r="C15" s="118">
        <v>290.35</v>
      </c>
      <c r="D15" s="206">
        <v>354.227</v>
      </c>
      <c r="E15" s="206">
        <v>20.620725301407575</v>
      </c>
      <c r="F15" s="206">
        <v>73044.17661341699</v>
      </c>
      <c r="G15" s="118">
        <v>2936</v>
      </c>
      <c r="H15" s="118">
        <v>73355</v>
      </c>
    </row>
    <row r="16" spans="1:8" ht="12.75">
      <c r="A16" s="30">
        <v>1997</v>
      </c>
      <c r="B16" s="206">
        <v>13</v>
      </c>
      <c r="C16" s="118">
        <v>282.6153846153846</v>
      </c>
      <c r="D16" s="206">
        <v>367.4</v>
      </c>
      <c r="E16" s="206">
        <v>19.8153690815333</v>
      </c>
      <c r="F16" s="206">
        <v>72801.66600555334</v>
      </c>
      <c r="G16" s="118">
        <v>3489</v>
      </c>
      <c r="H16" s="118">
        <v>78147</v>
      </c>
    </row>
    <row r="17" spans="1:8" ht="12.75">
      <c r="A17" s="30">
        <v>1998</v>
      </c>
      <c r="B17" s="206">
        <v>11.8</v>
      </c>
      <c r="C17" s="118">
        <v>288.3050847457627</v>
      </c>
      <c r="D17" s="206">
        <v>340.2</v>
      </c>
      <c r="E17" s="206">
        <v>22.820429603452215</v>
      </c>
      <c r="F17" s="206">
        <v>77635.10151094441</v>
      </c>
      <c r="G17" s="118">
        <v>4915</v>
      </c>
      <c r="H17" s="118">
        <v>81234</v>
      </c>
    </row>
    <row r="18" spans="1:8" ht="12.75">
      <c r="A18" s="30">
        <v>1999</v>
      </c>
      <c r="B18" s="206">
        <v>11.1</v>
      </c>
      <c r="C18" s="118">
        <v>293.4234234234234</v>
      </c>
      <c r="D18" s="206">
        <v>325.7</v>
      </c>
      <c r="E18" s="206">
        <v>23.87821090716767</v>
      </c>
      <c r="F18" s="206">
        <v>77771.3329246451</v>
      </c>
      <c r="G18" s="118">
        <v>6201</v>
      </c>
      <c r="H18" s="118">
        <v>62726</v>
      </c>
    </row>
    <row r="19" spans="1:8" ht="12.75">
      <c r="A19" s="30">
        <v>2000</v>
      </c>
      <c r="B19" s="206">
        <v>10.151</v>
      </c>
      <c r="C19" s="118">
        <v>304.1079696581618</v>
      </c>
      <c r="D19" s="206">
        <v>308.7</v>
      </c>
      <c r="E19" s="206">
        <v>27.472263291382692</v>
      </c>
      <c r="F19" s="206">
        <v>84806.87678049837</v>
      </c>
      <c r="G19" s="118">
        <v>4962.011</v>
      </c>
      <c r="H19" s="118">
        <v>58866.267</v>
      </c>
    </row>
    <row r="20" spans="1:8" ht="12.75">
      <c r="A20" s="30">
        <v>2001</v>
      </c>
      <c r="B20" s="206">
        <v>9.926</v>
      </c>
      <c r="C20" s="118">
        <v>290.79588958291356</v>
      </c>
      <c r="D20" s="206">
        <v>288.644</v>
      </c>
      <c r="E20" s="206">
        <v>28.17</v>
      </c>
      <c r="F20" s="206">
        <v>81311.0148</v>
      </c>
      <c r="G20" s="118">
        <v>6864.979</v>
      </c>
      <c r="H20" s="118">
        <v>66566.018</v>
      </c>
    </row>
    <row r="21" spans="1:8" ht="12.75">
      <c r="A21" s="30">
        <v>2002</v>
      </c>
      <c r="B21" s="206">
        <v>9.327</v>
      </c>
      <c r="C21" s="118">
        <v>289.3588506486544</v>
      </c>
      <c r="D21" s="206">
        <v>269.885</v>
      </c>
      <c r="E21" s="206">
        <v>36.17</v>
      </c>
      <c r="F21" s="206">
        <v>97617.40449999999</v>
      </c>
      <c r="G21" s="118">
        <v>5573.573</v>
      </c>
      <c r="H21" s="118">
        <v>70722.926</v>
      </c>
    </row>
    <row r="22" spans="1:8" ht="12.75">
      <c r="A22" s="30">
        <v>2003</v>
      </c>
      <c r="B22" s="206">
        <v>7.8</v>
      </c>
      <c r="C22" s="118">
        <v>302.26923076923083</v>
      </c>
      <c r="D22" s="206">
        <v>235.77</v>
      </c>
      <c r="E22" s="206">
        <v>33.85</v>
      </c>
      <c r="F22" s="206">
        <v>79808.145</v>
      </c>
      <c r="G22" s="118">
        <v>6469</v>
      </c>
      <c r="H22" s="118">
        <v>83277</v>
      </c>
    </row>
    <row r="23" spans="1:8" ht="12.75">
      <c r="A23" s="30">
        <v>2004</v>
      </c>
      <c r="B23" s="206">
        <v>7.921</v>
      </c>
      <c r="C23" s="118">
        <v>305.9891427850019</v>
      </c>
      <c r="D23" s="206">
        <v>242.374</v>
      </c>
      <c r="E23" s="206">
        <v>25.23</v>
      </c>
      <c r="F23" s="206">
        <v>61150.9602</v>
      </c>
      <c r="G23" s="118">
        <v>6961</v>
      </c>
      <c r="H23" s="118">
        <v>79762</v>
      </c>
    </row>
    <row r="24" spans="1:8" ht="12.75">
      <c r="A24" s="30">
        <v>2005</v>
      </c>
      <c r="B24" s="206">
        <v>8.648</v>
      </c>
      <c r="C24" s="118">
        <v>326.0904255319149</v>
      </c>
      <c r="D24" s="206">
        <v>282.003</v>
      </c>
      <c r="E24" s="206">
        <v>32.2</v>
      </c>
      <c r="F24" s="206">
        <v>90804.966</v>
      </c>
      <c r="G24" s="118">
        <v>9304</v>
      </c>
      <c r="H24" s="118">
        <v>70616</v>
      </c>
    </row>
    <row r="25" spans="1:8" ht="12.75">
      <c r="A25" s="30">
        <v>2006</v>
      </c>
      <c r="B25" s="206">
        <v>8.261</v>
      </c>
      <c r="C25" s="118">
        <v>313.7138360973248</v>
      </c>
      <c r="D25" s="206">
        <v>259.159</v>
      </c>
      <c r="E25" s="206">
        <v>30.04</v>
      </c>
      <c r="F25" s="206">
        <v>77851.3636</v>
      </c>
      <c r="G25" s="118">
        <v>8852</v>
      </c>
      <c r="H25" s="118">
        <v>66843</v>
      </c>
    </row>
    <row r="26" spans="1:8" ht="13.5" thickBot="1">
      <c r="A26" s="11" t="s">
        <v>329</v>
      </c>
      <c r="B26" s="208">
        <v>6.8</v>
      </c>
      <c r="C26" s="205">
        <v>337.5</v>
      </c>
      <c r="D26" s="208">
        <v>229.5</v>
      </c>
      <c r="E26" s="208">
        <v>29.9</v>
      </c>
      <c r="F26" s="208">
        <v>68620.5</v>
      </c>
      <c r="G26" s="205"/>
      <c r="H26" s="205"/>
    </row>
    <row r="27" ht="12.75">
      <c r="A27" s="7" t="s">
        <v>328</v>
      </c>
    </row>
  </sheetData>
  <mergeCells count="5">
    <mergeCell ref="A1:H1"/>
    <mergeCell ref="A3:H3"/>
    <mergeCell ref="A5:A8"/>
    <mergeCell ref="G7:G8"/>
    <mergeCell ref="H7:H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I25"/>
  <sheetViews>
    <sheetView showGridLines="0" zoomScale="75" zoomScaleNormal="75" workbookViewId="0" topLeftCell="A1">
      <selection activeCell="C36" sqref="C36"/>
    </sheetView>
  </sheetViews>
  <sheetFormatPr defaultColWidth="11.57421875" defaultRowHeight="12.75"/>
  <cols>
    <col min="1" max="1" width="14.7109375" style="7" customWidth="1"/>
    <col min="2" max="3" width="15.8515625" style="7" customWidth="1"/>
    <col min="4" max="4" width="16.28125" style="7" customWidth="1"/>
    <col min="5" max="6" width="15.421875" style="7" customWidth="1"/>
    <col min="7" max="7" width="15.7109375" style="7" customWidth="1"/>
    <col min="8" max="8" width="15.421875" style="7" customWidth="1"/>
    <col min="9" max="9" width="16.00390625" style="7" customWidth="1"/>
    <col min="10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9" s="14" customFormat="1" ht="18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="15" customFormat="1" ht="12.75" customHeight="1">
      <c r="A2" s="273" t="s">
        <v>333</v>
      </c>
    </row>
    <row r="3" spans="1:9" ht="15">
      <c r="A3" s="235" t="s">
        <v>264</v>
      </c>
      <c r="B3" s="235"/>
      <c r="C3" s="235"/>
      <c r="D3" s="235"/>
      <c r="E3" s="235"/>
      <c r="F3" s="235"/>
      <c r="G3" s="235"/>
      <c r="H3" s="235"/>
      <c r="I3" s="235"/>
    </row>
    <row r="4" spans="1:9" ht="13.5" thickBot="1">
      <c r="A4" s="183"/>
      <c r="B4" s="83"/>
      <c r="C4" s="83"/>
      <c r="D4" s="83"/>
      <c r="E4" s="83"/>
      <c r="F4" s="83"/>
      <c r="G4" s="83"/>
      <c r="H4" s="83"/>
      <c r="I4" s="83"/>
    </row>
    <row r="5" spans="1:9" ht="12.75">
      <c r="A5" s="247" t="s">
        <v>4</v>
      </c>
      <c r="B5" s="181" t="s">
        <v>19</v>
      </c>
      <c r="C5" s="182"/>
      <c r="D5" s="181" t="s">
        <v>19</v>
      </c>
      <c r="E5" s="182"/>
      <c r="F5" s="254" t="s">
        <v>20</v>
      </c>
      <c r="G5" s="237"/>
      <c r="H5" s="254" t="s">
        <v>21</v>
      </c>
      <c r="I5" s="232"/>
    </row>
    <row r="6" spans="1:9" ht="12.75">
      <c r="A6" s="248"/>
      <c r="B6" s="16" t="s">
        <v>22</v>
      </c>
      <c r="C6" s="17"/>
      <c r="D6" s="16" t="s">
        <v>23</v>
      </c>
      <c r="E6" s="17"/>
      <c r="F6" s="255"/>
      <c r="G6" s="256"/>
      <c r="H6" s="255"/>
      <c r="I6" s="233"/>
    </row>
    <row r="7" spans="1:9" ht="12.75">
      <c r="A7" s="248"/>
      <c r="B7" s="19" t="s">
        <v>1</v>
      </c>
      <c r="C7" s="19" t="s">
        <v>2</v>
      </c>
      <c r="D7" s="19" t="s">
        <v>1</v>
      </c>
      <c r="E7" s="19" t="s">
        <v>2</v>
      </c>
      <c r="F7" s="19" t="s">
        <v>1</v>
      </c>
      <c r="G7" s="19" t="s">
        <v>2</v>
      </c>
      <c r="H7" s="19" t="s">
        <v>1</v>
      </c>
      <c r="I7" s="19" t="s">
        <v>2</v>
      </c>
    </row>
    <row r="8" spans="1:9" ht="13.5" thickBot="1">
      <c r="A8" s="249"/>
      <c r="B8" s="172" t="s">
        <v>231</v>
      </c>
      <c r="C8" s="172" t="s">
        <v>229</v>
      </c>
      <c r="D8" s="172" t="s">
        <v>231</v>
      </c>
      <c r="E8" s="172" t="s">
        <v>229</v>
      </c>
      <c r="F8" s="172" t="s">
        <v>231</v>
      </c>
      <c r="G8" s="172" t="s">
        <v>229</v>
      </c>
      <c r="H8" s="172" t="s">
        <v>231</v>
      </c>
      <c r="I8" s="172" t="s">
        <v>229</v>
      </c>
    </row>
    <row r="9" spans="1:9" ht="12.75">
      <c r="A9" s="10">
        <v>1990</v>
      </c>
      <c r="B9" s="206">
        <v>7.4</v>
      </c>
      <c r="C9" s="206">
        <v>215.2</v>
      </c>
      <c r="D9" s="206">
        <v>3.3</v>
      </c>
      <c r="E9" s="206">
        <v>94.9</v>
      </c>
      <c r="F9" s="206">
        <v>0.58</v>
      </c>
      <c r="G9" s="206">
        <v>11.6</v>
      </c>
      <c r="H9" s="206">
        <v>4.8</v>
      </c>
      <c r="I9" s="206">
        <v>102.7</v>
      </c>
    </row>
    <row r="10" spans="1:9" ht="12.75">
      <c r="A10" s="10">
        <v>1991</v>
      </c>
      <c r="B10" s="206">
        <v>7.5</v>
      </c>
      <c r="C10" s="206">
        <v>204.5</v>
      </c>
      <c r="D10" s="206">
        <v>2.9</v>
      </c>
      <c r="E10" s="206">
        <v>84.3</v>
      </c>
      <c r="F10" s="206">
        <v>0.44</v>
      </c>
      <c r="G10" s="206">
        <v>9.6</v>
      </c>
      <c r="H10" s="206">
        <v>5.1</v>
      </c>
      <c r="I10" s="206">
        <v>112.2</v>
      </c>
    </row>
    <row r="11" spans="1:9" ht="12.75">
      <c r="A11" s="10">
        <v>1992</v>
      </c>
      <c r="B11" s="206">
        <v>6.9</v>
      </c>
      <c r="C11" s="206">
        <v>188.9</v>
      </c>
      <c r="D11" s="206">
        <v>3.2</v>
      </c>
      <c r="E11" s="206">
        <v>91.4</v>
      </c>
      <c r="F11" s="206">
        <v>0.41</v>
      </c>
      <c r="G11" s="206">
        <v>9</v>
      </c>
      <c r="H11" s="206">
        <v>5.3</v>
      </c>
      <c r="I11" s="206">
        <v>111.8</v>
      </c>
    </row>
    <row r="12" spans="1:9" ht="12.75">
      <c r="A12" s="10">
        <v>1993</v>
      </c>
      <c r="B12" s="206">
        <v>6.2</v>
      </c>
      <c r="C12" s="206">
        <v>172.8</v>
      </c>
      <c r="D12" s="206">
        <v>2.9</v>
      </c>
      <c r="E12" s="206">
        <v>84.6</v>
      </c>
      <c r="F12" s="206">
        <v>0.55</v>
      </c>
      <c r="G12" s="206">
        <v>11.4</v>
      </c>
      <c r="H12" s="206">
        <v>4.9</v>
      </c>
      <c r="I12" s="206">
        <v>102.4</v>
      </c>
    </row>
    <row r="13" spans="1:9" ht="12.75">
      <c r="A13" s="30">
        <v>1994</v>
      </c>
      <c r="B13" s="206">
        <v>5.4</v>
      </c>
      <c r="C13" s="206">
        <v>147.4</v>
      </c>
      <c r="D13" s="206">
        <v>3.1</v>
      </c>
      <c r="E13" s="206">
        <v>93.3</v>
      </c>
      <c r="F13" s="206">
        <v>0.31</v>
      </c>
      <c r="G13" s="206">
        <v>6.9</v>
      </c>
      <c r="H13" s="206">
        <v>5.5</v>
      </c>
      <c r="I13" s="206">
        <v>111.2</v>
      </c>
    </row>
    <row r="14" spans="1:9" ht="12.75">
      <c r="A14" s="30">
        <v>1995</v>
      </c>
      <c r="B14" s="206">
        <v>5</v>
      </c>
      <c r="C14" s="206">
        <v>132.8</v>
      </c>
      <c r="D14" s="206">
        <v>3.2</v>
      </c>
      <c r="E14" s="206">
        <v>103.4</v>
      </c>
      <c r="F14" s="206">
        <v>0.39</v>
      </c>
      <c r="G14" s="206">
        <v>9.4</v>
      </c>
      <c r="H14" s="206">
        <v>6.3</v>
      </c>
      <c r="I14" s="206">
        <v>150.6</v>
      </c>
    </row>
    <row r="15" spans="1:9" ht="12.75">
      <c r="A15" s="30">
        <v>1996</v>
      </c>
      <c r="B15" s="206">
        <v>5</v>
      </c>
      <c r="C15" s="206">
        <v>141.7</v>
      </c>
      <c r="D15" s="206">
        <v>3</v>
      </c>
      <c r="E15" s="206">
        <v>97.5</v>
      </c>
      <c r="F15" s="206">
        <v>0.37</v>
      </c>
      <c r="G15" s="206">
        <v>10.2</v>
      </c>
      <c r="H15" s="206">
        <v>3.9</v>
      </c>
      <c r="I15" s="206">
        <v>104.9</v>
      </c>
    </row>
    <row r="16" spans="1:9" ht="12.75">
      <c r="A16" s="30">
        <v>1997</v>
      </c>
      <c r="B16" s="206">
        <v>5.4</v>
      </c>
      <c r="C16" s="206">
        <v>156.5</v>
      </c>
      <c r="D16" s="206">
        <v>2.9</v>
      </c>
      <c r="E16" s="206">
        <v>107.3</v>
      </c>
      <c r="F16" s="206">
        <v>0.27</v>
      </c>
      <c r="G16" s="206">
        <v>6.6</v>
      </c>
      <c r="H16" s="206">
        <v>4.4</v>
      </c>
      <c r="I16" s="206">
        <v>96.9</v>
      </c>
    </row>
    <row r="17" spans="1:9" ht="12.75">
      <c r="A17" s="30">
        <v>1998</v>
      </c>
      <c r="B17" s="206">
        <v>5</v>
      </c>
      <c r="C17" s="206">
        <v>146.2</v>
      </c>
      <c r="D17" s="206">
        <v>3.2</v>
      </c>
      <c r="E17" s="206">
        <v>106.6</v>
      </c>
      <c r="F17" s="206">
        <v>0.22</v>
      </c>
      <c r="G17" s="206">
        <v>5.6</v>
      </c>
      <c r="H17" s="206">
        <v>3.5</v>
      </c>
      <c r="I17" s="206">
        <v>81.2</v>
      </c>
    </row>
    <row r="18" spans="1:9" ht="12.75">
      <c r="A18" s="30">
        <v>1999</v>
      </c>
      <c r="B18" s="206">
        <v>4.5</v>
      </c>
      <c r="C18" s="206">
        <v>133.2</v>
      </c>
      <c r="D18" s="206">
        <v>2.7</v>
      </c>
      <c r="E18" s="206">
        <v>88.9</v>
      </c>
      <c r="F18" s="206">
        <v>0.21</v>
      </c>
      <c r="G18" s="206">
        <v>5.7</v>
      </c>
      <c r="H18" s="206">
        <v>3.6</v>
      </c>
      <c r="I18" s="206">
        <v>98</v>
      </c>
    </row>
    <row r="19" spans="1:9" ht="12.75">
      <c r="A19" s="30">
        <v>2000</v>
      </c>
      <c r="B19" s="206">
        <v>4.5</v>
      </c>
      <c r="C19" s="206">
        <v>138</v>
      </c>
      <c r="D19" s="206">
        <v>2.3</v>
      </c>
      <c r="E19" s="206">
        <v>82.113</v>
      </c>
      <c r="F19" s="206">
        <v>0.19</v>
      </c>
      <c r="G19" s="206">
        <v>5.584</v>
      </c>
      <c r="H19" s="206">
        <v>3.1</v>
      </c>
      <c r="I19" s="206">
        <v>82.983</v>
      </c>
    </row>
    <row r="20" spans="1:9" ht="12.75">
      <c r="A20" s="30">
        <v>2001</v>
      </c>
      <c r="B20" s="206">
        <v>3.449</v>
      </c>
      <c r="C20" s="206">
        <v>97.958</v>
      </c>
      <c r="D20" s="206">
        <v>1.901</v>
      </c>
      <c r="E20" s="206">
        <v>57.59</v>
      </c>
      <c r="F20" s="206">
        <v>0.16</v>
      </c>
      <c r="G20" s="206">
        <v>4.634</v>
      </c>
      <c r="H20" s="206">
        <v>4.416</v>
      </c>
      <c r="I20" s="206">
        <v>128.462</v>
      </c>
    </row>
    <row r="21" spans="1:9" ht="12.75">
      <c r="A21" s="30">
        <v>2002</v>
      </c>
      <c r="B21" s="206">
        <v>3.722</v>
      </c>
      <c r="C21" s="206">
        <v>104.8</v>
      </c>
      <c r="D21" s="206">
        <v>1.892</v>
      </c>
      <c r="E21" s="206">
        <v>56.412</v>
      </c>
      <c r="F21" s="206">
        <v>0.142</v>
      </c>
      <c r="G21" s="206">
        <v>4.029</v>
      </c>
      <c r="H21" s="206">
        <v>2.412</v>
      </c>
      <c r="I21" s="206">
        <v>88.047</v>
      </c>
    </row>
    <row r="22" spans="1:9" ht="12.75">
      <c r="A22" s="30">
        <v>2003</v>
      </c>
      <c r="B22" s="206">
        <v>3.045</v>
      </c>
      <c r="C22" s="206">
        <v>92.662</v>
      </c>
      <c r="D22" s="206">
        <v>1.773</v>
      </c>
      <c r="E22" s="206">
        <v>50.88</v>
      </c>
      <c r="F22" s="206">
        <v>0.116</v>
      </c>
      <c r="G22" s="206">
        <v>2.963</v>
      </c>
      <c r="H22" s="206">
        <v>2.875</v>
      </c>
      <c r="I22" s="206">
        <v>122.074</v>
      </c>
    </row>
    <row r="23" spans="1:9" ht="12.75">
      <c r="A23" s="30">
        <v>2004</v>
      </c>
      <c r="B23" s="206">
        <v>3.898</v>
      </c>
      <c r="C23" s="206">
        <v>110.689</v>
      </c>
      <c r="D23" s="206">
        <v>1.485</v>
      </c>
      <c r="E23" s="206">
        <v>45.975</v>
      </c>
      <c r="F23" s="206">
        <v>0.109</v>
      </c>
      <c r="G23" s="206">
        <v>2.553</v>
      </c>
      <c r="H23" s="206">
        <v>2.429</v>
      </c>
      <c r="I23" s="206">
        <v>83.157</v>
      </c>
    </row>
    <row r="24" spans="1:9" ht="12.75">
      <c r="A24" s="30">
        <v>2005</v>
      </c>
      <c r="B24" s="206">
        <v>4.554</v>
      </c>
      <c r="C24" s="206">
        <v>149.075</v>
      </c>
      <c r="D24" s="206">
        <v>1.5</v>
      </c>
      <c r="E24" s="206">
        <v>44.668</v>
      </c>
      <c r="F24" s="206">
        <v>0.086</v>
      </c>
      <c r="G24" s="206">
        <v>2.196</v>
      </c>
      <c r="H24" s="206">
        <v>2.509</v>
      </c>
      <c r="I24" s="206">
        <v>86.064</v>
      </c>
    </row>
    <row r="25" spans="1:9" ht="13.5" thickBot="1">
      <c r="A25" s="11">
        <v>2006</v>
      </c>
      <c r="B25" s="208">
        <v>4.314</v>
      </c>
      <c r="C25" s="208">
        <v>153.992</v>
      </c>
      <c r="D25" s="208">
        <v>1.136</v>
      </c>
      <c r="E25" s="208">
        <v>33.233</v>
      </c>
      <c r="F25" s="208">
        <v>0.141</v>
      </c>
      <c r="G25" s="208">
        <v>6.728</v>
      </c>
      <c r="H25" s="208">
        <v>2.67</v>
      </c>
      <c r="I25" s="208">
        <v>65.206</v>
      </c>
    </row>
  </sheetData>
  <mergeCells count="5">
    <mergeCell ref="A3:I3"/>
    <mergeCell ref="A1:I1"/>
    <mergeCell ref="F5:G6"/>
    <mergeCell ref="H5:I6"/>
    <mergeCell ref="A5:A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K85"/>
  <sheetViews>
    <sheetView zoomScale="75" zoomScaleNormal="75" workbookViewId="0" topLeftCell="A1">
      <selection activeCell="L11" sqref="L11"/>
    </sheetView>
  </sheetViews>
  <sheetFormatPr defaultColWidth="11.421875" defaultRowHeight="12.75"/>
  <cols>
    <col min="1" max="1" width="33.7109375" style="98" customWidth="1"/>
    <col min="2" max="9" width="12.7109375" style="98" customWidth="1"/>
    <col min="10" max="16384" width="11.421875" style="98" customWidth="1"/>
  </cols>
  <sheetData>
    <row r="1" spans="1:9" s="96" customFormat="1" ht="18">
      <c r="A1" s="239" t="s">
        <v>0</v>
      </c>
      <c r="B1" s="239"/>
      <c r="C1" s="239"/>
      <c r="D1" s="239"/>
      <c r="E1" s="239"/>
      <c r="F1" s="239"/>
      <c r="G1" s="239"/>
      <c r="H1" s="239"/>
      <c r="I1" s="239"/>
    </row>
    <row r="2" s="97" customFormat="1" ht="12.75" customHeight="1">
      <c r="A2" s="274" t="s">
        <v>333</v>
      </c>
    </row>
    <row r="3" spans="1:9" s="97" customFormat="1" ht="15">
      <c r="A3" s="135" t="s">
        <v>300</v>
      </c>
      <c r="B3" s="129"/>
      <c r="C3" s="129"/>
      <c r="D3" s="129"/>
      <c r="E3" s="129"/>
      <c r="F3" s="129"/>
      <c r="G3" s="129"/>
      <c r="H3" s="129"/>
      <c r="I3" s="129"/>
    </row>
    <row r="4" spans="1:9" s="97" customFormat="1" ht="13.5" customHeight="1" thickBot="1">
      <c r="A4" s="135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00" t="s">
        <v>124</v>
      </c>
      <c r="B5" s="101" t="s">
        <v>53</v>
      </c>
      <c r="C5" s="102"/>
      <c r="D5" s="102"/>
      <c r="E5" s="102"/>
      <c r="F5" s="101" t="s">
        <v>54</v>
      </c>
      <c r="G5" s="102"/>
      <c r="H5" s="102"/>
      <c r="I5" s="103" t="s">
        <v>2</v>
      </c>
    </row>
    <row r="6" spans="1:9" ht="12.75">
      <c r="A6" s="104" t="s">
        <v>125</v>
      </c>
      <c r="B6" s="105"/>
      <c r="C6" s="106" t="s">
        <v>56</v>
      </c>
      <c r="D6" s="107"/>
      <c r="E6" s="108" t="s">
        <v>47</v>
      </c>
      <c r="F6" s="109"/>
      <c r="G6" s="106" t="s">
        <v>56</v>
      </c>
      <c r="H6" s="107"/>
      <c r="I6" s="110" t="s">
        <v>12</v>
      </c>
    </row>
    <row r="7" spans="1:9" ht="13.5" thickBot="1">
      <c r="A7" s="133"/>
      <c r="B7" s="134" t="s">
        <v>57</v>
      </c>
      <c r="C7" s="134" t="s">
        <v>58</v>
      </c>
      <c r="D7" s="134" t="s">
        <v>59</v>
      </c>
      <c r="E7" s="134" t="s">
        <v>60</v>
      </c>
      <c r="F7" s="134" t="s">
        <v>57</v>
      </c>
      <c r="G7" s="134" t="s">
        <v>58</v>
      </c>
      <c r="H7" s="134" t="s">
        <v>59</v>
      </c>
      <c r="I7" s="134"/>
    </row>
    <row r="8" spans="1:11" ht="12.75">
      <c r="A8" s="136" t="s">
        <v>126</v>
      </c>
      <c r="B8" s="144">
        <v>201</v>
      </c>
      <c r="C8" s="144">
        <v>343</v>
      </c>
      <c r="D8" s="143">
        <v>18</v>
      </c>
      <c r="E8" s="152">
        <v>562</v>
      </c>
      <c r="F8" s="144">
        <v>28900</v>
      </c>
      <c r="G8" s="144">
        <v>57600</v>
      </c>
      <c r="H8" s="143">
        <v>57870</v>
      </c>
      <c r="I8" s="144">
        <v>26607</v>
      </c>
      <c r="J8" s="99"/>
      <c r="K8" s="99"/>
    </row>
    <row r="9" spans="1:11" ht="12.75">
      <c r="A9" s="115" t="s">
        <v>127</v>
      </c>
      <c r="B9" s="118">
        <v>115</v>
      </c>
      <c r="C9" s="118">
        <v>196</v>
      </c>
      <c r="D9" s="120">
        <v>10</v>
      </c>
      <c r="E9" s="116">
        <v>321</v>
      </c>
      <c r="F9" s="118">
        <v>28000</v>
      </c>
      <c r="G9" s="118">
        <v>49730</v>
      </c>
      <c r="H9" s="120">
        <v>57500</v>
      </c>
      <c r="I9" s="118">
        <v>13542</v>
      </c>
      <c r="J9" s="99"/>
      <c r="K9" s="99"/>
    </row>
    <row r="10" spans="1:11" ht="12.75">
      <c r="A10" s="115" t="s">
        <v>128</v>
      </c>
      <c r="B10" s="116">
        <v>225</v>
      </c>
      <c r="C10" s="116">
        <v>384</v>
      </c>
      <c r="D10" s="120">
        <v>20</v>
      </c>
      <c r="E10" s="116">
        <v>629</v>
      </c>
      <c r="F10" s="118">
        <v>28900</v>
      </c>
      <c r="G10" s="118">
        <v>48830</v>
      </c>
      <c r="H10" s="120">
        <v>57870</v>
      </c>
      <c r="I10" s="116">
        <v>26411</v>
      </c>
      <c r="J10" s="99"/>
      <c r="K10" s="99"/>
    </row>
    <row r="11" spans="1:11" ht="12.75">
      <c r="A11" s="115" t="s">
        <v>129</v>
      </c>
      <c r="B11" s="118">
        <v>112</v>
      </c>
      <c r="C11" s="118">
        <v>191</v>
      </c>
      <c r="D11" s="120">
        <v>10</v>
      </c>
      <c r="E11" s="116">
        <v>313</v>
      </c>
      <c r="F11" s="118">
        <v>28000</v>
      </c>
      <c r="G11" s="118">
        <v>49140</v>
      </c>
      <c r="H11" s="120">
        <v>57500</v>
      </c>
      <c r="I11" s="118">
        <v>13097</v>
      </c>
      <c r="J11" s="99"/>
      <c r="K11" s="99"/>
    </row>
    <row r="12" spans="1:11" ht="12.75">
      <c r="A12" s="137" t="s">
        <v>130</v>
      </c>
      <c r="B12" s="145">
        <v>653</v>
      </c>
      <c r="C12" s="145">
        <v>1114</v>
      </c>
      <c r="D12" s="153">
        <v>58</v>
      </c>
      <c r="E12" s="145">
        <v>1825</v>
      </c>
      <c r="F12" s="146">
        <v>28587</v>
      </c>
      <c r="G12" s="146">
        <v>51742</v>
      </c>
      <c r="H12" s="153">
        <v>57742</v>
      </c>
      <c r="I12" s="145">
        <v>79657</v>
      </c>
      <c r="J12" s="99"/>
      <c r="K12" s="99"/>
    </row>
    <row r="13" spans="1:11" ht="12.75">
      <c r="A13" s="115"/>
      <c r="B13" s="116"/>
      <c r="C13" s="116"/>
      <c r="D13" s="116"/>
      <c r="E13" s="116"/>
      <c r="F13" s="118"/>
      <c r="G13" s="118"/>
      <c r="H13" s="116"/>
      <c r="I13" s="116"/>
      <c r="J13" s="99"/>
      <c r="K13" s="99"/>
    </row>
    <row r="14" spans="1:11" ht="12.75">
      <c r="A14" s="137" t="s">
        <v>131</v>
      </c>
      <c r="B14" s="146">
        <v>105</v>
      </c>
      <c r="C14" s="145" t="s">
        <v>18</v>
      </c>
      <c r="D14" s="145" t="s">
        <v>18</v>
      </c>
      <c r="E14" s="145">
        <v>105</v>
      </c>
      <c r="F14" s="146">
        <v>20000</v>
      </c>
      <c r="G14" s="145" t="s">
        <v>18</v>
      </c>
      <c r="H14" s="145" t="s">
        <v>18</v>
      </c>
      <c r="I14" s="146">
        <v>2100</v>
      </c>
      <c r="J14" s="99"/>
      <c r="K14" s="99"/>
    </row>
    <row r="15" spans="1:11" ht="12.75">
      <c r="A15" s="115"/>
      <c r="B15" s="116"/>
      <c r="C15" s="116"/>
      <c r="D15" s="116"/>
      <c r="E15" s="116"/>
      <c r="F15" s="118"/>
      <c r="G15" s="118"/>
      <c r="H15" s="116"/>
      <c r="I15" s="116"/>
      <c r="J15" s="99"/>
      <c r="K15" s="99"/>
    </row>
    <row r="16" spans="1:11" ht="12.75">
      <c r="A16" s="137" t="s">
        <v>132</v>
      </c>
      <c r="B16" s="145">
        <v>30</v>
      </c>
      <c r="C16" s="145" t="s">
        <v>18</v>
      </c>
      <c r="D16" s="145" t="s">
        <v>18</v>
      </c>
      <c r="E16" s="145">
        <v>30</v>
      </c>
      <c r="F16" s="146">
        <v>19950</v>
      </c>
      <c r="G16" s="146" t="s">
        <v>18</v>
      </c>
      <c r="H16" s="145" t="s">
        <v>18</v>
      </c>
      <c r="I16" s="145">
        <v>599</v>
      </c>
      <c r="J16" s="99"/>
      <c r="K16" s="99"/>
    </row>
    <row r="17" spans="1:11" ht="12.75">
      <c r="A17" s="115"/>
      <c r="B17" s="116"/>
      <c r="C17" s="116"/>
      <c r="D17" s="116"/>
      <c r="E17" s="116"/>
      <c r="F17" s="118"/>
      <c r="G17" s="118"/>
      <c r="H17" s="116"/>
      <c r="I17" s="116"/>
      <c r="J17" s="99"/>
      <c r="K17" s="99"/>
    </row>
    <row r="18" spans="1:11" ht="12.75">
      <c r="A18" s="115" t="s">
        <v>133</v>
      </c>
      <c r="B18" s="118">
        <v>10</v>
      </c>
      <c r="C18" s="118">
        <v>20</v>
      </c>
      <c r="D18" s="116" t="s">
        <v>18</v>
      </c>
      <c r="E18" s="116">
        <v>30</v>
      </c>
      <c r="F18" s="118">
        <v>22000</v>
      </c>
      <c r="G18" s="118">
        <v>32500</v>
      </c>
      <c r="H18" s="116" t="s">
        <v>18</v>
      </c>
      <c r="I18" s="118">
        <v>870</v>
      </c>
      <c r="J18" s="99"/>
      <c r="K18" s="99"/>
    </row>
    <row r="19" spans="1:11" ht="12.75">
      <c r="A19" s="115" t="s">
        <v>134</v>
      </c>
      <c r="B19" s="118">
        <v>16</v>
      </c>
      <c r="C19" s="116" t="s">
        <v>18</v>
      </c>
      <c r="D19" s="116" t="s">
        <v>18</v>
      </c>
      <c r="E19" s="116">
        <v>16</v>
      </c>
      <c r="F19" s="118">
        <v>25000</v>
      </c>
      <c r="G19" s="116" t="s">
        <v>18</v>
      </c>
      <c r="H19" s="116" t="s">
        <v>18</v>
      </c>
      <c r="I19" s="118">
        <v>400</v>
      </c>
      <c r="J19" s="99"/>
      <c r="K19" s="99"/>
    </row>
    <row r="20" spans="1:11" ht="12.75">
      <c r="A20" s="115" t="s">
        <v>135</v>
      </c>
      <c r="B20" s="118">
        <v>30</v>
      </c>
      <c r="C20" s="118">
        <v>15</v>
      </c>
      <c r="D20" s="116" t="s">
        <v>18</v>
      </c>
      <c r="E20" s="116">
        <v>45</v>
      </c>
      <c r="F20" s="118">
        <v>23500</v>
      </c>
      <c r="G20" s="118">
        <v>33000</v>
      </c>
      <c r="H20" s="116" t="s">
        <v>18</v>
      </c>
      <c r="I20" s="118">
        <v>1200</v>
      </c>
      <c r="J20" s="99"/>
      <c r="K20" s="99"/>
    </row>
    <row r="21" spans="1:11" ht="12.75">
      <c r="A21" s="137" t="s">
        <v>213</v>
      </c>
      <c r="B21" s="145">
        <v>56</v>
      </c>
      <c r="C21" s="145">
        <v>35</v>
      </c>
      <c r="D21" s="145" t="s">
        <v>18</v>
      </c>
      <c r="E21" s="145">
        <v>91</v>
      </c>
      <c r="F21" s="146">
        <v>23661</v>
      </c>
      <c r="G21" s="146">
        <v>32714</v>
      </c>
      <c r="H21" s="145" t="s">
        <v>18</v>
      </c>
      <c r="I21" s="145">
        <v>2470</v>
      </c>
      <c r="J21" s="99"/>
      <c r="K21" s="99"/>
    </row>
    <row r="22" spans="1:11" ht="12.75">
      <c r="A22" s="115"/>
      <c r="B22" s="116"/>
      <c r="C22" s="116"/>
      <c r="D22" s="116"/>
      <c r="E22" s="116"/>
      <c r="F22" s="118"/>
      <c r="G22" s="118"/>
      <c r="H22" s="116"/>
      <c r="I22" s="116"/>
      <c r="J22" s="99"/>
      <c r="K22" s="99"/>
    </row>
    <row r="23" spans="1:11" ht="12.75">
      <c r="A23" s="137" t="s">
        <v>136</v>
      </c>
      <c r="B23" s="145" t="s">
        <v>18</v>
      </c>
      <c r="C23" s="146">
        <v>98</v>
      </c>
      <c r="D23" s="145" t="s">
        <v>18</v>
      </c>
      <c r="E23" s="145">
        <v>98</v>
      </c>
      <c r="F23" s="145" t="s">
        <v>18</v>
      </c>
      <c r="G23" s="146">
        <v>30201</v>
      </c>
      <c r="H23" s="145" t="s">
        <v>18</v>
      </c>
      <c r="I23" s="146">
        <v>2960</v>
      </c>
      <c r="J23" s="99"/>
      <c r="K23" s="99"/>
    </row>
    <row r="24" spans="1:11" ht="12.75">
      <c r="A24" s="115"/>
      <c r="B24" s="116"/>
      <c r="C24" s="116"/>
      <c r="D24" s="116"/>
      <c r="E24" s="116"/>
      <c r="F24" s="118"/>
      <c r="G24" s="118"/>
      <c r="H24" s="116"/>
      <c r="I24" s="116"/>
      <c r="J24" s="99"/>
      <c r="K24" s="99"/>
    </row>
    <row r="25" spans="1:11" ht="12.75">
      <c r="A25" s="137" t="s">
        <v>137</v>
      </c>
      <c r="B25" s="145" t="s">
        <v>18</v>
      </c>
      <c r="C25" s="146">
        <v>185</v>
      </c>
      <c r="D25" s="145" t="s">
        <v>18</v>
      </c>
      <c r="E25" s="145">
        <v>185</v>
      </c>
      <c r="F25" s="145" t="s">
        <v>18</v>
      </c>
      <c r="G25" s="146">
        <v>31850</v>
      </c>
      <c r="H25" s="145" t="s">
        <v>18</v>
      </c>
      <c r="I25" s="146">
        <v>5892</v>
      </c>
      <c r="J25" s="99"/>
      <c r="K25" s="99"/>
    </row>
    <row r="26" spans="1:11" ht="12.75">
      <c r="A26" s="115"/>
      <c r="B26" s="116"/>
      <c r="C26" s="116"/>
      <c r="D26" s="116"/>
      <c r="E26" s="116"/>
      <c r="F26" s="118"/>
      <c r="G26" s="118"/>
      <c r="H26" s="116"/>
      <c r="I26" s="116"/>
      <c r="J26" s="99"/>
      <c r="K26" s="99"/>
    </row>
    <row r="27" spans="1:11" ht="12.75">
      <c r="A27" s="115" t="s">
        <v>138</v>
      </c>
      <c r="B27" s="116" t="s">
        <v>18</v>
      </c>
      <c r="C27" s="116">
        <v>74</v>
      </c>
      <c r="D27" s="116" t="s">
        <v>18</v>
      </c>
      <c r="E27" s="116">
        <v>74</v>
      </c>
      <c r="F27" s="116" t="s">
        <v>18</v>
      </c>
      <c r="G27" s="118">
        <v>70000</v>
      </c>
      <c r="H27" s="116" t="s">
        <v>18</v>
      </c>
      <c r="I27" s="116">
        <v>5180</v>
      </c>
      <c r="J27" s="99"/>
      <c r="K27" s="99"/>
    </row>
    <row r="28" spans="1:11" ht="12.75">
      <c r="A28" s="115" t="s">
        <v>139</v>
      </c>
      <c r="B28" s="116" t="s">
        <v>18</v>
      </c>
      <c r="C28" s="116">
        <v>15</v>
      </c>
      <c r="D28" s="116" t="s">
        <v>18</v>
      </c>
      <c r="E28" s="116">
        <v>15</v>
      </c>
      <c r="F28" s="116" t="s">
        <v>18</v>
      </c>
      <c r="G28" s="118">
        <v>25000</v>
      </c>
      <c r="H28" s="116" t="s">
        <v>18</v>
      </c>
      <c r="I28" s="116">
        <v>375</v>
      </c>
      <c r="J28" s="99"/>
      <c r="K28" s="99"/>
    </row>
    <row r="29" spans="1:11" ht="12.75">
      <c r="A29" s="115" t="s">
        <v>140</v>
      </c>
      <c r="B29" s="116" t="s">
        <v>18</v>
      </c>
      <c r="C29" s="118">
        <v>749</v>
      </c>
      <c r="D29" s="116" t="s">
        <v>18</v>
      </c>
      <c r="E29" s="116">
        <v>749</v>
      </c>
      <c r="F29" s="116" t="s">
        <v>18</v>
      </c>
      <c r="G29" s="118">
        <v>20000</v>
      </c>
      <c r="H29" s="116" t="s">
        <v>18</v>
      </c>
      <c r="I29" s="118">
        <v>14980</v>
      </c>
      <c r="J29" s="99"/>
      <c r="K29" s="99"/>
    </row>
    <row r="30" spans="1:11" ht="12.75">
      <c r="A30" s="137" t="s">
        <v>214</v>
      </c>
      <c r="B30" s="145" t="s">
        <v>18</v>
      </c>
      <c r="C30" s="145">
        <v>838</v>
      </c>
      <c r="D30" s="145" t="s">
        <v>18</v>
      </c>
      <c r="E30" s="145">
        <v>838</v>
      </c>
      <c r="F30" s="145" t="s">
        <v>18</v>
      </c>
      <c r="G30" s="146">
        <v>24505</v>
      </c>
      <c r="H30" s="145" t="s">
        <v>18</v>
      </c>
      <c r="I30" s="145">
        <v>20535</v>
      </c>
      <c r="J30" s="99"/>
      <c r="K30" s="99"/>
    </row>
    <row r="31" spans="1:11" ht="12.75">
      <c r="A31" s="115"/>
      <c r="B31" s="116"/>
      <c r="C31" s="116"/>
      <c r="D31" s="116"/>
      <c r="E31" s="116"/>
      <c r="F31" s="118"/>
      <c r="G31" s="118"/>
      <c r="H31" s="116"/>
      <c r="I31" s="116"/>
      <c r="J31" s="99"/>
      <c r="K31" s="99"/>
    </row>
    <row r="32" spans="1:11" ht="12.75">
      <c r="A32" s="115" t="s">
        <v>141</v>
      </c>
      <c r="B32" s="147">
        <v>22</v>
      </c>
      <c r="C32" s="147">
        <v>322</v>
      </c>
      <c r="D32" s="116" t="s">
        <v>18</v>
      </c>
      <c r="E32" s="116">
        <v>344</v>
      </c>
      <c r="F32" s="147">
        <v>11364</v>
      </c>
      <c r="G32" s="147">
        <v>26739</v>
      </c>
      <c r="H32" s="116" t="s">
        <v>18</v>
      </c>
      <c r="I32" s="118">
        <v>8860</v>
      </c>
      <c r="J32" s="99"/>
      <c r="K32" s="99"/>
    </row>
    <row r="33" spans="1:11" ht="12.75">
      <c r="A33" s="115" t="s">
        <v>142</v>
      </c>
      <c r="B33" s="147">
        <v>24</v>
      </c>
      <c r="C33" s="147">
        <v>19</v>
      </c>
      <c r="D33" s="116" t="s">
        <v>18</v>
      </c>
      <c r="E33" s="116">
        <v>43</v>
      </c>
      <c r="F33" s="147">
        <v>13000</v>
      </c>
      <c r="G33" s="147">
        <v>35000</v>
      </c>
      <c r="H33" s="116" t="s">
        <v>18</v>
      </c>
      <c r="I33" s="118">
        <v>977</v>
      </c>
      <c r="J33" s="99"/>
      <c r="K33" s="99"/>
    </row>
    <row r="34" spans="1:11" ht="12.75">
      <c r="A34" s="115" t="s">
        <v>143</v>
      </c>
      <c r="B34" s="147" t="s">
        <v>18</v>
      </c>
      <c r="C34" s="147">
        <v>81</v>
      </c>
      <c r="D34" s="116" t="s">
        <v>18</v>
      </c>
      <c r="E34" s="116">
        <v>81</v>
      </c>
      <c r="F34" s="147" t="s">
        <v>18</v>
      </c>
      <c r="G34" s="147">
        <v>29457</v>
      </c>
      <c r="H34" s="116" t="s">
        <v>18</v>
      </c>
      <c r="I34" s="118">
        <v>2386</v>
      </c>
      <c r="J34" s="99"/>
      <c r="K34" s="99"/>
    </row>
    <row r="35" spans="1:11" ht="12.75">
      <c r="A35" s="115" t="s">
        <v>144</v>
      </c>
      <c r="B35" s="147">
        <v>2</v>
      </c>
      <c r="C35" s="147">
        <v>261</v>
      </c>
      <c r="D35" s="116" t="s">
        <v>18</v>
      </c>
      <c r="E35" s="116">
        <v>263</v>
      </c>
      <c r="F35" s="147">
        <v>6500</v>
      </c>
      <c r="G35" s="147">
        <v>28682</v>
      </c>
      <c r="H35" s="116" t="s">
        <v>18</v>
      </c>
      <c r="I35" s="118">
        <v>7499</v>
      </c>
      <c r="J35" s="99"/>
      <c r="K35" s="99"/>
    </row>
    <row r="36" spans="1:11" ht="12.75">
      <c r="A36" s="137" t="s">
        <v>145</v>
      </c>
      <c r="B36" s="145">
        <v>48</v>
      </c>
      <c r="C36" s="145">
        <v>683</v>
      </c>
      <c r="D36" s="145" t="s">
        <v>18</v>
      </c>
      <c r="E36" s="145">
        <v>731</v>
      </c>
      <c r="F36" s="146">
        <v>11979</v>
      </c>
      <c r="G36" s="146">
        <v>28034</v>
      </c>
      <c r="H36" s="145" t="s">
        <v>18</v>
      </c>
      <c r="I36" s="145">
        <v>19722</v>
      </c>
      <c r="J36" s="99"/>
      <c r="K36" s="99"/>
    </row>
    <row r="37" spans="1:11" ht="12.75">
      <c r="A37" s="115"/>
      <c r="B37" s="116"/>
      <c r="C37" s="116"/>
      <c r="D37" s="116"/>
      <c r="E37" s="116"/>
      <c r="F37" s="118"/>
      <c r="G37" s="118"/>
      <c r="H37" s="118"/>
      <c r="I37" s="116"/>
      <c r="J37" s="99"/>
      <c r="K37" s="99"/>
    </row>
    <row r="38" spans="1:11" ht="12.75">
      <c r="A38" s="137" t="s">
        <v>146</v>
      </c>
      <c r="B38" s="146">
        <v>4</v>
      </c>
      <c r="C38" s="146">
        <v>139</v>
      </c>
      <c r="D38" s="145" t="s">
        <v>18</v>
      </c>
      <c r="E38" s="145">
        <v>143</v>
      </c>
      <c r="F38" s="146">
        <v>13500</v>
      </c>
      <c r="G38" s="146">
        <v>27500</v>
      </c>
      <c r="H38" s="145" t="s">
        <v>18</v>
      </c>
      <c r="I38" s="146">
        <v>3877</v>
      </c>
      <c r="J38" s="99"/>
      <c r="K38" s="99"/>
    </row>
    <row r="39" spans="1:11" ht="12.75">
      <c r="A39" s="115"/>
      <c r="B39" s="116"/>
      <c r="C39" s="116"/>
      <c r="D39" s="116"/>
      <c r="E39" s="116"/>
      <c r="F39" s="118"/>
      <c r="G39" s="118"/>
      <c r="H39" s="118"/>
      <c r="I39" s="116"/>
      <c r="J39" s="99"/>
      <c r="K39" s="99"/>
    </row>
    <row r="40" spans="1:11" ht="12.75">
      <c r="A40" s="115" t="s">
        <v>147</v>
      </c>
      <c r="B40" s="116" t="s">
        <v>18</v>
      </c>
      <c r="C40" s="118">
        <v>10</v>
      </c>
      <c r="D40" s="116" t="s">
        <v>18</v>
      </c>
      <c r="E40" s="116">
        <v>10</v>
      </c>
      <c r="F40" s="116" t="s">
        <v>18</v>
      </c>
      <c r="G40" s="118">
        <v>18500</v>
      </c>
      <c r="H40" s="116" t="s">
        <v>18</v>
      </c>
      <c r="I40" s="118">
        <v>185</v>
      </c>
      <c r="J40" s="99"/>
      <c r="K40" s="99"/>
    </row>
    <row r="41" spans="1:11" ht="12.75">
      <c r="A41" s="115" t="s">
        <v>148</v>
      </c>
      <c r="B41" s="118" t="s">
        <v>18</v>
      </c>
      <c r="C41" s="118">
        <v>63</v>
      </c>
      <c r="D41" s="116" t="s">
        <v>18</v>
      </c>
      <c r="E41" s="116">
        <v>63</v>
      </c>
      <c r="F41" s="118" t="s">
        <v>18</v>
      </c>
      <c r="G41" s="118">
        <v>20000</v>
      </c>
      <c r="H41" s="116" t="s">
        <v>18</v>
      </c>
      <c r="I41" s="118">
        <v>1260</v>
      </c>
      <c r="J41" s="99"/>
      <c r="K41" s="99"/>
    </row>
    <row r="42" spans="1:11" ht="12.75">
      <c r="A42" s="115" t="s">
        <v>149</v>
      </c>
      <c r="B42" s="118" t="s">
        <v>18</v>
      </c>
      <c r="C42" s="118">
        <v>59</v>
      </c>
      <c r="D42" s="116" t="s">
        <v>18</v>
      </c>
      <c r="E42" s="116">
        <v>59</v>
      </c>
      <c r="F42" s="118" t="s">
        <v>18</v>
      </c>
      <c r="G42" s="118">
        <v>41000</v>
      </c>
      <c r="H42" s="116" t="s">
        <v>18</v>
      </c>
      <c r="I42" s="118">
        <v>2419</v>
      </c>
      <c r="J42" s="99"/>
      <c r="K42" s="99"/>
    </row>
    <row r="43" spans="1:11" ht="12.75">
      <c r="A43" s="115" t="s">
        <v>150</v>
      </c>
      <c r="B43" s="116" t="s">
        <v>18</v>
      </c>
      <c r="C43" s="118">
        <v>8</v>
      </c>
      <c r="D43" s="116" t="s">
        <v>18</v>
      </c>
      <c r="E43" s="116">
        <v>8</v>
      </c>
      <c r="F43" s="116" t="s">
        <v>18</v>
      </c>
      <c r="G43" s="118">
        <v>45000</v>
      </c>
      <c r="H43" s="116" t="s">
        <v>18</v>
      </c>
      <c r="I43" s="118">
        <v>880</v>
      </c>
      <c r="J43" s="99"/>
      <c r="K43" s="99"/>
    </row>
    <row r="44" spans="1:11" ht="12.75">
      <c r="A44" s="115" t="s">
        <v>151</v>
      </c>
      <c r="B44" s="118">
        <v>5</v>
      </c>
      <c r="C44" s="118">
        <v>63</v>
      </c>
      <c r="D44" s="116" t="s">
        <v>18</v>
      </c>
      <c r="E44" s="116">
        <v>68</v>
      </c>
      <c r="F44" s="118">
        <v>5000</v>
      </c>
      <c r="G44" s="118">
        <v>19683</v>
      </c>
      <c r="H44" s="116" t="s">
        <v>18</v>
      </c>
      <c r="I44" s="118">
        <v>1265</v>
      </c>
      <c r="J44" s="99"/>
      <c r="K44" s="99"/>
    </row>
    <row r="45" spans="1:11" ht="12.75">
      <c r="A45" s="115" t="s">
        <v>152</v>
      </c>
      <c r="B45" s="116" t="s">
        <v>18</v>
      </c>
      <c r="C45" s="118" t="s">
        <v>18</v>
      </c>
      <c r="D45" s="116" t="s">
        <v>18</v>
      </c>
      <c r="E45" s="116" t="s">
        <v>18</v>
      </c>
      <c r="F45" s="116" t="s">
        <v>18</v>
      </c>
      <c r="G45" s="118" t="s">
        <v>18</v>
      </c>
      <c r="H45" s="116" t="s">
        <v>18</v>
      </c>
      <c r="I45" s="118" t="s">
        <v>18</v>
      </c>
      <c r="J45" s="99"/>
      <c r="K45" s="99"/>
    </row>
    <row r="46" spans="1:11" ht="12.75">
      <c r="A46" s="115" t="s">
        <v>153</v>
      </c>
      <c r="B46" s="118" t="s">
        <v>18</v>
      </c>
      <c r="C46" s="118">
        <v>4</v>
      </c>
      <c r="D46" s="116" t="s">
        <v>18</v>
      </c>
      <c r="E46" s="116">
        <v>4</v>
      </c>
      <c r="F46" s="118" t="s">
        <v>18</v>
      </c>
      <c r="G46" s="118">
        <v>25000</v>
      </c>
      <c r="H46" s="116" t="s">
        <v>18</v>
      </c>
      <c r="I46" s="118">
        <v>100</v>
      </c>
      <c r="J46" s="99"/>
      <c r="K46" s="99"/>
    </row>
    <row r="47" spans="1:11" ht="12.75">
      <c r="A47" s="115" t="s">
        <v>154</v>
      </c>
      <c r="B47" s="116" t="s">
        <v>18</v>
      </c>
      <c r="C47" s="118">
        <v>23</v>
      </c>
      <c r="D47" s="116" t="s">
        <v>18</v>
      </c>
      <c r="E47" s="116">
        <v>23</v>
      </c>
      <c r="F47" s="116" t="s">
        <v>18</v>
      </c>
      <c r="G47" s="118">
        <v>40000</v>
      </c>
      <c r="H47" s="116" t="s">
        <v>18</v>
      </c>
      <c r="I47" s="118">
        <v>920</v>
      </c>
      <c r="J47" s="99"/>
      <c r="K47" s="99"/>
    </row>
    <row r="48" spans="1:11" ht="12.75">
      <c r="A48" s="115" t="s">
        <v>155</v>
      </c>
      <c r="B48" s="118" t="s">
        <v>18</v>
      </c>
      <c r="C48" s="118">
        <v>20</v>
      </c>
      <c r="D48" s="116" t="s">
        <v>18</v>
      </c>
      <c r="E48" s="116">
        <v>20</v>
      </c>
      <c r="F48" s="118" t="s">
        <v>18</v>
      </c>
      <c r="G48" s="118">
        <v>40000</v>
      </c>
      <c r="H48" s="116" t="s">
        <v>18</v>
      </c>
      <c r="I48" s="118">
        <v>800</v>
      </c>
      <c r="J48" s="99"/>
      <c r="K48" s="99"/>
    </row>
    <row r="49" spans="1:11" ht="12.75">
      <c r="A49" s="137" t="s">
        <v>215</v>
      </c>
      <c r="B49" s="145">
        <v>5</v>
      </c>
      <c r="C49" s="145">
        <v>250</v>
      </c>
      <c r="D49" s="145" t="s">
        <v>18</v>
      </c>
      <c r="E49" s="145">
        <v>255</v>
      </c>
      <c r="F49" s="146">
        <v>5000</v>
      </c>
      <c r="G49" s="146">
        <v>31216</v>
      </c>
      <c r="H49" s="145" t="s">
        <v>18</v>
      </c>
      <c r="I49" s="145">
        <v>7829</v>
      </c>
      <c r="J49" s="99"/>
      <c r="K49" s="99"/>
    </row>
    <row r="50" spans="1:11" ht="12.75">
      <c r="A50" s="115"/>
      <c r="B50" s="116"/>
      <c r="C50" s="116"/>
      <c r="D50" s="116"/>
      <c r="E50" s="116"/>
      <c r="F50" s="118"/>
      <c r="G50" s="118"/>
      <c r="H50" s="118"/>
      <c r="I50" s="116"/>
      <c r="J50" s="99"/>
      <c r="K50" s="99"/>
    </row>
    <row r="51" spans="1:11" ht="12.75">
      <c r="A51" s="137" t="s">
        <v>156</v>
      </c>
      <c r="B51" s="145" t="s">
        <v>18</v>
      </c>
      <c r="C51" s="146">
        <v>153</v>
      </c>
      <c r="D51" s="145" t="s">
        <v>18</v>
      </c>
      <c r="E51" s="145">
        <v>153</v>
      </c>
      <c r="F51" s="145" t="s">
        <v>18</v>
      </c>
      <c r="G51" s="146">
        <v>28000</v>
      </c>
      <c r="H51" s="145" t="s">
        <v>18</v>
      </c>
      <c r="I51" s="146">
        <v>4284</v>
      </c>
      <c r="J51" s="99"/>
      <c r="K51" s="99"/>
    </row>
    <row r="52" spans="1:11" ht="12.75">
      <c r="A52" s="115"/>
      <c r="B52" s="116"/>
      <c r="C52" s="116"/>
      <c r="D52" s="116"/>
      <c r="E52" s="116"/>
      <c r="F52" s="118"/>
      <c r="G52" s="118"/>
      <c r="H52" s="118"/>
      <c r="I52" s="116"/>
      <c r="J52" s="99"/>
      <c r="K52" s="99"/>
    </row>
    <row r="53" spans="1:11" ht="12.75">
      <c r="A53" s="115" t="s">
        <v>157</v>
      </c>
      <c r="B53" s="116" t="s">
        <v>18</v>
      </c>
      <c r="C53" s="118">
        <v>29</v>
      </c>
      <c r="D53" s="116" t="s">
        <v>18</v>
      </c>
      <c r="E53" s="116">
        <v>29</v>
      </c>
      <c r="F53" s="116" t="s">
        <v>18</v>
      </c>
      <c r="G53" s="118">
        <v>27000</v>
      </c>
      <c r="H53" s="116" t="s">
        <v>18</v>
      </c>
      <c r="I53" s="118">
        <v>783</v>
      </c>
      <c r="J53" s="99"/>
      <c r="K53" s="99"/>
    </row>
    <row r="54" spans="1:11" ht="12.75">
      <c r="A54" s="115" t="s">
        <v>158</v>
      </c>
      <c r="B54" s="116" t="s">
        <v>18</v>
      </c>
      <c r="C54" s="118">
        <v>27</v>
      </c>
      <c r="D54" s="116" t="s">
        <v>18</v>
      </c>
      <c r="E54" s="116">
        <v>27</v>
      </c>
      <c r="F54" s="116" t="s">
        <v>18</v>
      </c>
      <c r="G54" s="118">
        <v>25500</v>
      </c>
      <c r="H54" s="116" t="s">
        <v>18</v>
      </c>
      <c r="I54" s="118">
        <v>689</v>
      </c>
      <c r="J54" s="99"/>
      <c r="K54" s="99"/>
    </row>
    <row r="55" spans="1:11" ht="12.75">
      <c r="A55" s="115" t="s">
        <v>159</v>
      </c>
      <c r="B55" s="116" t="s">
        <v>18</v>
      </c>
      <c r="C55" s="118">
        <v>9</v>
      </c>
      <c r="D55" s="116" t="s">
        <v>18</v>
      </c>
      <c r="E55" s="116">
        <v>9</v>
      </c>
      <c r="F55" s="116" t="s">
        <v>18</v>
      </c>
      <c r="G55" s="118">
        <v>24500</v>
      </c>
      <c r="H55" s="116" t="s">
        <v>18</v>
      </c>
      <c r="I55" s="118">
        <v>221</v>
      </c>
      <c r="J55" s="99"/>
      <c r="K55" s="99"/>
    </row>
    <row r="56" spans="1:11" ht="12.75">
      <c r="A56" s="115" t="s">
        <v>160</v>
      </c>
      <c r="B56" s="120">
        <v>15</v>
      </c>
      <c r="C56" s="118">
        <v>16</v>
      </c>
      <c r="D56" s="116" t="s">
        <v>18</v>
      </c>
      <c r="E56" s="116">
        <v>31</v>
      </c>
      <c r="F56" s="120">
        <v>7500</v>
      </c>
      <c r="G56" s="118">
        <v>25000</v>
      </c>
      <c r="H56" s="116" t="s">
        <v>18</v>
      </c>
      <c r="I56" s="118">
        <v>513</v>
      </c>
      <c r="J56" s="99"/>
      <c r="K56" s="99"/>
    </row>
    <row r="57" spans="1:11" ht="12.75">
      <c r="A57" s="115" t="s">
        <v>161</v>
      </c>
      <c r="B57" s="116" t="s">
        <v>18</v>
      </c>
      <c r="C57" s="118">
        <v>250</v>
      </c>
      <c r="D57" s="116" t="s">
        <v>18</v>
      </c>
      <c r="E57" s="116">
        <v>250</v>
      </c>
      <c r="F57" s="116" t="s">
        <v>18</v>
      </c>
      <c r="G57" s="118">
        <v>30200</v>
      </c>
      <c r="H57" s="116" t="s">
        <v>18</v>
      </c>
      <c r="I57" s="118">
        <v>7550</v>
      </c>
      <c r="J57" s="99"/>
      <c r="K57" s="99"/>
    </row>
    <row r="58" spans="1:11" ht="12.75">
      <c r="A58" s="137" t="s">
        <v>162</v>
      </c>
      <c r="B58" s="153">
        <v>15</v>
      </c>
      <c r="C58" s="145">
        <v>331</v>
      </c>
      <c r="D58" s="145" t="s">
        <v>18</v>
      </c>
      <c r="E58" s="145">
        <v>346</v>
      </c>
      <c r="F58" s="153">
        <v>7500</v>
      </c>
      <c r="G58" s="146">
        <v>29130</v>
      </c>
      <c r="H58" s="145" t="s">
        <v>18</v>
      </c>
      <c r="I58" s="145">
        <v>9756</v>
      </c>
      <c r="J58" s="99"/>
      <c r="K58" s="99"/>
    </row>
    <row r="59" spans="1:11" ht="12.75">
      <c r="A59" s="115"/>
      <c r="B59" s="116"/>
      <c r="C59" s="116"/>
      <c r="D59" s="116"/>
      <c r="E59" s="116"/>
      <c r="F59" s="118"/>
      <c r="G59" s="118"/>
      <c r="H59" s="118"/>
      <c r="I59" s="116"/>
      <c r="J59" s="99"/>
      <c r="K59" s="99"/>
    </row>
    <row r="60" spans="1:11" ht="12.75">
      <c r="A60" s="115" t="s">
        <v>163</v>
      </c>
      <c r="B60" s="116" t="s">
        <v>18</v>
      </c>
      <c r="C60" s="118">
        <v>132</v>
      </c>
      <c r="D60" s="118" t="s">
        <v>18</v>
      </c>
      <c r="E60" s="116">
        <v>132</v>
      </c>
      <c r="F60" s="116" t="s">
        <v>18</v>
      </c>
      <c r="G60" s="118">
        <v>24621</v>
      </c>
      <c r="H60" s="118" t="s">
        <v>18</v>
      </c>
      <c r="I60" s="118">
        <v>3250</v>
      </c>
      <c r="J60" s="99"/>
      <c r="K60" s="99"/>
    </row>
    <row r="61" spans="1:11" ht="12.75">
      <c r="A61" s="115" t="s">
        <v>164</v>
      </c>
      <c r="B61" s="118">
        <v>4</v>
      </c>
      <c r="C61" s="118">
        <v>138</v>
      </c>
      <c r="D61" s="116" t="s">
        <v>18</v>
      </c>
      <c r="E61" s="116">
        <v>142</v>
      </c>
      <c r="F61" s="118">
        <v>9000</v>
      </c>
      <c r="G61" s="118">
        <v>29000</v>
      </c>
      <c r="H61" s="116" t="s">
        <v>18</v>
      </c>
      <c r="I61" s="118">
        <v>4038</v>
      </c>
      <c r="J61" s="99"/>
      <c r="K61" s="99"/>
    </row>
    <row r="62" spans="1:11" ht="12.75">
      <c r="A62" s="115" t="s">
        <v>165</v>
      </c>
      <c r="B62" s="116" t="s">
        <v>18</v>
      </c>
      <c r="C62" s="118">
        <v>424</v>
      </c>
      <c r="D62" s="116" t="s">
        <v>18</v>
      </c>
      <c r="E62" s="116">
        <v>424</v>
      </c>
      <c r="F62" s="116" t="s">
        <v>18</v>
      </c>
      <c r="G62" s="118">
        <v>30814</v>
      </c>
      <c r="H62" s="116" t="s">
        <v>18</v>
      </c>
      <c r="I62" s="118">
        <v>13065</v>
      </c>
      <c r="J62" s="99"/>
      <c r="K62" s="99"/>
    </row>
    <row r="63" spans="1:11" ht="12.75">
      <c r="A63" s="137" t="s">
        <v>166</v>
      </c>
      <c r="B63" s="145">
        <v>4</v>
      </c>
      <c r="C63" s="145">
        <v>694</v>
      </c>
      <c r="D63" s="145" t="s">
        <v>18</v>
      </c>
      <c r="E63" s="145">
        <v>698</v>
      </c>
      <c r="F63" s="146">
        <v>9000</v>
      </c>
      <c r="G63" s="146">
        <v>29275</v>
      </c>
      <c r="H63" s="146" t="s">
        <v>18</v>
      </c>
      <c r="I63" s="145">
        <v>20353</v>
      </c>
      <c r="J63" s="99"/>
      <c r="K63" s="99"/>
    </row>
    <row r="64" spans="1:11" ht="12.75">
      <c r="A64" s="115"/>
      <c r="B64" s="116"/>
      <c r="C64" s="116"/>
      <c r="D64" s="116"/>
      <c r="E64" s="116"/>
      <c r="F64" s="118"/>
      <c r="G64" s="118"/>
      <c r="H64" s="118"/>
      <c r="I64" s="116"/>
      <c r="J64" s="99"/>
      <c r="K64" s="99"/>
    </row>
    <row r="65" spans="1:11" ht="12.75">
      <c r="A65" s="137" t="s">
        <v>167</v>
      </c>
      <c r="B65" s="145" t="s">
        <v>18</v>
      </c>
      <c r="C65" s="146">
        <v>266</v>
      </c>
      <c r="D65" s="145" t="s">
        <v>18</v>
      </c>
      <c r="E65" s="145">
        <v>266</v>
      </c>
      <c r="F65" s="145" t="s">
        <v>18</v>
      </c>
      <c r="G65" s="146">
        <v>18000</v>
      </c>
      <c r="H65" s="145" t="s">
        <v>18</v>
      </c>
      <c r="I65" s="146">
        <v>4788</v>
      </c>
      <c r="J65" s="99"/>
      <c r="K65" s="99"/>
    </row>
    <row r="66" spans="1:11" ht="12.75">
      <c r="A66" s="115"/>
      <c r="B66" s="116"/>
      <c r="C66" s="116"/>
      <c r="D66" s="116"/>
      <c r="E66" s="116"/>
      <c r="F66" s="118"/>
      <c r="G66" s="118"/>
      <c r="H66" s="118"/>
      <c r="I66" s="116"/>
      <c r="J66" s="99"/>
      <c r="K66" s="99"/>
    </row>
    <row r="67" spans="1:11" ht="12.75">
      <c r="A67" s="115" t="s">
        <v>168</v>
      </c>
      <c r="B67" s="116" t="s">
        <v>18</v>
      </c>
      <c r="C67" s="118">
        <v>150</v>
      </c>
      <c r="D67" s="116" t="s">
        <v>18</v>
      </c>
      <c r="E67" s="116">
        <v>150</v>
      </c>
      <c r="F67" s="116" t="s">
        <v>18</v>
      </c>
      <c r="G67" s="118">
        <v>50000</v>
      </c>
      <c r="H67" s="116" t="s">
        <v>18</v>
      </c>
      <c r="I67" s="118">
        <v>7500</v>
      </c>
      <c r="J67" s="99"/>
      <c r="K67" s="99"/>
    </row>
    <row r="68" spans="1:11" ht="12.75">
      <c r="A68" s="115" t="s">
        <v>169</v>
      </c>
      <c r="B68" s="116" t="s">
        <v>18</v>
      </c>
      <c r="C68" s="118">
        <v>100</v>
      </c>
      <c r="D68" s="116" t="s">
        <v>18</v>
      </c>
      <c r="E68" s="116">
        <v>100</v>
      </c>
      <c r="F68" s="116" t="s">
        <v>18</v>
      </c>
      <c r="G68" s="118">
        <v>50000</v>
      </c>
      <c r="H68" s="116" t="s">
        <v>18</v>
      </c>
      <c r="I68" s="118">
        <v>5000</v>
      </c>
      <c r="J68" s="99"/>
      <c r="K68" s="99"/>
    </row>
    <row r="69" spans="1:11" ht="12.75">
      <c r="A69" s="137" t="s">
        <v>170</v>
      </c>
      <c r="B69" s="145" t="s">
        <v>18</v>
      </c>
      <c r="C69" s="145">
        <v>250</v>
      </c>
      <c r="D69" s="145" t="s">
        <v>18</v>
      </c>
      <c r="E69" s="145">
        <v>250</v>
      </c>
      <c r="F69" s="145" t="s">
        <v>18</v>
      </c>
      <c r="G69" s="146">
        <v>50000</v>
      </c>
      <c r="H69" s="145" t="s">
        <v>18</v>
      </c>
      <c r="I69" s="145">
        <v>12500</v>
      </c>
      <c r="J69" s="99"/>
      <c r="K69" s="99"/>
    </row>
    <row r="70" spans="1:11" ht="12.75">
      <c r="A70" s="115"/>
      <c r="B70" s="116"/>
      <c r="C70" s="116"/>
      <c r="D70" s="116"/>
      <c r="E70" s="116"/>
      <c r="F70" s="118"/>
      <c r="G70" s="118"/>
      <c r="H70" s="118"/>
      <c r="I70" s="116"/>
      <c r="J70" s="99"/>
      <c r="K70" s="99"/>
    </row>
    <row r="71" spans="1:11" ht="12.75">
      <c r="A71" s="115" t="s">
        <v>171</v>
      </c>
      <c r="B71" s="116" t="s">
        <v>18</v>
      </c>
      <c r="C71" s="118">
        <v>127</v>
      </c>
      <c r="D71" s="118">
        <v>56</v>
      </c>
      <c r="E71" s="116">
        <v>183</v>
      </c>
      <c r="F71" s="116" t="s">
        <v>18</v>
      </c>
      <c r="G71" s="118">
        <v>35628</v>
      </c>
      <c r="H71" s="118">
        <v>35645</v>
      </c>
      <c r="I71" s="118">
        <v>6520</v>
      </c>
      <c r="J71" s="99"/>
      <c r="K71" s="99"/>
    </row>
    <row r="72" spans="1:11" ht="12.75">
      <c r="A72" s="115" t="s">
        <v>172</v>
      </c>
      <c r="B72" s="116" t="s">
        <v>18</v>
      </c>
      <c r="C72" s="118">
        <v>315</v>
      </c>
      <c r="D72" s="116" t="s">
        <v>18</v>
      </c>
      <c r="E72" s="116">
        <v>315</v>
      </c>
      <c r="F72" s="116" t="s">
        <v>18</v>
      </c>
      <c r="G72" s="118">
        <v>39430</v>
      </c>
      <c r="H72" s="116" t="s">
        <v>18</v>
      </c>
      <c r="I72" s="118">
        <v>12421</v>
      </c>
      <c r="J72" s="99"/>
      <c r="K72" s="99"/>
    </row>
    <row r="73" spans="1:11" ht="12.75">
      <c r="A73" s="115" t="s">
        <v>173</v>
      </c>
      <c r="B73" s="118" t="s">
        <v>18</v>
      </c>
      <c r="C73" s="118">
        <v>132</v>
      </c>
      <c r="D73" s="116" t="s">
        <v>18</v>
      </c>
      <c r="E73" s="116">
        <v>132</v>
      </c>
      <c r="F73" s="118" t="s">
        <v>18</v>
      </c>
      <c r="G73" s="118">
        <v>25000</v>
      </c>
      <c r="H73" s="116" t="s">
        <v>18</v>
      </c>
      <c r="I73" s="118">
        <v>3300</v>
      </c>
      <c r="J73" s="99"/>
      <c r="K73" s="99"/>
    </row>
    <row r="74" spans="1:11" ht="12.75">
      <c r="A74" s="115" t="s">
        <v>174</v>
      </c>
      <c r="B74" s="116" t="s">
        <v>18</v>
      </c>
      <c r="C74" s="118">
        <v>932</v>
      </c>
      <c r="D74" s="116" t="s">
        <v>18</v>
      </c>
      <c r="E74" s="116">
        <v>932</v>
      </c>
      <c r="F74" s="116" t="s">
        <v>18</v>
      </c>
      <c r="G74" s="118">
        <v>18812</v>
      </c>
      <c r="H74" s="116" t="s">
        <v>18</v>
      </c>
      <c r="I74" s="118">
        <v>17533</v>
      </c>
      <c r="J74" s="99"/>
      <c r="K74" s="99"/>
    </row>
    <row r="75" spans="1:11" ht="12.75">
      <c r="A75" s="115" t="s">
        <v>175</v>
      </c>
      <c r="B75" s="118">
        <v>12</v>
      </c>
      <c r="C75" s="118">
        <v>55</v>
      </c>
      <c r="D75" s="116" t="s">
        <v>18</v>
      </c>
      <c r="E75" s="116">
        <v>67</v>
      </c>
      <c r="F75" s="118">
        <v>9000</v>
      </c>
      <c r="G75" s="118">
        <v>28000</v>
      </c>
      <c r="H75" s="116" t="s">
        <v>18</v>
      </c>
      <c r="I75" s="118">
        <v>1648</v>
      </c>
      <c r="J75" s="99"/>
      <c r="K75" s="99"/>
    </row>
    <row r="76" spans="1:11" ht="12.75">
      <c r="A76" s="115" t="s">
        <v>176</v>
      </c>
      <c r="B76" s="118">
        <v>1</v>
      </c>
      <c r="C76" s="118">
        <v>6</v>
      </c>
      <c r="D76" s="116" t="s">
        <v>18</v>
      </c>
      <c r="E76" s="116">
        <v>7</v>
      </c>
      <c r="F76" s="118">
        <v>6900</v>
      </c>
      <c r="G76" s="118">
        <v>25500</v>
      </c>
      <c r="H76" s="116" t="s">
        <v>18</v>
      </c>
      <c r="I76" s="118">
        <v>160</v>
      </c>
      <c r="J76" s="99"/>
      <c r="K76" s="99"/>
    </row>
    <row r="77" spans="1:11" ht="12.75">
      <c r="A77" s="115" t="s">
        <v>177</v>
      </c>
      <c r="B77" s="116" t="s">
        <v>18</v>
      </c>
      <c r="C77" s="118">
        <v>198</v>
      </c>
      <c r="D77" s="116" t="s">
        <v>18</v>
      </c>
      <c r="E77" s="116">
        <v>198</v>
      </c>
      <c r="F77" s="116" t="s">
        <v>18</v>
      </c>
      <c r="G77" s="118">
        <v>40000</v>
      </c>
      <c r="H77" s="116" t="s">
        <v>18</v>
      </c>
      <c r="I77" s="118">
        <v>7920</v>
      </c>
      <c r="J77" s="99"/>
      <c r="K77" s="99"/>
    </row>
    <row r="78" spans="1:11" ht="12.75">
      <c r="A78" s="115" t="s">
        <v>178</v>
      </c>
      <c r="B78" s="120">
        <v>2</v>
      </c>
      <c r="C78" s="118">
        <v>41</v>
      </c>
      <c r="D78" s="116" t="s">
        <v>18</v>
      </c>
      <c r="E78" s="116">
        <v>43</v>
      </c>
      <c r="F78" s="120">
        <v>8075</v>
      </c>
      <c r="G78" s="118">
        <v>27720</v>
      </c>
      <c r="H78" s="116" t="s">
        <v>18</v>
      </c>
      <c r="I78" s="118">
        <v>1153</v>
      </c>
      <c r="J78" s="99"/>
      <c r="K78" s="99"/>
    </row>
    <row r="79" spans="1:11" ht="12.75">
      <c r="A79" s="137" t="s">
        <v>216</v>
      </c>
      <c r="B79" s="145">
        <v>15</v>
      </c>
      <c r="C79" s="145">
        <v>1806</v>
      </c>
      <c r="D79" s="145">
        <v>56</v>
      </c>
      <c r="E79" s="145">
        <v>1877</v>
      </c>
      <c r="F79" s="146">
        <v>8737</v>
      </c>
      <c r="G79" s="146">
        <v>26870</v>
      </c>
      <c r="H79" s="146">
        <v>35645</v>
      </c>
      <c r="I79" s="145">
        <v>50655</v>
      </c>
      <c r="J79" s="99"/>
      <c r="K79" s="99"/>
    </row>
    <row r="80" spans="1:11" ht="12.75">
      <c r="A80" s="115"/>
      <c r="B80" s="116"/>
      <c r="C80" s="116"/>
      <c r="D80" s="116"/>
      <c r="E80" s="116"/>
      <c r="F80" s="118"/>
      <c r="G80" s="118"/>
      <c r="H80" s="118"/>
      <c r="I80" s="116"/>
      <c r="J80" s="99"/>
      <c r="K80" s="99"/>
    </row>
    <row r="81" spans="1:11" ht="12.75">
      <c r="A81" s="115" t="s">
        <v>179</v>
      </c>
      <c r="B81" s="120">
        <v>11</v>
      </c>
      <c r="C81" s="118">
        <v>179</v>
      </c>
      <c r="D81" s="116" t="s">
        <v>18</v>
      </c>
      <c r="E81" s="116">
        <v>190</v>
      </c>
      <c r="F81" s="120">
        <v>25000</v>
      </c>
      <c r="G81" s="118">
        <v>36257</v>
      </c>
      <c r="H81" s="116" t="s">
        <v>18</v>
      </c>
      <c r="I81" s="118">
        <v>6765</v>
      </c>
      <c r="J81" s="99"/>
      <c r="K81" s="99"/>
    </row>
    <row r="82" spans="1:11" ht="12.75">
      <c r="A82" s="115" t="s">
        <v>180</v>
      </c>
      <c r="B82" s="118">
        <v>9</v>
      </c>
      <c r="C82" s="118">
        <v>171</v>
      </c>
      <c r="D82" s="116" t="s">
        <v>18</v>
      </c>
      <c r="E82" s="116">
        <v>180</v>
      </c>
      <c r="F82" s="118">
        <v>15000</v>
      </c>
      <c r="G82" s="118">
        <v>25040</v>
      </c>
      <c r="H82" s="116" t="s">
        <v>18</v>
      </c>
      <c r="I82" s="118">
        <v>4417</v>
      </c>
      <c r="J82" s="99"/>
      <c r="K82" s="99"/>
    </row>
    <row r="83" spans="1:11" ht="12.75">
      <c r="A83" s="137" t="s">
        <v>181</v>
      </c>
      <c r="B83" s="146">
        <v>20</v>
      </c>
      <c r="C83" s="146">
        <v>350</v>
      </c>
      <c r="D83" s="145" t="s">
        <v>18</v>
      </c>
      <c r="E83" s="145">
        <v>370</v>
      </c>
      <c r="F83" s="146">
        <v>20500</v>
      </c>
      <c r="G83" s="146">
        <v>30777</v>
      </c>
      <c r="H83" s="145" t="s">
        <v>18</v>
      </c>
      <c r="I83" s="146">
        <v>11182</v>
      </c>
      <c r="J83" s="99"/>
      <c r="K83" s="99"/>
    </row>
    <row r="84" spans="1:11" ht="12.75">
      <c r="A84" s="115"/>
      <c r="B84" s="116"/>
      <c r="C84" s="116"/>
      <c r="D84" s="116"/>
      <c r="E84" s="116"/>
      <c r="F84" s="118"/>
      <c r="G84" s="118"/>
      <c r="H84" s="118"/>
      <c r="I84" s="118"/>
      <c r="J84" s="99"/>
      <c r="K84" s="99"/>
    </row>
    <row r="85" spans="1:11" ht="13.5" thickBot="1">
      <c r="A85" s="138" t="s">
        <v>182</v>
      </c>
      <c r="B85" s="125">
        <v>955</v>
      </c>
      <c r="C85" s="125">
        <v>7192</v>
      </c>
      <c r="D85" s="125">
        <v>114</v>
      </c>
      <c r="E85" s="125">
        <v>8261</v>
      </c>
      <c r="F85" s="154">
        <v>25167</v>
      </c>
      <c r="G85" s="154">
        <v>31949</v>
      </c>
      <c r="H85" s="154">
        <v>46888</v>
      </c>
      <c r="I85" s="125">
        <v>259159</v>
      </c>
      <c r="J85" s="99"/>
      <c r="K85" s="99"/>
    </row>
  </sheetData>
  <mergeCells count="1"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2007-07-13T10:54:52Z</cp:lastPrinted>
  <dcterms:created xsi:type="dcterms:W3CDTF">2003-08-07T08:19:34Z</dcterms:created>
  <dcterms:modified xsi:type="dcterms:W3CDTF">2008-07-03T06:36:03Z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