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4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'14.18'!$A$1:$J$26</definedName>
    <definedName name="balan.xls" hidden="1">'[10]7.24'!$D$6:$D$27</definedName>
    <definedName name="GUION">#REF!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<sst xmlns="http://schemas.openxmlformats.org/spreadsheetml/2006/main" count="28" uniqueCount="27">
  <si>
    <t>FRUTALES DE FRUTO FRESCO NO CITRICOS</t>
  </si>
  <si>
    <t>14.18.  ALBARICOQUERO: Serie histórica de superficie, arboles diseminados, rendimiento, producción, precio, valor y comercio exterior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</si>
  <si>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</si>
  <si>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</si>
  <si>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</si>
  <si>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</si>
  <si>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</si>
  <si>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</si>
  <si>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</si>
  <si>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</si>
  <si>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</si>
  <si>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</si>
  <si>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</si>
  <si>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</si>
  <si>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</si>
  <si>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</si>
  <si>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</si>
  <si>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</si>
  <si>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</si>
  <si>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Importaciones</t>
  </si>
  <si>
    <t>Exportaciones</t>
  </si>
  <si>
    <t>(miles de hectáreas)</t>
  </si>
  <si>
    <t>(miles de árboles)</t>
  </si>
  <si>
    <t>(qm/ha)</t>
  </si>
  <si>
    <t>(miles de toneladas)</t>
  </si>
  <si>
    <t>(euros/100kg)</t>
  </si>
  <si>
    <t>(miles de euros)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</si>
</sst>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_);\(#,##0.0\)"/>
    <numFmt numFmtId="178" formatCode="#,##0.0"/>
    <numFmt numFmtId="179" formatCode="0.0"/>
    <numFmt numFmtId="180" formatCode="#,##0__;\–#,##0__;0__;@__"/>
    <numFmt numFmtId="181" formatCode="#,##0;\(0.0\)"/>
    <numFmt numFmtId="182" formatCode="#,##0.0__;\–#,##0.0__;\–__;@__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#,##0.000_);\(#,##0.000\)"/>
    <numFmt numFmtId="205" formatCode="#,##0__;\–#,##0__;\–__;@__"/>
    <numFmt numFmtId="206" formatCode="#,##0_____;"/>
    <numFmt numFmtId="207" formatCode="#,##0.000000_);\(#,##0.000000\)"/>
    <numFmt numFmtId="208" formatCode="#,##0.000"/>
    <numFmt numFmtId="209" formatCode="#,##0.0__"/>
    <numFmt numFmtId="210" formatCode="#,##0.00__"/>
    <numFmt numFmtId="211" formatCode="#,##0;\-#,##0;\-\-"/>
    <numFmt numFmtId="212" formatCode="#,##0.0;\-#,##0.0;\-\-"/>
    <numFmt numFmtId="213" formatCode="#,##0.000__"/>
    <numFmt numFmtId="214" formatCode="0.00__"/>
    <numFmt numFmtId="215" formatCode="#,##0____"/>
    <numFmt numFmtId="216" formatCode="#,##0.0____"/>
    <numFmt numFmtId="217" formatCode="#,##0;\(#,##0\);\–"/>
    <numFmt numFmtId="218" formatCode="0.000"/>
    <numFmt numFmtId="219" formatCode="_-* #,##0.00\ [$€]_-;\-* #,##0.00\ [$€]_-;_-* &quot;-&quot;??\ [$€]_-;_-@_-"/>
    <numFmt numFmtId="220" formatCode="#,##0__;"/>
    <numFmt numFmtId="221" formatCode="#,##0__;\(#,##0\)"/>
    <numFmt numFmtId="222" formatCode="#,##0_)"/>
    <numFmt numFmtId="22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7" fontId="0" fillId="2" borderId="6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177" fontId="0" fillId="2" borderId="1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8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fa\Casca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U Nogal (casc)"/>
      <sheetName val="ANU Avellano (casc)"/>
      <sheetName val="ANU Almed (casc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J26"/>
  <sheetViews>
    <sheetView showGridLines="0" tabSelected="1" zoomScale="75" zoomScaleNormal="75" workbookViewId="0" topLeftCell="A1">
      <selection activeCell="H34" sqref="H34"/>
    </sheetView>
  </sheetViews>
  <sheetFormatPr defaultColWidth="11.421875" defaultRowHeight="12.75"/>
  <cols>
    <col min="1" max="1" width="15.7109375" style="14" customWidth="1"/>
    <col min="2" max="3" width="17.7109375" style="14" customWidth="1"/>
    <col min="4" max="4" width="15.7109375" style="14" customWidth="1"/>
    <col min="5" max="5" width="13.28125" style="14" customWidth="1"/>
    <col min="6" max="6" width="17.7109375" style="14" customWidth="1"/>
    <col min="7" max="7" width="13.28125" style="14" customWidth="1"/>
    <col min="8" max="8" width="14.28125" style="14" customWidth="1"/>
    <col min="9" max="10" width="13.28125" style="14" customWidth="1"/>
    <col min="11" max="11" width="11.140625" style="14" customWidth="1"/>
    <col min="12" max="19" width="12.00390625" style="14" customWidth="1"/>
    <col min="20" max="16384" width="11.421875" style="1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5.75" thickBo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/>
      <c r="B5" s="8" t="s">
        <v>2</v>
      </c>
      <c r="C5" s="9"/>
      <c r="D5" s="10" t="s">
        <v>3</v>
      </c>
      <c r="E5" s="10" t="s">
        <v>4</v>
      </c>
      <c r="F5" s="11"/>
      <c r="G5" s="12" t="s">
        <v>5</v>
      </c>
      <c r="H5" s="11"/>
      <c r="I5" s="13" t="s">
        <v>6</v>
      </c>
      <c r="J5" s="9"/>
    </row>
    <row r="6" spans="1:10" ht="12.75">
      <c r="A6" s="15" t="s">
        <v>7</v>
      </c>
      <c r="B6" s="16" t="s">
        <v>8</v>
      </c>
      <c r="C6" s="17"/>
      <c r="D6" s="18" t="s">
        <v>9</v>
      </c>
      <c r="E6" s="18" t="s">
        <v>10</v>
      </c>
      <c r="F6" s="19" t="s">
        <v>11</v>
      </c>
      <c r="G6" s="19" t="s">
        <v>12</v>
      </c>
      <c r="H6" s="19" t="s">
        <v>13</v>
      </c>
      <c r="I6" s="20" t="s">
        <v>14</v>
      </c>
      <c r="J6" s="17"/>
    </row>
    <row r="7" spans="1:10" ht="12.75">
      <c r="A7" s="21"/>
      <c r="B7" s="18" t="s">
        <v>15</v>
      </c>
      <c r="C7" s="18" t="s">
        <v>16</v>
      </c>
      <c r="D7" s="19"/>
      <c r="E7" s="18" t="s">
        <v>17</v>
      </c>
      <c r="F7" s="22"/>
      <c r="G7" s="19" t="s">
        <v>18</v>
      </c>
      <c r="H7" s="22"/>
      <c r="I7" s="19" t="s">
        <v>19</v>
      </c>
      <c r="J7" s="19" t="s">
        <v>20</v>
      </c>
    </row>
    <row r="8" spans="1:10" ht="13.5" thickBot="1">
      <c r="A8" s="23"/>
      <c r="B8" s="24" t="s">
        <v>21</v>
      </c>
      <c r="C8" s="24" t="s">
        <v>21</v>
      </c>
      <c r="D8" s="24" t="s">
        <v>22</v>
      </c>
      <c r="E8" s="25" t="s">
        <v>23</v>
      </c>
      <c r="F8" s="26" t="s">
        <v>24</v>
      </c>
      <c r="G8" s="24" t="s">
        <v>25</v>
      </c>
      <c r="H8" s="27" t="s">
        <v>26</v>
      </c>
      <c r="I8" s="28"/>
      <c r="J8" s="28"/>
    </row>
    <row r="9" spans="1:10" ht="12.75">
      <c r="A9" s="29">
        <v>1990</v>
      </c>
      <c r="B9" s="30">
        <v>24.6</v>
      </c>
      <c r="C9" s="30">
        <v>22</v>
      </c>
      <c r="D9" s="31">
        <v>318</v>
      </c>
      <c r="E9" s="30">
        <v>52.773636363636356</v>
      </c>
      <c r="F9" s="30">
        <v>119.6</v>
      </c>
      <c r="G9" s="32">
        <v>30.994194223071656</v>
      </c>
      <c r="H9" s="33">
        <v>37069.0562907937</v>
      </c>
      <c r="I9" s="31">
        <v>363</v>
      </c>
      <c r="J9" s="31">
        <v>11625</v>
      </c>
    </row>
    <row r="10" spans="1:10" ht="12.75">
      <c r="A10" s="29">
        <v>1991</v>
      </c>
      <c r="B10" s="30">
        <v>25.8</v>
      </c>
      <c r="C10" s="30">
        <v>23.1</v>
      </c>
      <c r="D10" s="31">
        <v>310</v>
      </c>
      <c r="E10" s="30">
        <v>91.29870129870129</v>
      </c>
      <c r="F10" s="30">
        <v>210.9</v>
      </c>
      <c r="G10" s="32">
        <v>27.14170663397161</v>
      </c>
      <c r="H10" s="33">
        <v>57241.859291046116</v>
      </c>
      <c r="I10" s="31">
        <v>169</v>
      </c>
      <c r="J10" s="31">
        <v>36406</v>
      </c>
    </row>
    <row r="11" spans="1:10" ht="12.75">
      <c r="A11" s="34">
        <v>1992</v>
      </c>
      <c r="B11" s="35">
        <v>25.7</v>
      </c>
      <c r="C11" s="35">
        <v>23.3</v>
      </c>
      <c r="D11" s="36">
        <v>319</v>
      </c>
      <c r="E11" s="35">
        <v>85.3</v>
      </c>
      <c r="F11" s="35">
        <v>198.7</v>
      </c>
      <c r="G11" s="37">
        <v>29.96045340353155</v>
      </c>
      <c r="H11" s="38">
        <v>59531.42091281718</v>
      </c>
      <c r="I11" s="36">
        <v>237</v>
      </c>
      <c r="J11" s="31">
        <v>27999</v>
      </c>
    </row>
    <row r="12" spans="1:10" ht="12.75">
      <c r="A12" s="34">
        <v>1993</v>
      </c>
      <c r="B12" s="35">
        <v>25.6</v>
      </c>
      <c r="C12" s="35">
        <v>23.3</v>
      </c>
      <c r="D12" s="36">
        <v>254</v>
      </c>
      <c r="E12" s="35">
        <v>88.5</v>
      </c>
      <c r="F12" s="35">
        <v>210</v>
      </c>
      <c r="G12" s="37">
        <v>21.510223215895568</v>
      </c>
      <c r="H12" s="38">
        <v>45171.46875338069</v>
      </c>
      <c r="I12" s="36">
        <v>62</v>
      </c>
      <c r="J12" s="31">
        <v>49259</v>
      </c>
    </row>
    <row r="13" spans="1:10" ht="12.75">
      <c r="A13" s="34">
        <v>1994</v>
      </c>
      <c r="B13" s="35">
        <v>25</v>
      </c>
      <c r="C13" s="35">
        <v>22.8</v>
      </c>
      <c r="D13" s="36">
        <v>257</v>
      </c>
      <c r="E13" s="35">
        <v>86.4</v>
      </c>
      <c r="F13" s="35">
        <v>200.2</v>
      </c>
      <c r="G13" s="37">
        <v>29.227218636183338</v>
      </c>
      <c r="H13" s="38">
        <v>58512.891709639036</v>
      </c>
      <c r="I13" s="36">
        <v>185</v>
      </c>
      <c r="J13" s="31">
        <v>64146</v>
      </c>
    </row>
    <row r="14" spans="1:10" ht="12.75">
      <c r="A14" s="34">
        <v>1995</v>
      </c>
      <c r="B14" s="35">
        <v>24.5</v>
      </c>
      <c r="C14" s="35">
        <v>22.5</v>
      </c>
      <c r="D14" s="36">
        <v>240</v>
      </c>
      <c r="E14" s="39">
        <v>60.5</v>
      </c>
      <c r="F14" s="35">
        <v>138.7</v>
      </c>
      <c r="G14" s="37">
        <v>44.7934321397233</v>
      </c>
      <c r="H14" s="38">
        <v>62128.4903777962</v>
      </c>
      <c r="I14" s="36">
        <v>142</v>
      </c>
      <c r="J14" s="31">
        <v>57205</v>
      </c>
    </row>
    <row r="15" spans="1:10" ht="12.75">
      <c r="A15" s="34">
        <v>1996</v>
      </c>
      <c r="B15" s="35">
        <v>25</v>
      </c>
      <c r="C15" s="35">
        <v>23.3</v>
      </c>
      <c r="D15" s="36">
        <v>229</v>
      </c>
      <c r="E15" s="39">
        <v>83.5</v>
      </c>
      <c r="F15" s="35">
        <v>197.9</v>
      </c>
      <c r="G15" s="37">
        <v>35.85638214753645</v>
      </c>
      <c r="H15" s="38">
        <v>70959.78026997464</v>
      </c>
      <c r="I15" s="38">
        <v>368</v>
      </c>
      <c r="J15" s="33">
        <v>66508</v>
      </c>
    </row>
    <row r="16" spans="1:10" ht="12.75">
      <c r="A16" s="34">
        <v>1997</v>
      </c>
      <c r="B16" s="35">
        <v>24.5</v>
      </c>
      <c r="C16" s="35">
        <v>22.6</v>
      </c>
      <c r="D16" s="38">
        <v>223</v>
      </c>
      <c r="E16" s="35">
        <v>61.6</v>
      </c>
      <c r="F16" s="35">
        <v>141.9</v>
      </c>
      <c r="G16" s="37">
        <v>40.41205389876552</v>
      </c>
      <c r="H16" s="38">
        <v>57344.70448234827</v>
      </c>
      <c r="I16" s="38">
        <v>311</v>
      </c>
      <c r="J16" s="33">
        <v>43141</v>
      </c>
    </row>
    <row r="17" spans="1:10" ht="12.75">
      <c r="A17" s="34">
        <v>1998</v>
      </c>
      <c r="B17" s="35">
        <v>25</v>
      </c>
      <c r="C17" s="35">
        <v>22.8</v>
      </c>
      <c r="D17" s="38">
        <v>204</v>
      </c>
      <c r="E17" s="35">
        <v>70.6</v>
      </c>
      <c r="F17" s="35">
        <v>163.8</v>
      </c>
      <c r="G17" s="37">
        <v>41.950644885988005</v>
      </c>
      <c r="H17" s="38">
        <v>68715.15632324835</v>
      </c>
      <c r="I17" s="38">
        <v>240</v>
      </c>
      <c r="J17" s="33">
        <v>69091</v>
      </c>
    </row>
    <row r="18" spans="1:10" ht="12.75">
      <c r="A18" s="34">
        <v>1999</v>
      </c>
      <c r="B18" s="35">
        <v>24.8</v>
      </c>
      <c r="C18" s="35">
        <v>22.3</v>
      </c>
      <c r="D18" s="38">
        <v>198.2</v>
      </c>
      <c r="E18" s="35">
        <v>65.3</v>
      </c>
      <c r="F18" s="35">
        <v>148.8</v>
      </c>
      <c r="G18" s="37">
        <v>40.682509345738225</v>
      </c>
      <c r="H18" s="38">
        <v>60535.573906458485</v>
      </c>
      <c r="I18" s="38">
        <v>552</v>
      </c>
      <c r="J18" s="33">
        <v>49039</v>
      </c>
    </row>
    <row r="19" spans="1:10" ht="12.75">
      <c r="A19" s="34">
        <v>2000</v>
      </c>
      <c r="B19" s="35">
        <v>23.5</v>
      </c>
      <c r="C19" s="35">
        <v>21.283</v>
      </c>
      <c r="D19" s="38">
        <v>177</v>
      </c>
      <c r="E19" s="35">
        <v>66</v>
      </c>
      <c r="F19" s="35">
        <v>142.498</v>
      </c>
      <c r="G19" s="37">
        <v>29.082975731131228</v>
      </c>
      <c r="H19" s="38">
        <v>41442.65875734737</v>
      </c>
      <c r="I19" s="38">
        <v>257.184</v>
      </c>
      <c r="J19" s="33">
        <v>56280.953</v>
      </c>
    </row>
    <row r="20" spans="1:10" ht="12.75">
      <c r="A20" s="34">
        <v>2001</v>
      </c>
      <c r="B20" s="35">
        <v>22.142</v>
      </c>
      <c r="C20" s="35">
        <v>20.787</v>
      </c>
      <c r="D20" s="38">
        <v>233.116</v>
      </c>
      <c r="E20" s="35">
        <v>63.1977240583057</v>
      </c>
      <c r="F20" s="35">
        <v>134.767</v>
      </c>
      <c r="G20" s="37">
        <v>31.33</v>
      </c>
      <c r="H20" s="38">
        <v>42222.5011</v>
      </c>
      <c r="I20" s="38">
        <v>245</v>
      </c>
      <c r="J20" s="33">
        <v>62780</v>
      </c>
    </row>
    <row r="21" spans="1:10" ht="12.75">
      <c r="A21" s="34">
        <v>2002</v>
      </c>
      <c r="B21" s="35">
        <v>21.061</v>
      </c>
      <c r="C21" s="35">
        <v>19.985</v>
      </c>
      <c r="D21" s="38">
        <v>196.181</v>
      </c>
      <c r="E21" s="35">
        <v>62.4</v>
      </c>
      <c r="F21" s="35">
        <v>127.549</v>
      </c>
      <c r="G21" s="37">
        <v>41.93</v>
      </c>
      <c r="H21" s="38">
        <v>53481.2957</v>
      </c>
      <c r="I21" s="38">
        <v>492.94</v>
      </c>
      <c r="J21" s="33">
        <v>42817.882</v>
      </c>
    </row>
    <row r="22" spans="1:10" ht="12.75">
      <c r="A22" s="34">
        <v>2003</v>
      </c>
      <c r="B22" s="35">
        <v>20.686</v>
      </c>
      <c r="C22" s="35">
        <v>19.719</v>
      </c>
      <c r="D22" s="38">
        <v>187.082</v>
      </c>
      <c r="E22" s="35">
        <v>71.42</v>
      </c>
      <c r="F22" s="35">
        <v>143.84</v>
      </c>
      <c r="G22" s="37">
        <v>73.07</v>
      </c>
      <c r="H22" s="38">
        <v>105103.88799999999</v>
      </c>
      <c r="I22" s="38">
        <v>162</v>
      </c>
      <c r="J22" s="33">
        <v>45264</v>
      </c>
    </row>
    <row r="23" spans="1:10" ht="12.75">
      <c r="A23" s="34">
        <v>2004</v>
      </c>
      <c r="B23" s="35">
        <v>19.858</v>
      </c>
      <c r="C23" s="35">
        <v>18.469</v>
      </c>
      <c r="D23" s="38">
        <v>153.712</v>
      </c>
      <c r="E23" s="35">
        <v>65.77833125778331</v>
      </c>
      <c r="F23" s="35">
        <v>121.486</v>
      </c>
      <c r="G23" s="37">
        <v>74.4</v>
      </c>
      <c r="H23" s="38">
        <v>90385.58400000002</v>
      </c>
      <c r="I23" s="38">
        <v>635</v>
      </c>
      <c r="J23" s="33">
        <v>25284</v>
      </c>
    </row>
    <row r="24" spans="1:10" ht="12.75">
      <c r="A24" s="34">
        <v>2005</v>
      </c>
      <c r="B24" s="35">
        <v>19.249</v>
      </c>
      <c r="C24" s="35">
        <v>17.233</v>
      </c>
      <c r="D24" s="38">
        <v>151.128</v>
      </c>
      <c r="E24" s="35">
        <v>79.59554343410898</v>
      </c>
      <c r="F24" s="35">
        <v>137.167</v>
      </c>
      <c r="G24" s="37">
        <v>56.03</v>
      </c>
      <c r="H24" s="38">
        <v>76854.6701</v>
      </c>
      <c r="I24" s="38">
        <v>766</v>
      </c>
      <c r="J24" s="33">
        <v>40975</v>
      </c>
    </row>
    <row r="25" spans="1:10" ht="13.5" thickBot="1">
      <c r="A25" s="40">
        <v>2006</v>
      </c>
      <c r="B25" s="41">
        <f>18150/1000</f>
        <v>18.15</v>
      </c>
      <c r="C25" s="41">
        <f>16057/1000</f>
        <v>16.057</v>
      </c>
      <c r="D25" s="42">
        <f>143300/1000</f>
        <v>143.3</v>
      </c>
      <c r="E25" s="41">
        <v>97.69695459924023</v>
      </c>
      <c r="F25" s="41">
        <f>156872/1000</f>
        <v>156.872</v>
      </c>
      <c r="G25" s="43">
        <v>35.29</v>
      </c>
      <c r="H25" s="42">
        <f>G25*F25*10</f>
        <v>55360.128800000006</v>
      </c>
      <c r="I25" s="42">
        <v>1121</v>
      </c>
      <c r="J25" s="44">
        <v>50723</v>
      </c>
    </row>
    <row r="26" ht="12.75">
      <c r="H26" s="45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2008-06-18T09:50:30Z</dcterms:created>
  <dcterms:modified xsi:type="dcterms:W3CDTF">2008-06-18T09:50:30Z</dcterms:modified>
  <cp:category/>
  <cp:version/>
  <cp:contentType/>
  <cp:contentStatus/>
</cp:coreProperties>
</file>