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0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'[3]p395fao'!$B$75</definedName>
    <definedName name="\A">#REF!</definedName>
    <definedName name="\B">'[4]p405'!#REF!</definedName>
    <definedName name="\C" localSheetId="0">'20.15'!#REF!</definedName>
    <definedName name="\C">#REF!</definedName>
    <definedName name="\D">'[3]p395fao'!$B$79</definedName>
    <definedName name="\G" localSheetId="0">'20.15'!#REF!</definedName>
    <definedName name="\G">#REF!</definedName>
    <definedName name="\I">#REF!</definedName>
    <definedName name="\L">'[3]p395fao'!$B$81</definedName>
    <definedName name="\N" localSheetId="0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localSheetId="0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localSheetId="0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localSheetId="0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localSheetId="0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'20.15'!$A$1:$I$28</definedName>
    <definedName name="balan.xls" hidden="1">'[8]7.24'!$D$6:$D$27</definedName>
    <definedName name="GUION">#REF!</definedName>
    <definedName name="Imprimir_área_IM" localSheetId="0">'[5]GANADE15'!$A$35:$AG$39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<sst xmlns="http://schemas.openxmlformats.org/spreadsheetml/2006/main" count="27" uniqueCount="21">
  <si>
    <t>CARNE</t>
  </si>
  <si>
    <t xml:space="preserve"> 20.15.  CARNE DE OVINO: Serie histórica del peso canal total y del precio en vivo percibido según categorías</t>
  </si>
  <si>
    <t>Peso canal total (toneladas)</t>
  </si>
  <si>
    <t xml:space="preserve">  Precio en vivo percibido por los ganaderos (Euros/100kg)</t>
  </si>
  <si>
    <t>Años</t>
  </si>
  <si>
    <t>Cordero</t>
  </si>
  <si>
    <t>Ovino</t>
  </si>
  <si>
    <t>lechal</t>
  </si>
  <si>
    <t>pascual</t>
  </si>
  <si>
    <t>mayor</t>
  </si>
  <si>
    <t>Total</t>
  </si>
  <si>
    <r>
      <t xml:space="preserve">lechal </t>
    </r>
    <r>
      <rPr>
        <vertAlign val="superscript"/>
        <sz val="10"/>
        <rFont val="Arial"/>
        <family val="2"/>
      </rPr>
      <t>(1)</t>
    </r>
  </si>
  <si>
    <r>
      <t xml:space="preserve">recental </t>
    </r>
    <r>
      <rPr>
        <vertAlign val="superscript"/>
        <sz val="10"/>
        <rFont val="Arial"/>
        <family val="2"/>
      </rPr>
      <t>(2)</t>
    </r>
  </si>
  <si>
    <r>
      <t xml:space="preserve">pascual </t>
    </r>
    <r>
      <rPr>
        <vertAlign val="superscript"/>
        <sz val="10"/>
        <rFont val="Arial"/>
        <family val="2"/>
      </rPr>
      <t>(3)</t>
    </r>
  </si>
  <si>
    <t>1991</t>
  </si>
  <si>
    <t>2001</t>
  </si>
  <si>
    <t>2002</t>
  </si>
  <si>
    <t>2003</t>
  </si>
  <si>
    <r>
      <t>(1)</t>
    </r>
    <r>
      <rPr>
        <sz val="10"/>
        <rFont val="Arial"/>
        <family val="2"/>
      </rPr>
      <t xml:space="preserve"> Cordero de menos de 1,5 meses y con 8 a 14 kg vivo.</t>
    </r>
  </si>
  <si>
    <r>
      <t>(2)</t>
    </r>
    <r>
      <rPr>
        <sz val="10"/>
        <rFont val="Arial"/>
        <family val="2"/>
      </rPr>
      <t xml:space="preserve"> Cordero de 1,5 meses a 3 y con 15 a 26 kg vivo.</t>
    </r>
  </si>
  <si>
    <r>
      <t>(3)</t>
    </r>
    <r>
      <rPr>
        <sz val="10"/>
        <rFont val="Arial"/>
        <family val="2"/>
      </rPr>
      <t xml:space="preserve"> Cordero de tres a doce meses.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</si>
</sst>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.0"/>
    <numFmt numFmtId="171" formatCode="0.0"/>
    <numFmt numFmtId="172" formatCode="#,##0.0__"/>
    <numFmt numFmtId="173" formatCode="#,##0.00__"/>
    <numFmt numFmtId="174" formatCode="#,##0.000"/>
    <numFmt numFmtId="175" formatCode="#,##0;\(0.0\)"/>
    <numFmt numFmtId="176" formatCode="#,##0.0__;\–#,##0.0__;\–__;@__"/>
    <numFmt numFmtId="177" formatCode="#,##0;\-#,##0;\-\-"/>
    <numFmt numFmtId="178" formatCode="#,##0.0;\-#,##0.0;\-\-"/>
    <numFmt numFmtId="179" formatCode="#,##0.000__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_);\(#,##0.000\)"/>
    <numFmt numFmtId="189" formatCode="#,##0__;\–#,##0__;\–__;@__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__;\–#,##0__;0__;@__"/>
    <numFmt numFmtId="193" formatCode="#,##0_____;"/>
    <numFmt numFmtId="194" formatCode="#,##0.000000_);\(#,##0.000000\)"/>
    <numFmt numFmtId="195" formatCode="0.00__"/>
    <numFmt numFmtId="196" formatCode="#,##0____"/>
    <numFmt numFmtId="197" formatCode="#,##0.0____"/>
    <numFmt numFmtId="198" formatCode="#,##0;\(#,##0\);\–"/>
    <numFmt numFmtId="199" formatCode="0.000"/>
    <numFmt numFmtId="200" formatCode="#,##0.0\ _€;\-#,##0.0\ _€"/>
    <numFmt numFmtId="201" formatCode="_-* #,##0.00\ [$€]_-;\-* #,##0.00\ [$€]_-;_-* &quot;-&quot;??\ [$€]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7" fontId="5" fillId="2" borderId="0" xfId="24" applyFont="1" applyFill="1" applyAlignment="1">
      <alignment horizontal="center"/>
      <protection/>
    </xf>
    <xf numFmtId="37" fontId="6" fillId="2" borderId="0" xfId="23" applyFont="1" applyFill="1">
      <alignment/>
      <protection/>
    </xf>
    <xf numFmtId="37" fontId="7" fillId="2" borderId="0" xfId="23" applyFont="1" applyFill="1" applyAlignment="1">
      <alignment horizontal="center"/>
      <protection/>
    </xf>
    <xf numFmtId="37" fontId="0" fillId="2" borderId="0" xfId="23" applyFont="1" applyFill="1">
      <alignment/>
      <protection/>
    </xf>
    <xf numFmtId="169" fontId="0" fillId="2" borderId="0" xfId="23" applyNumberFormat="1" applyFont="1" applyFill="1" applyProtection="1">
      <alignment/>
      <protection/>
    </xf>
    <xf numFmtId="37" fontId="0" fillId="2" borderId="2" xfId="23" applyFont="1" applyFill="1" applyBorder="1">
      <alignment/>
      <protection/>
    </xf>
    <xf numFmtId="37" fontId="0" fillId="2" borderId="3" xfId="23" applyFont="1" applyFill="1" applyBorder="1" applyAlignment="1">
      <alignment horizontal="center"/>
      <protection/>
    </xf>
    <xf numFmtId="37" fontId="0" fillId="2" borderId="4" xfId="23" applyFont="1" applyFill="1" applyBorder="1" applyAlignment="1">
      <alignment horizontal="center"/>
      <protection/>
    </xf>
    <xf numFmtId="37" fontId="0" fillId="2" borderId="2" xfId="23" applyFont="1" applyFill="1" applyBorder="1" applyAlignment="1">
      <alignment horizontal="center"/>
      <protection/>
    </xf>
    <xf numFmtId="37" fontId="0" fillId="2" borderId="5" xfId="23" applyFont="1" applyFill="1" applyBorder="1" applyAlignment="1">
      <alignment horizontal="center"/>
      <protection/>
    </xf>
    <xf numFmtId="37" fontId="0" fillId="2" borderId="6" xfId="23" applyFont="1" applyFill="1" applyBorder="1" applyAlignment="1">
      <alignment horizontal="center"/>
      <protection/>
    </xf>
    <xf numFmtId="37" fontId="0" fillId="2" borderId="7" xfId="23" applyFont="1" applyFill="1" applyBorder="1" applyAlignment="1">
      <alignment horizontal="center"/>
      <protection/>
    </xf>
    <xf numFmtId="37" fontId="0" fillId="2" borderId="6" xfId="23" applyFont="1" applyFill="1" applyBorder="1">
      <alignment/>
      <protection/>
    </xf>
    <xf numFmtId="37" fontId="0" fillId="2" borderId="8" xfId="23" applyFont="1" applyFill="1" applyBorder="1">
      <alignment/>
      <protection/>
    </xf>
    <xf numFmtId="37" fontId="0" fillId="2" borderId="9" xfId="23" applyFont="1" applyFill="1" applyBorder="1" applyAlignment="1">
      <alignment horizontal="center"/>
      <protection/>
    </xf>
    <xf numFmtId="37" fontId="0" fillId="2" borderId="10" xfId="23" applyFont="1" applyFill="1" applyBorder="1" applyAlignment="1">
      <alignment horizontal="center"/>
      <protection/>
    </xf>
    <xf numFmtId="37" fontId="0" fillId="2" borderId="9" xfId="23" applyFont="1" applyFill="1" applyBorder="1" applyAlignment="1" quotePrefix="1">
      <alignment horizontal="center"/>
      <protection/>
    </xf>
    <xf numFmtId="1" fontId="0" fillId="2" borderId="5" xfId="22" applyNumberFormat="1" applyFont="1" applyFill="1" applyBorder="1" applyAlignment="1">
      <alignment horizontal="left"/>
      <protection/>
    </xf>
    <xf numFmtId="37" fontId="0" fillId="2" borderId="1" xfId="23" applyNumberFormat="1" applyFont="1" applyFill="1" applyBorder="1" applyProtection="1">
      <alignment/>
      <protection/>
    </xf>
    <xf numFmtId="39" fontId="0" fillId="2" borderId="1" xfId="23" applyNumberFormat="1" applyFont="1" applyFill="1" applyBorder="1" applyProtection="1">
      <alignment/>
      <protection/>
    </xf>
    <xf numFmtId="39" fontId="0" fillId="2" borderId="11" xfId="23" applyNumberFormat="1" applyFont="1" applyFill="1" applyBorder="1" applyProtection="1">
      <alignment/>
      <protection/>
    </xf>
    <xf numFmtId="1" fontId="0" fillId="2" borderId="5" xfId="22" applyNumberFormat="1" applyFont="1" applyFill="1" applyBorder="1" applyAlignment="1" quotePrefix="1">
      <alignment horizontal="left"/>
      <protection/>
    </xf>
    <xf numFmtId="37" fontId="0" fillId="2" borderId="1" xfId="23" applyFont="1" applyFill="1" applyBorder="1">
      <alignment/>
      <protection/>
    </xf>
    <xf numFmtId="39" fontId="0" fillId="2" borderId="0" xfId="23" applyNumberFormat="1" applyFont="1" applyFill="1" applyProtection="1">
      <alignment/>
      <protection/>
    </xf>
    <xf numFmtId="1" fontId="0" fillId="2" borderId="5" xfId="22" applyNumberFormat="1" applyFont="1" applyFill="1" applyBorder="1" quotePrefix="1">
      <alignment/>
      <protection/>
    </xf>
    <xf numFmtId="0" fontId="0" fillId="2" borderId="5" xfId="22" applyNumberFormat="1" applyFont="1" applyFill="1" applyBorder="1" applyAlignment="1">
      <alignment horizontal="left"/>
      <protection/>
    </xf>
    <xf numFmtId="0" fontId="0" fillId="2" borderId="5" xfId="22" applyNumberFormat="1" applyFont="1" applyFill="1" applyBorder="1" applyAlignment="1" quotePrefix="1">
      <alignment horizontal="left"/>
      <protection/>
    </xf>
    <xf numFmtId="0" fontId="0" fillId="2" borderId="8" xfId="22" applyNumberFormat="1" applyFont="1" applyFill="1" applyBorder="1" applyAlignment="1" quotePrefix="1">
      <alignment horizontal="left"/>
      <protection/>
    </xf>
    <xf numFmtId="37" fontId="0" fillId="2" borderId="9" xfId="23" applyFont="1" applyFill="1" applyBorder="1">
      <alignment/>
      <protection/>
    </xf>
    <xf numFmtId="39" fontId="0" fillId="2" borderId="9" xfId="23" applyNumberFormat="1" applyFont="1" applyFill="1" applyBorder="1" applyProtection="1">
      <alignment/>
      <protection/>
    </xf>
    <xf numFmtId="39" fontId="0" fillId="2" borderId="10" xfId="23" applyNumberFormat="1" applyFont="1" applyFill="1" applyBorder="1" applyProtection="1">
      <alignment/>
      <protection/>
    </xf>
    <xf numFmtId="37" fontId="8" fillId="2" borderId="0" xfId="23" applyFont="1" applyFill="1" quotePrefix="1">
      <alignment/>
      <protection/>
    </xf>
    <xf numFmtId="39" fontId="0" fillId="2" borderId="0" xfId="23" applyNumberFormat="1" applyFon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10" xfId="23"/>
    <cellStyle name="Normal_GANADE1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ec20_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2" transitionEvaluation="1"/>
  <dimension ref="A1:AG28"/>
  <sheetViews>
    <sheetView showGridLines="0" tabSelected="1" zoomScale="75" zoomScaleNormal="75" workbookViewId="0" topLeftCell="A1">
      <selection activeCell="F38" sqref="F38"/>
    </sheetView>
  </sheetViews>
  <sheetFormatPr defaultColWidth="12.57421875" defaultRowHeight="12.75"/>
  <cols>
    <col min="1" max="1" width="20.7109375" style="4" customWidth="1"/>
    <col min="2" max="9" width="14.7109375" style="4" customWidth="1"/>
    <col min="10" max="10" width="12.57421875" style="4" customWidth="1"/>
    <col min="11" max="11" width="26.7109375" style="4" customWidth="1"/>
    <col min="12" max="12" width="2.28125" style="4" customWidth="1"/>
    <col min="13" max="13" width="17.7109375" style="4" customWidth="1"/>
    <col min="14" max="14" width="2.28125" style="4" customWidth="1"/>
    <col min="15" max="16384" width="12.57421875" style="4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33" ht="15">
      <c r="A3" s="3" t="s">
        <v>1</v>
      </c>
      <c r="B3" s="3"/>
      <c r="C3" s="3"/>
      <c r="D3" s="3"/>
      <c r="E3" s="3"/>
      <c r="F3" s="3"/>
      <c r="G3" s="3"/>
      <c r="H3" s="3"/>
      <c r="I3" s="3"/>
      <c r="AC3" s="5"/>
      <c r="AE3" s="5"/>
      <c r="AG3" s="5"/>
    </row>
    <row r="4" spans="29:33" ht="13.5" thickBot="1">
      <c r="AC4" s="5"/>
      <c r="AE4" s="5"/>
      <c r="AG4" s="5"/>
    </row>
    <row r="5" spans="1:33" ht="12.75">
      <c r="A5" s="6"/>
      <c r="B5" s="7" t="s">
        <v>2</v>
      </c>
      <c r="C5" s="8"/>
      <c r="D5" s="8"/>
      <c r="E5" s="9"/>
      <c r="F5" s="7" t="s">
        <v>3</v>
      </c>
      <c r="G5" s="8"/>
      <c r="H5" s="8"/>
      <c r="I5" s="8"/>
      <c r="AC5" s="5"/>
      <c r="AE5" s="5"/>
      <c r="AG5" s="5"/>
    </row>
    <row r="6" spans="1:33" ht="12.75">
      <c r="A6" s="10" t="s">
        <v>4</v>
      </c>
      <c r="B6" s="11" t="s">
        <v>5</v>
      </c>
      <c r="C6" s="11" t="s">
        <v>5</v>
      </c>
      <c r="D6" s="12" t="s">
        <v>6</v>
      </c>
      <c r="E6" s="13"/>
      <c r="F6" s="11" t="s">
        <v>5</v>
      </c>
      <c r="G6" s="11" t="s">
        <v>5</v>
      </c>
      <c r="H6" s="11" t="s">
        <v>5</v>
      </c>
      <c r="I6" s="12" t="s">
        <v>6</v>
      </c>
      <c r="AC6" s="5"/>
      <c r="AE6" s="5"/>
      <c r="AG6" s="5"/>
    </row>
    <row r="7" spans="1:33" ht="15.75" customHeight="1" thickBot="1">
      <c r="A7" s="14"/>
      <c r="B7" s="15" t="s">
        <v>7</v>
      </c>
      <c r="C7" s="15" t="s">
        <v>8</v>
      </c>
      <c r="D7" s="16" t="s">
        <v>9</v>
      </c>
      <c r="E7" s="15" t="s">
        <v>10</v>
      </c>
      <c r="F7" s="17" t="s">
        <v>11</v>
      </c>
      <c r="G7" s="15" t="s">
        <v>12</v>
      </c>
      <c r="H7" s="15" t="s">
        <v>13</v>
      </c>
      <c r="I7" s="16" t="s">
        <v>9</v>
      </c>
      <c r="AC7" s="5"/>
      <c r="AE7" s="5"/>
      <c r="AG7" s="5"/>
    </row>
    <row r="8" spans="1:9" ht="12.75">
      <c r="A8" s="18">
        <v>1990</v>
      </c>
      <c r="B8" s="19">
        <v>23225</v>
      </c>
      <c r="C8" s="19">
        <v>172365</v>
      </c>
      <c r="D8" s="19">
        <v>21806</v>
      </c>
      <c r="E8" s="19">
        <v>217396</v>
      </c>
      <c r="F8" s="20">
        <v>294.5380019953602</v>
      </c>
      <c r="G8" s="20">
        <v>209.7772649141154</v>
      </c>
      <c r="H8" s="20">
        <v>183.72339018907843</v>
      </c>
      <c r="I8" s="21">
        <v>45.53267702811535</v>
      </c>
    </row>
    <row r="9" spans="1:9" ht="12.75">
      <c r="A9" s="22" t="s">
        <v>14</v>
      </c>
      <c r="B9" s="19">
        <v>30926.2</v>
      </c>
      <c r="C9" s="19">
        <v>163032.7</v>
      </c>
      <c r="D9" s="19">
        <v>17572.4</v>
      </c>
      <c r="E9" s="19">
        <v>211531.3</v>
      </c>
      <c r="F9" s="20">
        <v>278.81552534468045</v>
      </c>
      <c r="G9" s="20">
        <v>189.78159220126693</v>
      </c>
      <c r="H9" s="20">
        <v>164.2505980070439</v>
      </c>
      <c r="I9" s="21">
        <v>33.72879929801786</v>
      </c>
    </row>
    <row r="10" spans="1:9" ht="12.75">
      <c r="A10" s="18">
        <v>1992</v>
      </c>
      <c r="B10" s="19">
        <v>30842</v>
      </c>
      <c r="C10" s="19">
        <v>168227</v>
      </c>
      <c r="D10" s="19">
        <v>17110</v>
      </c>
      <c r="E10" s="19">
        <v>216179</v>
      </c>
      <c r="F10" s="20">
        <v>274.77672400322143</v>
      </c>
      <c r="G10" s="20">
        <v>196.39272534948853</v>
      </c>
      <c r="H10" s="20">
        <v>171.22233841789574</v>
      </c>
      <c r="I10" s="21">
        <v>36.0066351736324</v>
      </c>
    </row>
    <row r="11" spans="1:9" ht="12.75">
      <c r="A11" s="18">
        <v>1993</v>
      </c>
      <c r="B11" s="19">
        <v>30318</v>
      </c>
      <c r="C11" s="19">
        <v>165080</v>
      </c>
      <c r="D11" s="19">
        <v>16933</v>
      </c>
      <c r="E11" s="19">
        <v>212331</v>
      </c>
      <c r="F11" s="20">
        <v>288.90050845624035</v>
      </c>
      <c r="G11" s="20">
        <v>196.26651280756795</v>
      </c>
      <c r="H11" s="20">
        <v>179.53433582152348</v>
      </c>
      <c r="I11" s="21">
        <v>41.61407810753308</v>
      </c>
    </row>
    <row r="12" spans="1:9" ht="12.75">
      <c r="A12" s="18">
        <v>1994</v>
      </c>
      <c r="B12" s="19">
        <v>32302</v>
      </c>
      <c r="C12" s="19">
        <v>158434</v>
      </c>
      <c r="D12" s="19">
        <v>18721</v>
      </c>
      <c r="E12" s="19">
        <v>209457</v>
      </c>
      <c r="F12" s="20">
        <v>344.0493791544962</v>
      </c>
      <c r="G12" s="20">
        <v>224.39387929272897</v>
      </c>
      <c r="H12" s="20">
        <v>209.21832365703847</v>
      </c>
      <c r="I12" s="21">
        <v>33.722789176974025</v>
      </c>
    </row>
    <row r="13" spans="1:9" ht="12.75">
      <c r="A13" s="18">
        <v>1995</v>
      </c>
      <c r="B13" s="19">
        <v>31484</v>
      </c>
      <c r="C13" s="19">
        <v>160702</v>
      </c>
      <c r="D13" s="19">
        <v>21969</v>
      </c>
      <c r="E13" s="19">
        <v>214155</v>
      </c>
      <c r="F13" s="20">
        <v>351.65218227495103</v>
      </c>
      <c r="G13" s="20">
        <v>227.9458608296371</v>
      </c>
      <c r="H13" s="20">
        <v>210.6727729496472</v>
      </c>
      <c r="I13" s="21">
        <v>37.11249744569856</v>
      </c>
    </row>
    <row r="14" spans="1:10" ht="12.75">
      <c r="A14" s="18">
        <v>1996</v>
      </c>
      <c r="B14" s="23">
        <v>30639.8</v>
      </c>
      <c r="C14" s="23">
        <v>156165.3</v>
      </c>
      <c r="D14" s="23">
        <v>21231.4</v>
      </c>
      <c r="E14" s="19">
        <v>208036.5</v>
      </c>
      <c r="F14" s="20">
        <v>378.0366136573991</v>
      </c>
      <c r="G14" s="20">
        <v>270.4614570937459</v>
      </c>
      <c r="H14" s="20">
        <v>244.78020987342686</v>
      </c>
      <c r="I14" s="21">
        <v>37.617347613380936</v>
      </c>
      <c r="J14" s="24"/>
    </row>
    <row r="15" spans="1:10" ht="12.75">
      <c r="A15" s="18">
        <v>1997</v>
      </c>
      <c r="B15" s="19">
        <v>34735</v>
      </c>
      <c r="C15" s="19">
        <v>169574</v>
      </c>
      <c r="D15" s="19">
        <v>24842</v>
      </c>
      <c r="E15" s="19">
        <v>229151</v>
      </c>
      <c r="F15" s="20">
        <v>404.9198850864857</v>
      </c>
      <c r="G15" s="20">
        <v>286.40630822304763</v>
      </c>
      <c r="H15" s="20">
        <v>250.51987547029196</v>
      </c>
      <c r="I15" s="21">
        <v>39.666798889329634</v>
      </c>
      <c r="J15" s="24"/>
    </row>
    <row r="16" spans="1:11" ht="12.75">
      <c r="A16" s="18">
        <v>1998</v>
      </c>
      <c r="B16" s="23">
        <v>35244</v>
      </c>
      <c r="C16" s="23">
        <v>174040.7</v>
      </c>
      <c r="D16" s="23">
        <v>24028.7</v>
      </c>
      <c r="E16" s="19">
        <v>233313.4</v>
      </c>
      <c r="F16" s="20">
        <v>376.60620484896566</v>
      </c>
      <c r="G16" s="20">
        <v>255.34600266849378</v>
      </c>
      <c r="H16" s="20">
        <v>224.40589953481665</v>
      </c>
      <c r="I16" s="21">
        <v>37.28078083492602</v>
      </c>
      <c r="J16" s="5"/>
      <c r="K16" s="5"/>
    </row>
    <row r="17" spans="1:11" ht="12.75">
      <c r="A17" s="18">
        <v>1999</v>
      </c>
      <c r="B17" s="23">
        <v>35395</v>
      </c>
      <c r="C17" s="23">
        <v>173263</v>
      </c>
      <c r="D17" s="23">
        <v>12670</v>
      </c>
      <c r="E17" s="19">
        <v>221327</v>
      </c>
      <c r="F17" s="20">
        <v>357.247604966764</v>
      </c>
      <c r="G17" s="20">
        <v>250.45977425985362</v>
      </c>
      <c r="H17" s="20">
        <v>218.3957784909788</v>
      </c>
      <c r="I17" s="21">
        <v>30.43525296599474</v>
      </c>
      <c r="J17" s="5"/>
      <c r="K17" s="5"/>
    </row>
    <row r="18" spans="1:11" ht="12.75">
      <c r="A18" s="18">
        <v>2000</v>
      </c>
      <c r="B18" s="23">
        <v>38607.4</v>
      </c>
      <c r="C18" s="23">
        <v>182578.5</v>
      </c>
      <c r="D18" s="23">
        <v>11147.2</v>
      </c>
      <c r="E18" s="19">
        <v>232333.1</v>
      </c>
      <c r="F18" s="20">
        <v>361.8</v>
      </c>
      <c r="G18" s="20">
        <v>253.02</v>
      </c>
      <c r="H18" s="20">
        <v>222.09</v>
      </c>
      <c r="I18" s="21">
        <v>29.4</v>
      </c>
      <c r="J18" s="5"/>
      <c r="K18" s="5"/>
    </row>
    <row r="19" spans="1:11" ht="12.75">
      <c r="A19" s="25" t="s">
        <v>15</v>
      </c>
      <c r="B19" s="23">
        <v>37160.732196471785</v>
      </c>
      <c r="C19" s="23">
        <v>181158.03082222457</v>
      </c>
      <c r="D19" s="23">
        <v>17488.59546345724</v>
      </c>
      <c r="E19" s="19">
        <v>235807.35848215356</v>
      </c>
      <c r="F19" s="20">
        <v>432.26</v>
      </c>
      <c r="G19" s="20">
        <v>303.92</v>
      </c>
      <c r="H19" s="20">
        <v>265.45</v>
      </c>
      <c r="I19" s="21">
        <v>31.37</v>
      </c>
      <c r="J19" s="5"/>
      <c r="K19" s="5"/>
    </row>
    <row r="20" spans="1:11" ht="12.75">
      <c r="A20" s="25" t="s">
        <v>16</v>
      </c>
      <c r="B20" s="23">
        <v>40285.5</v>
      </c>
      <c r="C20" s="23">
        <v>178770.4</v>
      </c>
      <c r="D20" s="23">
        <v>17927.5</v>
      </c>
      <c r="E20" s="19">
        <v>236983.4</v>
      </c>
      <c r="F20" s="20">
        <v>375.67</v>
      </c>
      <c r="G20" s="20">
        <v>304.24</v>
      </c>
      <c r="H20" s="20">
        <v>243.03</v>
      </c>
      <c r="I20" s="21">
        <v>36.17</v>
      </c>
      <c r="J20" s="5"/>
      <c r="K20" s="5"/>
    </row>
    <row r="21" spans="1:11" ht="12.75">
      <c r="A21" s="18" t="s">
        <v>17</v>
      </c>
      <c r="B21" s="23">
        <v>39573.4</v>
      </c>
      <c r="C21" s="23">
        <v>179725.3</v>
      </c>
      <c r="D21" s="23">
        <v>16855.9</v>
      </c>
      <c r="E21" s="19">
        <v>236154.6</v>
      </c>
      <c r="F21" s="20">
        <v>372.05</v>
      </c>
      <c r="G21" s="20">
        <v>281.18</v>
      </c>
      <c r="H21" s="20">
        <v>245.03</v>
      </c>
      <c r="I21" s="21">
        <v>33.92</v>
      </c>
      <c r="J21" s="5"/>
      <c r="K21" s="5"/>
    </row>
    <row r="22" spans="1:9" ht="15" customHeight="1">
      <c r="A22" s="26">
        <v>2004</v>
      </c>
      <c r="B22" s="23">
        <v>37496.96928963494</v>
      </c>
      <c r="C22" s="23">
        <v>174277.86788659208</v>
      </c>
      <c r="D22" s="23">
        <v>19688.14946022448</v>
      </c>
      <c r="E22" s="19">
        <v>231462.98663645147</v>
      </c>
      <c r="F22" s="20">
        <v>386.45</v>
      </c>
      <c r="G22" s="20">
        <v>284.98</v>
      </c>
      <c r="H22" s="20">
        <v>248.78</v>
      </c>
      <c r="I22" s="21">
        <v>31.35</v>
      </c>
    </row>
    <row r="23" spans="1:9" ht="15" customHeight="1">
      <c r="A23" s="27">
        <v>2005</v>
      </c>
      <c r="B23" s="23">
        <v>35754.73439364885</v>
      </c>
      <c r="C23" s="23">
        <v>170498.90998506505</v>
      </c>
      <c r="D23" s="23">
        <v>17872.176912928968</v>
      </c>
      <c r="E23" s="19">
        <v>224125.82129164287</v>
      </c>
      <c r="F23" s="20">
        <v>404.36</v>
      </c>
      <c r="G23" s="20">
        <v>302.71</v>
      </c>
      <c r="H23" s="20">
        <v>265.13</v>
      </c>
      <c r="I23" s="21">
        <v>29.09</v>
      </c>
    </row>
    <row r="24" spans="1:9" ht="15" customHeight="1">
      <c r="A24" s="27">
        <v>2006</v>
      </c>
      <c r="B24" s="23">
        <v>43265.42499999999</v>
      </c>
      <c r="C24" s="23">
        <v>158365.03</v>
      </c>
      <c r="D24" s="23">
        <v>10706.407899873204</v>
      </c>
      <c r="E24" s="23">
        <f>B24+C24+D24</f>
        <v>212336.8628998732</v>
      </c>
      <c r="F24" s="20">
        <v>384.3</v>
      </c>
      <c r="G24" s="20">
        <v>283.23</v>
      </c>
      <c r="H24" s="20">
        <v>249.47</v>
      </c>
      <c r="I24" s="21">
        <v>27.76</v>
      </c>
    </row>
    <row r="25" spans="1:9" ht="15" customHeight="1" thickBot="1">
      <c r="A25" s="28">
        <v>2007</v>
      </c>
      <c r="B25" s="29">
        <v>39690.28724596649</v>
      </c>
      <c r="C25" s="29">
        <v>141268.90175403343</v>
      </c>
      <c r="D25" s="29">
        <v>15229.867147428444</v>
      </c>
      <c r="E25" s="29">
        <v>196189.05614742837</v>
      </c>
      <c r="F25" s="30">
        <v>366.95</v>
      </c>
      <c r="G25" s="30">
        <v>274.16</v>
      </c>
      <c r="H25" s="30">
        <v>237.89</v>
      </c>
      <c r="I25" s="31">
        <v>27.64</v>
      </c>
    </row>
    <row r="26" ht="15" customHeight="1">
      <c r="A26" s="32" t="s">
        <v>18</v>
      </c>
    </row>
    <row r="27" spans="1:3" ht="14.25">
      <c r="A27" s="32" t="s">
        <v>19</v>
      </c>
      <c r="C27" s="33"/>
    </row>
    <row r="28" ht="14.25">
      <c r="A28" s="32" t="s">
        <v>20</v>
      </c>
    </row>
  </sheetData>
  <mergeCells count="4">
    <mergeCell ref="B5:E5"/>
    <mergeCell ref="F5:I5"/>
    <mergeCell ref="A3:I3"/>
    <mergeCell ref="A1:I1"/>
  </mergeCells>
  <printOptions horizontalCentered="1"/>
  <pageMargins left="0.75" right="0.75" top="0.5905511811023623" bottom="1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2009-01-10T10:40:53Z</dcterms:created>
  <dcterms:modified xsi:type="dcterms:W3CDTF">2009-01-10T10:40:53Z</dcterms:modified>
  <cp:category/>
  <cp:version/>
  <cp:contentType/>
  <cp:contentStatus/>
</cp:coreProperties>
</file>