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4.4.3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'24.4.3.2'!#REF!</definedName>
    <definedName name="\A">#REF!</definedName>
    <definedName name="\B">#REF!</definedName>
    <definedName name="\C" localSheetId="0">'24.4.3.2'!#REF!</definedName>
    <definedName name="\C">#REF!</definedName>
    <definedName name="\D">'[4]19.11-12'!$B$51</definedName>
    <definedName name="\G" localSheetId="0">'24.4.3.2'!#REF!</definedName>
    <definedName name="\G">#REF!</definedName>
    <definedName name="\I" localSheetId="0">'24.4.3.2'!#REF!</definedName>
    <definedName name="\I">#REF!</definedName>
    <definedName name="\L" localSheetId="0">'24.4.3.2'!#REF!</definedName>
    <definedName name="\L">'[4]19.11-12'!$B$53</definedName>
    <definedName name="\M">#REF!</definedName>
    <definedName name="\N" localSheetId="0">'24.4.3.2'!#REF!</definedName>
    <definedName name="\N">#REF!</definedName>
    <definedName name="\Q">#REF!</definedName>
    <definedName name="\S">#REF!</definedName>
    <definedName name="\T">#REF!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'[8]3.1'!#REF!</definedName>
    <definedName name="A_impresión_IM">#REF!</definedName>
    <definedName name="alk">'[4]19.11-12'!$B$53</definedName>
    <definedName name="AÑOSEÑA">#REF!</definedName>
    <definedName name="_xlnm.Print_Area" localSheetId="0">'24.4.3.2'!$A$1:$G$35</definedName>
    <definedName name="balan.xls" hidden="1">'[9]7.24'!$D$6:$D$27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'[8]3.1'!#REF!</definedName>
    <definedName name="IMP">#REF!</definedName>
    <definedName name="IMPR">#REF!</definedName>
    <definedName name="IMPRIMIR">#REF!</definedName>
    <definedName name="Imprimir_área_IM" localSheetId="0">'24.4.3.2'!#REF!</definedName>
    <definedName name="Imprimir_área_IM">'[1]24.1.6.6'!$A$3:$A$39</definedName>
    <definedName name="kk" hidden="1">'[12]19.14-15'!#REF!</definedName>
    <definedName name="kkjkj">#REF!</definedName>
    <definedName name="l">'[8]3.1'!#REF!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<sst xmlns="http://schemas.openxmlformats.org/spreadsheetml/2006/main" count="12" uniqueCount="12">
  <si>
    <t>INDICADORES ECONÓMICOS DEL MEDIO RURAL - FINANCIACIÓN AGRARIA Y PESQUERA</t>
  </si>
  <si>
    <t>24.4.3.2. Inversiones reales del MARM en el Sector Pesquero (miles de euros)</t>
  </si>
  <si>
    <t>Objeto</t>
  </si>
  <si>
    <t>Valor</t>
  </si>
  <si>
    <t>%</t>
  </si>
  <si>
    <t xml:space="preserve"> Zonas marinas pesqueras</t>
  </si>
  <si>
    <t xml:space="preserve"> Adquisición y mantenimiento de medios de control e investigación </t>
  </si>
  <si>
    <t xml:space="preserve"> Sistemas de gestión, estudios y asistencia técnica</t>
  </si>
  <si>
    <t xml:space="preserve"> Orientación al consumo de los productos de la pesca</t>
  </si>
  <si>
    <t xml:space="preserve"> Otras inversiones </t>
  </si>
  <si>
    <t>TOTAL</t>
  </si>
  <si>
    <t>Fuente de Información: Oficina Presupuestaria del MARM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</si>
</sst>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  <numFmt numFmtId="220" formatCode="#,##0.0__"/>
    <numFmt numFmtId="221" formatCode="&quot;Sí&quot;;&quot;Sí&quot;;&quot;No&quot;"/>
    <numFmt numFmtId="222" formatCode="&quot;Verdadero&quot;;&quot;Verdadero&quot;;&quot;Falso&quot;"/>
    <numFmt numFmtId="223" formatCode="&quot;Activado&quot;;&quot;Activado&quot;;&quot;Desactivado&quot;"/>
    <numFmt numFmtId="224" formatCode="[$€-2]\ #,##0.00_);[Red]\([$€-2]\ #,##0.00\)"/>
  </numFmts>
  <fonts count="13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3.7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0" fontId="3" fillId="0" borderId="0">
      <alignment/>
      <protection/>
    </xf>
    <xf numFmtId="21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80" fontId="5" fillId="0" borderId="0" xfId="22" applyFont="1" applyAlignment="1">
      <alignment horizontal="center"/>
      <protection/>
    </xf>
    <xf numFmtId="180" fontId="6" fillId="0" borderId="0" xfId="22" applyFont="1">
      <alignment/>
      <protection/>
    </xf>
    <xf numFmtId="180" fontId="7" fillId="0" borderId="0" xfId="22" applyFont="1" applyAlignment="1" quotePrefix="1">
      <alignment horizontal="center"/>
      <protection/>
    </xf>
    <xf numFmtId="180" fontId="7" fillId="0" borderId="0" xfId="22" applyFont="1" applyAlignment="1">
      <alignment horizontal="center"/>
      <protection/>
    </xf>
    <xf numFmtId="180" fontId="8" fillId="0" borderId="0" xfId="22" applyFont="1">
      <alignment/>
      <protection/>
    </xf>
    <xf numFmtId="180" fontId="7" fillId="0" borderId="2" xfId="22" applyFont="1" applyBorder="1" applyAlignment="1">
      <alignment horizontal="center"/>
      <protection/>
    </xf>
    <xf numFmtId="180" fontId="8" fillId="0" borderId="2" xfId="22" applyFont="1" applyBorder="1">
      <alignment/>
      <protection/>
    </xf>
    <xf numFmtId="180" fontId="0" fillId="2" borderId="3" xfId="22" applyFont="1" applyFill="1" applyBorder="1" applyAlignment="1">
      <alignment horizontal="center" vertical="center"/>
      <protection/>
    </xf>
    <xf numFmtId="1" fontId="0" fillId="2" borderId="4" xfId="22" applyNumberFormat="1" applyFont="1" applyFill="1" applyBorder="1" applyAlignment="1">
      <alignment horizontal="center"/>
      <protection/>
    </xf>
    <xf numFmtId="1" fontId="0" fillId="2" borderId="5" xfId="22" applyNumberFormat="1" applyFont="1" applyFill="1" applyBorder="1" applyAlignment="1">
      <alignment horizontal="center"/>
      <protection/>
    </xf>
    <xf numFmtId="1" fontId="0" fillId="2" borderId="6" xfId="22" applyNumberFormat="1" applyFont="1" applyFill="1" applyBorder="1" applyAlignment="1">
      <alignment horizontal="center"/>
      <protection/>
    </xf>
    <xf numFmtId="1" fontId="0" fillId="2" borderId="7" xfId="22" applyNumberFormat="1" applyFont="1" applyFill="1" applyBorder="1" applyAlignment="1">
      <alignment horizontal="center"/>
      <protection/>
    </xf>
    <xf numFmtId="1" fontId="0" fillId="2" borderId="8" xfId="22" applyNumberFormat="1" applyFont="1" applyFill="1" applyBorder="1" applyAlignment="1">
      <alignment horizontal="center"/>
      <protection/>
    </xf>
    <xf numFmtId="180" fontId="0" fillId="0" borderId="0" xfId="22" applyFont="1">
      <alignment/>
      <protection/>
    </xf>
    <xf numFmtId="0" fontId="0" fillId="2" borderId="9" xfId="0" applyFill="1" applyBorder="1" applyAlignment="1">
      <alignment vertical="center"/>
    </xf>
    <xf numFmtId="180" fontId="0" fillId="2" borderId="10" xfId="22" applyFont="1" applyFill="1" applyBorder="1" applyAlignment="1">
      <alignment horizontal="center"/>
      <protection/>
    </xf>
    <xf numFmtId="180" fontId="0" fillId="2" borderId="11" xfId="22" applyFont="1" applyFill="1" applyBorder="1" applyAlignment="1">
      <alignment horizontal="center"/>
      <protection/>
    </xf>
    <xf numFmtId="180" fontId="0" fillId="0" borderId="3" xfId="22" applyFont="1" applyBorder="1">
      <alignment/>
      <protection/>
    </xf>
    <xf numFmtId="217" fontId="0" fillId="3" borderId="12" xfId="0" applyNumberFormat="1" applyFont="1" applyFill="1" applyBorder="1" applyAlignment="1" applyProtection="1">
      <alignment horizontal="right"/>
      <protection/>
    </xf>
    <xf numFmtId="218" fontId="0" fillId="3" borderId="12" xfId="0" applyNumberFormat="1" applyFont="1" applyFill="1" applyBorder="1" applyAlignment="1" applyProtection="1">
      <alignment horizontal="right"/>
      <protection/>
    </xf>
    <xf numFmtId="218" fontId="0" fillId="3" borderId="13" xfId="0" applyNumberFormat="1" applyFont="1" applyFill="1" applyBorder="1" applyAlignment="1" applyProtection="1">
      <alignment horizontal="right"/>
      <protection/>
    </xf>
    <xf numFmtId="180" fontId="0" fillId="0" borderId="14" xfId="22" applyFont="1" applyBorder="1" applyAlignment="1">
      <alignment horizontal="left"/>
      <protection/>
    </xf>
    <xf numFmtId="217" fontId="0" fillId="3" borderId="15" xfId="0" applyNumberFormat="1" applyFont="1" applyFill="1" applyBorder="1" applyAlignment="1" applyProtection="1">
      <alignment horizontal="right"/>
      <protection/>
    </xf>
    <xf numFmtId="218" fontId="0" fillId="3" borderId="15" xfId="0" applyNumberFormat="1" applyFont="1" applyFill="1" applyBorder="1" applyAlignment="1" applyProtection="1">
      <alignment horizontal="right"/>
      <protection/>
    </xf>
    <xf numFmtId="218" fontId="0" fillId="3" borderId="16" xfId="0" applyNumberFormat="1" applyFont="1" applyFill="1" applyBorder="1" applyAlignment="1" applyProtection="1">
      <alignment horizontal="right"/>
      <protection/>
    </xf>
    <xf numFmtId="180" fontId="0" fillId="0" borderId="14" xfId="22" applyFont="1" applyBorder="1">
      <alignment/>
      <protection/>
    </xf>
    <xf numFmtId="180" fontId="9" fillId="0" borderId="9" xfId="22" applyFont="1" applyBorder="1">
      <alignment/>
      <protection/>
    </xf>
    <xf numFmtId="217" fontId="9" fillId="3" borderId="17" xfId="0" applyNumberFormat="1" applyFont="1" applyFill="1" applyBorder="1" applyAlignment="1" applyProtection="1">
      <alignment horizontal="right"/>
      <protection/>
    </xf>
    <xf numFmtId="217" fontId="9" fillId="3" borderId="18" xfId="0" applyNumberFormat="1" applyFont="1" applyFill="1" applyBorder="1" applyAlignment="1" applyProtection="1">
      <alignment horizontal="right"/>
      <protection/>
    </xf>
    <xf numFmtId="0" fontId="0" fillId="0" borderId="19" xfId="0" applyBorder="1" applyAlignment="1">
      <alignment/>
    </xf>
    <xf numFmtId="217" fontId="0" fillId="3" borderId="19" xfId="0" applyNumberFormat="1" applyFont="1" applyFill="1" applyBorder="1" applyAlignment="1" applyProtection="1">
      <alignment horizontal="right"/>
      <protection/>
    </xf>
    <xf numFmtId="180" fontId="0" fillId="0" borderId="19" xfId="22" applyFont="1" applyBorder="1">
      <alignment/>
      <protection/>
    </xf>
    <xf numFmtId="0" fontId="8" fillId="0" borderId="0" xfId="0" applyFont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FINAN5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las inversiones del MAPA en el Sector Pesquero. Año 2008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075"/>
          <c:y val="0.3695"/>
          <c:w val="0.56775"/>
          <c:h val="0.369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4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'24.4.3.2'!$A$7:$A$11</c:f>
              <c:strCache>
                <c:ptCount val="5"/>
                <c:pt idx="0">
                  <c:v> Zonas marinas pesqueras</c:v>
                </c:pt>
                <c:pt idx="1">
                  <c:v> Adquisición y mantenimiento de medios de control e investigación </c:v>
                </c:pt>
                <c:pt idx="2">
                  <c:v> Sistemas de gestión, estudios y asistencia técnica</c:v>
                </c:pt>
                <c:pt idx="3">
                  <c:v> Orientación al consumo de los productos de la pesca</c:v>
                </c:pt>
                <c:pt idx="4">
                  <c:v> Otras inversiones </c:v>
                </c:pt>
              </c:strCache>
            </c:strRef>
          </c:cat>
          <c:val>
            <c:numRef>
              <c:f>'24.4.3.2'!$F$7:$F$11</c:f>
              <c:numCache>
                <c:ptCount val="5"/>
                <c:pt idx="0">
                  <c:v>6498.55</c:v>
                </c:pt>
                <c:pt idx="1">
                  <c:v>38615.85</c:v>
                </c:pt>
                <c:pt idx="2">
                  <c:v>15578.59</c:v>
                </c:pt>
                <c:pt idx="3">
                  <c:v>16328.5</c:v>
                </c:pt>
                <c:pt idx="4">
                  <c:v>5.71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925"/>
          <c:y val="0.22025"/>
          <c:w val="0.2495"/>
          <c:h val="0.66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16</xdr:row>
      <xdr:rowOff>76200</xdr:rowOff>
    </xdr:from>
    <xdr:to>
      <xdr:col>6</xdr:col>
      <xdr:colOff>76200</xdr:colOff>
      <xdr:row>34</xdr:row>
      <xdr:rowOff>123825</xdr:rowOff>
    </xdr:to>
    <xdr:graphicFrame>
      <xdr:nvGraphicFramePr>
        <xdr:cNvPr id="1" name="Chart 1"/>
        <xdr:cNvGraphicFramePr/>
      </xdr:nvGraphicFramePr>
      <xdr:xfrm>
        <a:off x="752475" y="2800350"/>
        <a:ext cx="73437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Web\Anuario%20Capitulos%20Excel\AE08-C2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.1.1.1"/>
      <sheetName val="24.1.1.2"/>
      <sheetName val="24.1.1.3"/>
      <sheetName val="24.1.1.4"/>
      <sheetName val="24.1.2.1"/>
      <sheetName val="24.1.2.2"/>
      <sheetName val="24.1.2.3"/>
      <sheetName val="24.1.2.4"/>
      <sheetName val="24.1.2.5"/>
      <sheetName val="24.1.3.1"/>
      <sheetName val="24.1.3.2"/>
      <sheetName val="24.1.3.3"/>
      <sheetName val="24.1.3.4"/>
      <sheetName val="24.1.3.5"/>
      <sheetName val="24.1.4"/>
      <sheetName val="24.1.5"/>
      <sheetName val="24.1.6.1"/>
      <sheetName val="24.1.6.2"/>
      <sheetName val="24.1.6.3"/>
      <sheetName val="24.1.6.4"/>
      <sheetName val="24.1.6.5"/>
      <sheetName val="24.1.6.6"/>
      <sheetName val="24.2.1.1"/>
      <sheetName val="24.2.1.2"/>
      <sheetName val="24.2.1.3"/>
      <sheetName val="24.2.2.1"/>
      <sheetName val="24.2.2.2"/>
      <sheetName val="24.2.2.3"/>
      <sheetName val="24.2.3"/>
      <sheetName val="24.2.4.1"/>
      <sheetName val="24.2.4.2"/>
      <sheetName val="24.2.5"/>
      <sheetName val="24.2.6"/>
      <sheetName val="24.2.7.1"/>
      <sheetName val="24.2.7.2"/>
      <sheetName val="24.2.8.1"/>
      <sheetName val="24.2.8.2"/>
      <sheetName val="24.2.8.3"/>
      <sheetName val="24.2.8.4"/>
      <sheetName val="24.2.8.5"/>
      <sheetName val="24.2.8.6"/>
      <sheetName val="24.2.8.7"/>
      <sheetName val="24.2.8.8"/>
      <sheetName val="24.2.8.9"/>
      <sheetName val="24.2.8.10"/>
      <sheetName val="24.2.8.11"/>
      <sheetName val="24.2.8.12"/>
      <sheetName val="24.2.8.13"/>
      <sheetName val="24.2.8.14"/>
      <sheetName val="24.2.8.15"/>
      <sheetName val="24.2.8.16"/>
      <sheetName val="24.2.8.17"/>
      <sheetName val="24.2.9.1"/>
      <sheetName val="24.2.9.2"/>
      <sheetName val="24.2.9.3"/>
      <sheetName val="24.2.10.1"/>
      <sheetName val="24.2.10.2"/>
      <sheetName val="24.2.10.3"/>
      <sheetName val="24.2.11"/>
      <sheetName val="24.2.12.1"/>
      <sheetName val="24.2.12.2"/>
      <sheetName val="24.2.13"/>
      <sheetName val="24.2.14"/>
      <sheetName val="24.2.15"/>
      <sheetName val="24.2.16"/>
      <sheetName val="24.2.17"/>
      <sheetName val="24.2.18"/>
      <sheetName val="24.3.1"/>
      <sheetName val="24.3.2"/>
      <sheetName val="24.3.3"/>
      <sheetName val="24.3.4"/>
      <sheetName val="24.3.5"/>
      <sheetName val="24.4.1"/>
      <sheetName val="24.4.2.1"/>
      <sheetName val="24.4.2.2"/>
      <sheetName val="24.4.3.1"/>
      <sheetName val="24.4.3.2"/>
      <sheetName val="24.4.4"/>
      <sheetName val="24.4.5"/>
    </sheetNames>
    <sheetDataSet>
      <sheetData sheetId="21">
        <row r="3">
          <cell r="A3" t="str">
            <v>24.1.6.6.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Estonia</v>
          </cell>
        </row>
        <row r="21">
          <cell r="A21" t="str">
            <v>   España</v>
          </cell>
        </row>
        <row r="22">
          <cell r="A22" t="str">
            <v>   Finlandia</v>
          </cell>
        </row>
        <row r="23">
          <cell r="A23" t="str">
            <v>   Francia</v>
          </cell>
        </row>
        <row r="24">
          <cell r="A24" t="str">
            <v>   Grecia</v>
          </cell>
        </row>
        <row r="25">
          <cell r="A25" t="str">
            <v>   Holanda</v>
          </cell>
        </row>
        <row r="26">
          <cell r="A26" t="str">
            <v>   Hungría</v>
          </cell>
        </row>
        <row r="27">
          <cell r="A27" t="str">
            <v>   Irlanda</v>
          </cell>
        </row>
        <row r="28">
          <cell r="A28" t="str">
            <v>   Italia</v>
          </cell>
        </row>
        <row r="29">
          <cell r="A29" t="str">
            <v>   Letonia</v>
          </cell>
        </row>
        <row r="30">
          <cell r="A30" t="str">
            <v>   Lituania</v>
          </cell>
        </row>
        <row r="31">
          <cell r="A31" t="str">
            <v>   Luxemburgo</v>
          </cell>
        </row>
        <row r="32">
          <cell r="A32" t="str">
            <v>   Malta</v>
          </cell>
        </row>
        <row r="33">
          <cell r="A33" t="str">
            <v>   Polonia</v>
          </cell>
        </row>
        <row r="34">
          <cell r="A34" t="str">
            <v>   Portugal</v>
          </cell>
        </row>
        <row r="35">
          <cell r="A35" t="str">
            <v>   Reino Unido</v>
          </cell>
        </row>
        <row r="36">
          <cell r="A36" t="str">
            <v>   Republica Checa</v>
          </cell>
        </row>
        <row r="37">
          <cell r="A37" t="str">
            <v>   Suecia</v>
          </cell>
        </row>
        <row r="38">
          <cell r="A38" t="str">
            <v>Fuente: EUROSTAT </v>
          </cell>
        </row>
        <row r="39">
          <cell r="A39" t="str">
            <v>* Estimado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3" transitionEvaluation="1">
    <pageSetUpPr fitToPage="1"/>
  </sheetPr>
  <dimension ref="A1:G27"/>
  <sheetViews>
    <sheetView showGridLines="0" tabSelected="1" zoomScale="75" zoomScaleNormal="75" workbookViewId="0" topLeftCell="A1">
      <selection activeCell="A1" sqref="A1:G1"/>
    </sheetView>
  </sheetViews>
  <sheetFormatPr defaultColWidth="12.57421875" defaultRowHeight="12.75"/>
  <cols>
    <col min="1" max="1" width="56.7109375" style="14" customWidth="1"/>
    <col min="2" max="7" width="12.7109375" style="14" customWidth="1"/>
    <col min="8" max="16384" width="19.140625" style="14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3" spans="1:7" s="5" customFormat="1" ht="15">
      <c r="A3" s="3" t="s">
        <v>1</v>
      </c>
      <c r="B3" s="4"/>
      <c r="C3" s="4"/>
      <c r="D3" s="4"/>
      <c r="E3" s="4"/>
      <c r="F3" s="4"/>
      <c r="G3" s="4"/>
    </row>
    <row r="4" spans="1:7" s="5" customFormat="1" ht="14.25" customHeight="1" thickBot="1">
      <c r="A4" s="6"/>
      <c r="B4" s="7"/>
      <c r="C4" s="7"/>
      <c r="D4" s="7"/>
      <c r="E4" s="7"/>
      <c r="F4" s="7"/>
      <c r="G4" s="7"/>
    </row>
    <row r="5" spans="1:7" ht="12.75">
      <c r="A5" s="8" t="s">
        <v>2</v>
      </c>
      <c r="B5" s="9">
        <v>2006</v>
      </c>
      <c r="C5" s="10"/>
      <c r="D5" s="11">
        <v>2007</v>
      </c>
      <c r="E5" s="12"/>
      <c r="F5" s="9">
        <v>2007</v>
      </c>
      <c r="G5" s="13"/>
    </row>
    <row r="6" spans="1:7" ht="13.5" thickBot="1">
      <c r="A6" s="15"/>
      <c r="B6" s="16" t="s">
        <v>3</v>
      </c>
      <c r="C6" s="16" t="s">
        <v>4</v>
      </c>
      <c r="D6" s="16"/>
      <c r="E6" s="16"/>
      <c r="F6" s="16"/>
      <c r="G6" s="17"/>
    </row>
    <row r="7" spans="1:7" ht="12.75">
      <c r="A7" s="18" t="s">
        <v>5</v>
      </c>
      <c r="B7" s="19">
        <v>5430.3</v>
      </c>
      <c r="C7" s="20">
        <v>8.101056211958468</v>
      </c>
      <c r="D7" s="20">
        <v>6630.3</v>
      </c>
      <c r="E7" s="20">
        <f>D7*100/D13</f>
        <v>7.737415890042641</v>
      </c>
      <c r="F7" s="19">
        <v>6498.55</v>
      </c>
      <c r="G7" s="21">
        <f>F7*100/F13</f>
        <v>8.436695089526815</v>
      </c>
    </row>
    <row r="8" spans="1:7" ht="12.75">
      <c r="A8" s="22" t="s">
        <v>6</v>
      </c>
      <c r="B8" s="23">
        <v>30675.1</v>
      </c>
      <c r="C8" s="24">
        <v>45.76187492540876</v>
      </c>
      <c r="D8" s="24">
        <v>43987.9</v>
      </c>
      <c r="E8" s="24">
        <f>D8*100/D13</f>
        <v>51.33292255698938</v>
      </c>
      <c r="F8" s="23">
        <v>38615.85</v>
      </c>
      <c r="G8" s="25">
        <f>F8*100/F13</f>
        <v>50.13274531594033</v>
      </c>
    </row>
    <row r="9" spans="1:7" ht="12.75">
      <c r="A9" s="26" t="s">
        <v>7</v>
      </c>
      <c r="B9" s="23">
        <v>14003.5</v>
      </c>
      <c r="C9" s="24">
        <v>20.89076858813701</v>
      </c>
      <c r="D9" s="24">
        <v>16170.3</v>
      </c>
      <c r="E9" s="24">
        <f>D9*100/D13</f>
        <v>18.870388393701116</v>
      </c>
      <c r="F9" s="23">
        <v>15578.59</v>
      </c>
      <c r="G9" s="25">
        <f>F9*100/F13</f>
        <v>20.224790723276968</v>
      </c>
    </row>
    <row r="10" spans="1:7" ht="12.75">
      <c r="A10" s="26" t="s">
        <v>8</v>
      </c>
      <c r="B10" s="23">
        <v>16900.4</v>
      </c>
      <c r="C10" s="24">
        <v>25.2124358515336</v>
      </c>
      <c r="D10" s="24">
        <v>18897.3</v>
      </c>
      <c r="E10" s="24">
        <f>D10*100/D13</f>
        <v>22.05273808106764</v>
      </c>
      <c r="F10" s="23">
        <v>16328.5</v>
      </c>
      <c r="G10" s="25">
        <f>F10*100/F13</f>
        <v>21.198355905446384</v>
      </c>
    </row>
    <row r="11" spans="1:7" ht="12.75">
      <c r="A11" s="26" t="s">
        <v>9</v>
      </c>
      <c r="B11" s="23">
        <v>22.7</v>
      </c>
      <c r="C11" s="24">
        <v>0.03386442296216732</v>
      </c>
      <c r="D11" s="24">
        <v>5.6</v>
      </c>
      <c r="E11" s="24">
        <f>D11*100/D13</f>
        <v>0.006535078199212522</v>
      </c>
      <c r="F11" s="23">
        <v>5.71</v>
      </c>
      <c r="G11" s="25">
        <f>F11*100/F13</f>
        <v>0.007412965809480286</v>
      </c>
    </row>
    <row r="12" spans="1:7" ht="12.75">
      <c r="A12" s="26"/>
      <c r="B12" s="23"/>
      <c r="C12" s="24"/>
      <c r="D12" s="24"/>
      <c r="E12" s="24"/>
      <c r="F12" s="23"/>
      <c r="G12" s="25"/>
    </row>
    <row r="13" spans="1:7" ht="13.5" thickBot="1">
      <c r="A13" s="27" t="s">
        <v>10</v>
      </c>
      <c r="B13" s="28">
        <f aca="true" t="shared" si="0" ref="B13:G13">SUM(B7:B12)</f>
        <v>67032</v>
      </c>
      <c r="C13" s="28">
        <f t="shared" si="0"/>
        <v>100</v>
      </c>
      <c r="D13" s="28">
        <f t="shared" si="0"/>
        <v>85691.40000000001</v>
      </c>
      <c r="E13" s="28">
        <f t="shared" si="0"/>
        <v>99.99999999999999</v>
      </c>
      <c r="F13" s="28">
        <f t="shared" si="0"/>
        <v>77027.20000000001</v>
      </c>
      <c r="G13" s="29">
        <f t="shared" si="0"/>
        <v>99.99999999999999</v>
      </c>
    </row>
    <row r="14" spans="1:7" ht="12.75">
      <c r="A14" s="30" t="s">
        <v>11</v>
      </c>
      <c r="B14" s="31"/>
      <c r="C14" s="32"/>
      <c r="D14" s="32"/>
      <c r="E14" s="32"/>
      <c r="F14" s="32"/>
      <c r="G14" s="32"/>
    </row>
    <row r="19" ht="14.25">
      <c r="A19" s="33"/>
    </row>
    <row r="20" ht="14.25">
      <c r="A20" s="33"/>
    </row>
    <row r="21" ht="14.25">
      <c r="A21" s="33"/>
    </row>
    <row r="22" ht="14.25">
      <c r="A22" s="33"/>
    </row>
    <row r="23" ht="14.25">
      <c r="A23" s="33"/>
    </row>
    <row r="24" ht="12.75">
      <c r="A24"/>
    </row>
    <row r="25" ht="12.75">
      <c r="A25"/>
    </row>
    <row r="26" ht="12.75">
      <c r="A26"/>
    </row>
    <row r="27" ht="12.75">
      <c r="A27"/>
    </row>
  </sheetData>
  <mergeCells count="6">
    <mergeCell ref="F5:G5"/>
    <mergeCell ref="B5:C5"/>
    <mergeCell ref="A5:A6"/>
    <mergeCell ref="A1:G1"/>
    <mergeCell ref="A3:G3"/>
    <mergeCell ref="D5:E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2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2009-07-20T08:14:21Z</dcterms:created>
  <dcterms:modified xsi:type="dcterms:W3CDTF">2009-07-20T08:14:22Z</dcterms:modified>
  <cp:category/>
  <cp:version/>
  <cp:contentType/>
  <cp:contentStatus/>
</cp:coreProperties>
</file>