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<sst xmlns="http://schemas.openxmlformats.org/spreadsheetml/2006/main" count="80" uniqueCount="50">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</sst>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</c:ser>
        <c:overlap val="100"/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'3.1'!$J$10:$J$28</c:f>
              <c:numCache>
                <c:ptCount val="19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  <c:pt idx="18">
                  <c:v>17270.927</c:v>
                </c:pt>
              </c:numCache>
            </c:numRef>
          </c:val>
          <c:smooth val="0"/>
        </c:ser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tickLblSkip val="2"/>
        <c:noMultiLvlLbl val="0"/>
      </c:catAx>
      <c:valAx>
        <c:axId val="32819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9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>
      <c r="A27" s="31" t="s">
        <v>30</v>
      </c>
      <c r="B27" s="32">
        <f>6698831/1000</f>
        <v>6698.831</v>
      </c>
      <c r="C27" s="32">
        <f>1992706/1000</f>
        <v>1992.706</v>
      </c>
      <c r="D27" s="32">
        <f>3397972.46771616/1000</f>
        <v>3397.9724677161603</v>
      </c>
      <c r="E27" s="32">
        <f>496931/1000</f>
        <v>496.931</v>
      </c>
      <c r="F27" s="32">
        <f>3610764/1000</f>
        <v>3610.764</v>
      </c>
      <c r="G27" s="32">
        <f>1199749/1000</f>
        <v>1199.749</v>
      </c>
      <c r="H27" s="32">
        <v>13707.567467716159</v>
      </c>
      <c r="I27" s="32">
        <f>C27+E27+G27</f>
        <v>3689.3859999999995</v>
      </c>
      <c r="J27" s="33">
        <f>H27+I27</f>
        <v>17396.953467716157</v>
      </c>
      <c r="K27" s="34"/>
      <c r="L27" s="30"/>
    </row>
    <row r="28" spans="1:12" ht="12.75" customHeight="1" thickBot="1">
      <c r="A28" s="35" t="s">
        <v>31</v>
      </c>
      <c r="B28" s="36">
        <v>7104.887</v>
      </c>
      <c r="C28" s="36">
        <v>2019.844</v>
      </c>
      <c r="D28" s="36">
        <v>2904.343</v>
      </c>
      <c r="E28" s="36">
        <v>458.294</v>
      </c>
      <c r="F28" s="36">
        <v>3571.977</v>
      </c>
      <c r="G28" s="36">
        <v>1211.582</v>
      </c>
      <c r="H28" s="36">
        <f>B28+D28+F28</f>
        <v>13581.206999999999</v>
      </c>
      <c r="I28" s="36">
        <f>C28+E28+G28</f>
        <v>3689.7200000000003</v>
      </c>
      <c r="J28" s="37">
        <f>H28+I28</f>
        <v>17270.927</v>
      </c>
      <c r="K28" s="34"/>
      <c r="L28" s="30"/>
    </row>
    <row r="29" spans="1:12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0"/>
      <c r="L29" s="30"/>
    </row>
    <row r="30" spans="1:12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ht="12.75" customHeight="1"/>
    <row r="32" spans="1:12" ht="12.75" customHeight="1" thickBot="1">
      <c r="A32" s="39"/>
      <c r="B32" s="39"/>
      <c r="C32" s="39"/>
      <c r="D32" s="39"/>
      <c r="E32" s="39"/>
      <c r="F32" s="39"/>
      <c r="G32" s="39"/>
      <c r="H32" s="39"/>
      <c r="I32" s="39"/>
      <c r="J32" s="30"/>
      <c r="K32" s="30"/>
      <c r="L32" s="30"/>
    </row>
    <row r="33" spans="1:12" ht="12.75" customHeight="1">
      <c r="A33" s="7" t="s">
        <v>3</v>
      </c>
      <c r="B33" s="40"/>
      <c r="C33" s="41"/>
      <c r="D33" s="42" t="s">
        <v>32</v>
      </c>
      <c r="E33" s="40"/>
      <c r="F33" s="43"/>
      <c r="G33" s="41"/>
      <c r="H33" s="44"/>
      <c r="I33" s="45" t="s">
        <v>33</v>
      </c>
      <c r="J33" s="30"/>
      <c r="K33" s="30"/>
      <c r="L33" s="30"/>
    </row>
    <row r="34" spans="1:12" ht="12.75" customHeight="1">
      <c r="A34" s="10"/>
      <c r="B34" s="46" t="s">
        <v>34</v>
      </c>
      <c r="C34" s="47"/>
      <c r="D34" s="48"/>
      <c r="E34" s="46" t="s">
        <v>35</v>
      </c>
      <c r="F34" s="49"/>
      <c r="G34" s="47"/>
      <c r="H34" s="50"/>
      <c r="I34" s="51" t="s">
        <v>36</v>
      </c>
      <c r="J34" s="30"/>
      <c r="K34" s="30"/>
      <c r="L34" s="30"/>
    </row>
    <row r="35" spans="1:12" ht="12.75" customHeight="1">
      <c r="A35" s="10"/>
      <c r="B35" s="18"/>
      <c r="C35" s="19"/>
      <c r="D35" s="48"/>
      <c r="E35" s="18"/>
      <c r="F35" s="52"/>
      <c r="G35" s="19"/>
      <c r="H35" s="53" t="s">
        <v>37</v>
      </c>
      <c r="I35" s="51" t="s">
        <v>38</v>
      </c>
      <c r="J35" s="30"/>
      <c r="K35" s="30"/>
      <c r="L35" s="30"/>
    </row>
    <row r="36" spans="1:12" ht="12.75" customHeight="1">
      <c r="A36" s="10"/>
      <c r="B36" s="54"/>
      <c r="C36" s="54"/>
      <c r="D36" s="48"/>
      <c r="E36" s="55" t="s">
        <v>39</v>
      </c>
      <c r="F36" s="55" t="s">
        <v>40</v>
      </c>
      <c r="G36" s="55" t="s">
        <v>41</v>
      </c>
      <c r="H36" s="53" t="s">
        <v>42</v>
      </c>
      <c r="I36" s="51" t="s">
        <v>43</v>
      </c>
      <c r="J36" s="30"/>
      <c r="K36" s="30"/>
      <c r="L36" s="30"/>
    </row>
    <row r="37" spans="1:12" ht="12.75" customHeight="1">
      <c r="A37" s="10"/>
      <c r="B37" s="53" t="s">
        <v>11</v>
      </c>
      <c r="C37" s="53" t="s">
        <v>12</v>
      </c>
      <c r="D37" s="48"/>
      <c r="E37" s="56"/>
      <c r="F37" s="56"/>
      <c r="G37" s="56"/>
      <c r="H37" s="50"/>
      <c r="I37" s="51" t="s">
        <v>44</v>
      </c>
      <c r="J37" s="30"/>
      <c r="K37" s="30"/>
      <c r="L37" s="30"/>
    </row>
    <row r="38" spans="1:12" ht="12.75" customHeight="1" thickBot="1">
      <c r="A38" s="24"/>
      <c r="B38" s="57"/>
      <c r="C38" s="57"/>
      <c r="D38" s="58"/>
      <c r="E38" s="59"/>
      <c r="F38" s="59"/>
      <c r="G38" s="59"/>
      <c r="H38" s="60"/>
      <c r="I38" s="61" t="s">
        <v>45</v>
      </c>
      <c r="J38" s="30"/>
      <c r="K38" s="30"/>
      <c r="L38" s="30"/>
    </row>
    <row r="39" spans="1:21" ht="12.75" customHeight="1">
      <c r="A39" s="27" t="s">
        <v>13</v>
      </c>
      <c r="B39" s="28">
        <v>1185.5</v>
      </c>
      <c r="C39" s="28">
        <v>204.2</v>
      </c>
      <c r="D39" s="28">
        <v>5368.3</v>
      </c>
      <c r="E39" s="28">
        <v>7188.7</v>
      </c>
      <c r="F39" s="28">
        <v>3636.4</v>
      </c>
      <c r="G39" s="28">
        <v>4981.4</v>
      </c>
      <c r="H39" s="28">
        <v>7734.3</v>
      </c>
      <c r="I39" s="29">
        <v>269.4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14</v>
      </c>
      <c r="B40" s="32">
        <v>1135.5</v>
      </c>
      <c r="C40" s="32">
        <v>194.9</v>
      </c>
      <c r="D40" s="32">
        <v>5107.1</v>
      </c>
      <c r="E40" s="32">
        <v>7253.1</v>
      </c>
      <c r="F40" s="32">
        <v>3599.3</v>
      </c>
      <c r="G40" s="32">
        <v>5005.6</v>
      </c>
      <c r="H40" s="32">
        <v>8084.1</v>
      </c>
      <c r="I40" s="33">
        <v>239.7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15</v>
      </c>
      <c r="B41" s="32">
        <v>1125.3</v>
      </c>
      <c r="C41" s="32">
        <v>195.3</v>
      </c>
      <c r="D41" s="32">
        <v>5151.4</v>
      </c>
      <c r="E41" s="32">
        <v>7254.5</v>
      </c>
      <c r="F41" s="32">
        <v>3696.1</v>
      </c>
      <c r="G41" s="32">
        <v>4964.6</v>
      </c>
      <c r="H41" s="32">
        <v>8145.5</v>
      </c>
      <c r="I41" s="33">
        <v>252.8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16</v>
      </c>
      <c r="B42" s="32">
        <v>1110.6</v>
      </c>
      <c r="C42" s="32">
        <v>195.9</v>
      </c>
      <c r="D42" s="32">
        <v>5187.8</v>
      </c>
      <c r="E42" s="32">
        <v>7367.9</v>
      </c>
      <c r="F42" s="32">
        <v>3738.6</v>
      </c>
      <c r="G42" s="32">
        <v>5030.3</v>
      </c>
      <c r="H42" s="32">
        <v>8191.8</v>
      </c>
      <c r="I42" s="33">
        <v>217.8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17</v>
      </c>
      <c r="B43" s="32">
        <v>1114.9</v>
      </c>
      <c r="C43" s="32">
        <v>358.5</v>
      </c>
      <c r="D43" s="32">
        <v>6098.2</v>
      </c>
      <c r="E43" s="32">
        <v>7364.6</v>
      </c>
      <c r="F43" s="32">
        <v>3749.6</v>
      </c>
      <c r="G43" s="32">
        <v>5031.3</v>
      </c>
      <c r="H43" s="32">
        <v>8308.3</v>
      </c>
      <c r="I43" s="33">
        <v>204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18</v>
      </c>
      <c r="B44" s="32">
        <v>1146.3</v>
      </c>
      <c r="C44" s="32">
        <v>353.3</v>
      </c>
      <c r="D44" s="32">
        <v>5506.7</v>
      </c>
      <c r="E44" s="32">
        <v>7216.3</v>
      </c>
      <c r="F44" s="32">
        <v>4210.8</v>
      </c>
      <c r="G44" s="32">
        <v>4964.2</v>
      </c>
      <c r="H44" s="32">
        <v>8336.9</v>
      </c>
      <c r="I44" s="33">
        <v>315.6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19</v>
      </c>
      <c r="B45" s="32">
        <v>1095.2</v>
      </c>
      <c r="C45" s="32">
        <v>175.6</v>
      </c>
      <c r="D45" s="32">
        <v>5203.9</v>
      </c>
      <c r="E45" s="32">
        <v>7240.9</v>
      </c>
      <c r="F45" s="32">
        <v>4130.3</v>
      </c>
      <c r="G45" s="32">
        <v>5041.9</v>
      </c>
      <c r="H45" s="32">
        <v>8455.7</v>
      </c>
      <c r="I45" s="33">
        <v>360.8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20</v>
      </c>
      <c r="B46" s="32">
        <v>1244.244</v>
      </c>
      <c r="C46" s="32">
        <v>196</v>
      </c>
      <c r="D46" s="32">
        <v>5596.1</v>
      </c>
      <c r="E46" s="32">
        <v>7254.865</v>
      </c>
      <c r="F46" s="32">
        <v>3866.251</v>
      </c>
      <c r="G46" s="32">
        <v>5177.329</v>
      </c>
      <c r="H46" s="32">
        <v>8534.628</v>
      </c>
      <c r="I46" s="33">
        <v>197.031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21</v>
      </c>
      <c r="B47" s="32">
        <v>1199.4</v>
      </c>
      <c r="C47" s="32">
        <v>286.5</v>
      </c>
      <c r="D47" s="32">
        <v>5627.9</v>
      </c>
      <c r="E47" s="32">
        <v>7421.6</v>
      </c>
      <c r="F47" s="32">
        <v>3867.6</v>
      </c>
      <c r="G47" s="32">
        <v>5122.3</v>
      </c>
      <c r="H47" s="32">
        <v>8448.9</v>
      </c>
      <c r="I47" s="33">
        <v>227.4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22</v>
      </c>
      <c r="B48" s="32">
        <v>1199.847</v>
      </c>
      <c r="C48" s="32">
        <v>291.412</v>
      </c>
      <c r="D48" s="32">
        <v>5701.049</v>
      </c>
      <c r="E48" s="32">
        <v>7539.014</v>
      </c>
      <c r="F48" s="32">
        <v>3858.012</v>
      </c>
      <c r="G48" s="32">
        <v>5124.551</v>
      </c>
      <c r="H48" s="32">
        <v>8436.377</v>
      </c>
      <c r="I48" s="33">
        <v>213.104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23</v>
      </c>
      <c r="B49" s="32">
        <v>1213.351</v>
      </c>
      <c r="C49" s="32">
        <v>326.885</v>
      </c>
      <c r="D49" s="32">
        <v>5492.832</v>
      </c>
      <c r="E49" s="32">
        <v>7460.255</v>
      </c>
      <c r="F49" s="32">
        <v>3892.65</v>
      </c>
      <c r="G49" s="32">
        <v>5055.187</v>
      </c>
      <c r="H49" s="32">
        <v>8754.294</v>
      </c>
      <c r="I49" s="33">
        <v>207.668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24</v>
      </c>
      <c r="B50" s="32">
        <v>1309.524</v>
      </c>
      <c r="C50" s="32">
        <v>353.816</v>
      </c>
      <c r="D50" s="32">
        <v>5547.195</v>
      </c>
      <c r="E50" s="32">
        <v>7661.867</v>
      </c>
      <c r="F50" s="32">
        <v>4045.625</v>
      </c>
      <c r="G50" s="32">
        <v>4752.331</v>
      </c>
      <c r="H50" s="32">
        <v>8788.098</v>
      </c>
      <c r="I50" s="33">
        <v>180.897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25</v>
      </c>
      <c r="B51" s="32">
        <v>1261.452</v>
      </c>
      <c r="C51" s="32">
        <v>317.73683684</v>
      </c>
      <c r="D51" s="32">
        <v>5658.65350236</v>
      </c>
      <c r="E51" s="32">
        <v>7557.242</v>
      </c>
      <c r="F51" s="32">
        <v>4297.124</v>
      </c>
      <c r="G51" s="32">
        <v>4638.289</v>
      </c>
      <c r="H51" s="32">
        <v>8857.272</v>
      </c>
      <c r="I51" s="33">
        <v>113.354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26</v>
      </c>
      <c r="B52" s="32">
        <v>1253.52</v>
      </c>
      <c r="C52" s="32">
        <v>292.01</v>
      </c>
      <c r="D52" s="32">
        <v>5548.15</v>
      </c>
      <c r="E52" s="32">
        <v>7613.67</v>
      </c>
      <c r="F52" s="32">
        <v>4246.14</v>
      </c>
      <c r="G52" s="32">
        <v>5007.34</v>
      </c>
      <c r="H52" s="32">
        <v>8594.84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27</v>
      </c>
      <c r="B53" s="32">
        <v>1280.874</v>
      </c>
      <c r="C53" s="32">
        <v>127.454</v>
      </c>
      <c r="D53" s="32">
        <v>5569.5636642006</v>
      </c>
      <c r="E53" s="32">
        <v>7733.145</v>
      </c>
      <c r="F53" s="32">
        <v>4093.403</v>
      </c>
      <c r="G53" s="32">
        <v>5046.556</v>
      </c>
      <c r="H53" s="32">
        <v>8728.024</v>
      </c>
      <c r="I53" s="33">
        <v>112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28</v>
      </c>
      <c r="B54" s="32">
        <v>1279.684</v>
      </c>
      <c r="C54" s="32">
        <v>130.573</v>
      </c>
      <c r="D54" s="32">
        <v>5758.3099512727995</v>
      </c>
      <c r="E54" s="32">
        <v>7634.438</v>
      </c>
      <c r="F54" s="32">
        <v>4168.138</v>
      </c>
      <c r="G54" s="32">
        <v>4987.162</v>
      </c>
      <c r="H54" s="32">
        <v>8734.351</v>
      </c>
      <c r="I54" s="33">
        <v>112.004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>
      <c r="A55" s="31" t="s">
        <v>29</v>
      </c>
      <c r="B55" s="32">
        <v>1425.805</v>
      </c>
      <c r="C55" s="32">
        <v>126.96</v>
      </c>
      <c r="D55" s="32">
        <v>5428.37669053404</v>
      </c>
      <c r="E55" s="32">
        <v>7834.598</v>
      </c>
      <c r="F55" s="32">
        <v>4324.435</v>
      </c>
      <c r="G55" s="32">
        <v>5231.831</v>
      </c>
      <c r="H55" s="32">
        <v>8585.974</v>
      </c>
      <c r="I55" s="33">
        <v>108.06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 customHeight="1">
      <c r="A56" s="31" t="s">
        <v>30</v>
      </c>
      <c r="B56" s="32">
        <f>1351803/1000</f>
        <v>1351.803</v>
      </c>
      <c r="C56" s="32">
        <f>125223/1000</f>
        <v>125.223</v>
      </c>
      <c r="D56" s="32">
        <f>5342956.53228384/1000</f>
        <v>5342.95653228384</v>
      </c>
      <c r="E56" s="32">
        <f>8299695/1000</f>
        <v>8299.695</v>
      </c>
      <c r="F56" s="32">
        <f>4414759/1000</f>
        <v>4414.759</v>
      </c>
      <c r="G56" s="32">
        <f>5231082/1000</f>
        <v>5231.082</v>
      </c>
      <c r="H56" s="32">
        <f>8374036/1000</f>
        <v>8374.036</v>
      </c>
      <c r="I56" s="33">
        <v>112.004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 customHeight="1" thickBot="1">
      <c r="A57" s="35" t="s">
        <v>31</v>
      </c>
      <c r="B57" s="36">
        <v>1365.209</v>
      </c>
      <c r="C57" s="36">
        <v>128.381</v>
      </c>
      <c r="D57" s="36">
        <v>5466.006</v>
      </c>
      <c r="E57" s="36">
        <v>8306.882</v>
      </c>
      <c r="F57" s="36">
        <v>4342.305</v>
      </c>
      <c r="G57" s="36">
        <v>5146.455</v>
      </c>
      <c r="H57" s="36">
        <v>8510.344000000001</v>
      </c>
      <c r="I57" s="37">
        <v>112.004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9" ht="12.75" customHeight="1">
      <c r="A58" s="62" t="s">
        <v>46</v>
      </c>
      <c r="B58" s="62"/>
      <c r="C58" s="62"/>
      <c r="D58" s="62"/>
      <c r="E58" s="62"/>
      <c r="F58" s="63"/>
      <c r="G58" s="63"/>
      <c r="H58" s="63"/>
      <c r="I58" s="63"/>
    </row>
    <row r="59" spans="1:5" ht="12.75" customHeight="1">
      <c r="A59" s="30" t="s">
        <v>47</v>
      </c>
      <c r="B59" s="30"/>
      <c r="C59" s="30"/>
      <c r="D59" s="30"/>
      <c r="E59" s="30"/>
    </row>
    <row r="60" spans="1:5" ht="12.75" customHeight="1">
      <c r="A60" s="30" t="s">
        <v>48</v>
      </c>
      <c r="B60" s="30"/>
      <c r="C60" s="30"/>
      <c r="D60" s="30"/>
      <c r="E60" s="30"/>
    </row>
    <row r="61" spans="1:5" ht="12.75" customHeight="1">
      <c r="A61" s="30" t="s">
        <v>49</v>
      </c>
      <c r="B61" s="30"/>
      <c r="C61" s="30"/>
      <c r="D61" s="30"/>
      <c r="E61" s="3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34:G34"/>
    <mergeCell ref="E33:G33"/>
    <mergeCell ref="B33:C33"/>
    <mergeCell ref="H7:J8"/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2010-03-11T09:15:19Z</dcterms:created>
  <dcterms:modified xsi:type="dcterms:W3CDTF">2010-03-11T09:15:20Z</dcterms:modified>
  <cp:category/>
  <cp:version/>
  <cp:contentType/>
  <cp:contentStatus/>
</cp:coreProperties>
</file>