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3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'8.10'!$A$1:$H$54</definedName>
    <definedName name="_xlnm.Print_Area" localSheetId="10">'8.11'!$A$1:$E$28</definedName>
    <definedName name="_xlnm.Print_Area" localSheetId="11">'8.12'!$A$1:$D$13</definedName>
    <definedName name="_xlnm.Print_Area" localSheetId="12">'8.13'!$A$1:$E$13</definedName>
    <definedName name="_xlnm.Print_Area" localSheetId="13">'8.14'!$A$1:$F$20</definedName>
    <definedName name="_xlnm.Print_Area" localSheetId="1">'8.2'!$A$1:$C$12</definedName>
    <definedName name="_xlnm.Print_Area" localSheetId="2">'8.3'!$A$1:$L$23</definedName>
    <definedName name="_xlnm.Print_Area" localSheetId="3">'8.4'!$A$1:$R$20</definedName>
    <definedName name="_xlnm.Print_Area" localSheetId="4">'8.5'!$A$1:$G$15</definedName>
    <definedName name="_xlnm.Print_Area" localSheetId="5">'8.6'!$A$1:$B$27</definedName>
    <definedName name="_xlnm.Print_Area" localSheetId="6">'8.7'!$A$1:$C$15</definedName>
    <definedName name="_xlnm.Print_Area" localSheetId="7">'8.8'!$A$1:$D$25</definedName>
    <definedName name="_xlnm.Print_Area" localSheetId="8">'8.9 '!$A$1:$F$30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<sst xmlns="http://schemas.openxmlformats.org/spreadsheetml/2006/main" count="308" uniqueCount="187">
  <si>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</si>
  <si>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</si>
  <si>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</si>
  <si>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</si>
  <si>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</si>
  <si>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</si>
  <si>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</si>
  <si>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</si>
  <si>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</si>
  <si>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</si>
  <si>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</si>
  <si>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</si>
  <si>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</si>
  <si>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</si>
  <si>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</si>
  <si>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</si>
  <si>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</si>
  <si>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</si>
  <si>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</si>
  <si>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</si>
  <si>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</si>
  <si>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</si>
  <si>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</si>
  <si>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</si>
  <si>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</si>
  <si>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</si>
  <si>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</si>
  <si>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</si>
  <si>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</si>
  <si>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</si>
  <si>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</si>
  <si>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</si>
  <si>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</si>
  <si>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</si>
  <si>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</si>
  <si>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</si>
  <si>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</si>
  <si>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</si>
  <si>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</si>
  <si>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</si>
  <si>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</si>
  <si>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</si>
  <si>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</si>
  <si>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</si>
  <si>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</si>
  <si>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</si>
  <si>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</si>
  <si>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</si>
  <si>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</si>
  <si>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</si>
  <si>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</si>
  <si>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</si>
  <si>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</si>
  <si>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</si>
  <si>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Total vidrios procedentes de contenedores</t>
  </si>
  <si>
    <t>Total vidrios procedentes de otras fuentes</t>
  </si>
  <si>
    <t>Habitantes</t>
  </si>
  <si>
    <t>Contenedores (unidades)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</si>
  <si>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</si>
  <si>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</si>
  <si>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</si>
  <si>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</si>
  <si>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</si>
  <si>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</si>
  <si>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</si>
  <si>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</si>
  <si>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</si>
  <si>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</si>
  <si>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</si>
  <si>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</si>
  <si>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</si>
  <si>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</si>
  <si>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</si>
  <si>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Lodos de depuradora producidos (t m.s.)</t>
  </si>
  <si>
    <t>Lodos de depuradora utilizados en suelos agrícolas (t m.s.)</t>
  </si>
  <si>
    <t>Total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</si>
  <si>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</si>
  <si>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</si>
  <si>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</si>
  <si>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</si>
  <si>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</si>
  <si>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</si>
  <si>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</si>
  <si>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</si>
  <si>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</si>
  <si>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</si>
  <si>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</si>
  <si>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</si>
  <si>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</si>
  <si>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</si>
  <si>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</si>
  <si>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</si>
  <si>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</si>
  <si>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</si>
  <si>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</si>
  <si>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</si>
  <si>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</si>
  <si>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</si>
  <si>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</si>
  <si>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</si>
  <si>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</si>
  <si>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</si>
  <si>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</si>
  <si>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</si>
  <si>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</si>
  <si>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</si>
  <si>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</si>
  <si>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t>8.2. Cantidad de residuos urbanos tratados según tipo de instalación, 2008</t>
  </si>
  <si>
    <t>Compost comercializado (t)</t>
  </si>
  <si>
    <t>C.A.ANDALUCÍA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</si>
  <si>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</si>
  <si>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</si>
  <si>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</si>
  <si>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</si>
  <si>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</si>
  <si>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</si>
  <si>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</si>
  <si>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</si>
  <si>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 DE MADRID </t>
  </si>
  <si>
    <t>REGIÓN DE MURCIA</t>
  </si>
  <si>
    <t xml:space="preserve">C.VALENCIANA </t>
  </si>
  <si>
    <t xml:space="preserve">C.A.LA RIOJA </t>
  </si>
  <si>
    <t xml:space="preserve">C. FORAL DE NAVARRA </t>
  </si>
  <si>
    <t>C.A.PAÍS VASCO</t>
  </si>
  <si>
    <t>C.A.ARAGÓN</t>
  </si>
  <si>
    <t xml:space="preserve">PRINCIPADO DE ASTURIAS </t>
  </si>
  <si>
    <t>CIUDAD AUTÓNOMA DE CEUTA</t>
  </si>
  <si>
    <t>CIUDAD AUTÓNOMA DE MELILLA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</si>
  <si>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</si>
  <si>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</si>
  <si>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</si>
  <si>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</si>
  <si>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</si>
  <si>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</si>
  <si>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</si>
  <si>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</si>
  <si>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</si>
  <si>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</si>
  <si>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</si>
  <si>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</si>
  <si>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</si>
  <si>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</si>
  <si>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</si>
  <si>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</si>
  <si>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</si>
  <si>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</si>
  <si>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</si>
  <si>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</si>
  <si>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</si>
  <si>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</si>
  <si>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</si>
  <si>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</si>
  <si>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</si>
  <si>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</si>
  <si>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</si>
  <si>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</si>
  <si>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</si>
  <si>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</si>
  <si>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</si>
  <si>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</si>
  <si>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</si>
  <si>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</si>
  <si>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</si>
  <si>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</si>
  <si>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</si>
  <si>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</si>
  <si>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</si>
  <si>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2008</t>
  </si>
  <si>
    <t>8.1. Cantidad de residuos urbanos recogidos según modalidad, 2008</t>
  </si>
  <si>
    <t>8.3.   Cantidad de residuos urbanos tratados en instalaciones de triaje y compostaje, 2008</t>
  </si>
  <si>
    <t>8.4. Cantidad de residuos urbanos tratados en instalaciones de triaje, biometanización y compostaje, 2008</t>
  </si>
  <si>
    <t>8.5. Cantidad de fracción orgánica de los residuos urbanos tratada en instalaciones de compostaje de fracción orgánica, 2008</t>
  </si>
  <si>
    <t>Residuos FO (t)</t>
  </si>
  <si>
    <t>-</t>
  </si>
  <si>
    <t xml:space="preserve">8.6. Cantidad de residuos urbanos recogidas selectivamente por CCAA, 2008 </t>
  </si>
  <si>
    <t>8.7. Cantidad de residuos urbanos tratados en instalaciones de incineración por CCAA, 2008</t>
  </si>
  <si>
    <t>8.8. Cantidad de residuos urbanos vertidos por CCAA, 2008</t>
  </si>
  <si>
    <t>8.9.  Cantidad de vidrio gestionado por CCAA, 2008</t>
  </si>
  <si>
    <t>Vidrio reciclado (kg recogidos)</t>
  </si>
  <si>
    <t>Nota: La fuente de esta información es el sitema integrado de gestión ECOVIDRIO</t>
  </si>
  <si>
    <t>Nota: La fuente de esta información es ASPAPEL</t>
  </si>
  <si>
    <t xml:space="preserve">8.11.  Producción y destino de lodos de instalaciones EDAR, 2008 </t>
  </si>
  <si>
    <t>Nota: La fuente de esta información es el Registro Nacional de Lodos</t>
  </si>
  <si>
    <t xml:space="preserve">8.12.  Serie histórica de vehículos valorizados procedentes del mercado nacional e importados, 2008 </t>
  </si>
  <si>
    <t>Nota: La fuente de esta información son los Sistemas Integrados de Gestión de NFU: SIGNUS (1) y TNU (2)</t>
  </si>
  <si>
    <t>* Datos correspondientes a 2008, actualizados en 2009</t>
  </si>
  <si>
    <t>8.10. Serie histórica del consumo, recogida y reciclaje de papel-cartón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</si>
</sst>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0" fontId="0" fillId="2" borderId="6" xfId="0" applyBorder="1" applyAlignment="1">
      <alignment/>
    </xf>
    <xf numFmtId="0" fontId="0" fillId="2" borderId="7" xfId="0" applyBorder="1" applyAlignment="1">
      <alignment/>
    </xf>
    <xf numFmtId="0" fontId="0" fillId="2" borderId="13" xfId="0" applyBorder="1" applyAlignment="1">
      <alignment/>
    </xf>
    <xf numFmtId="0" fontId="0" fillId="2" borderId="5" xfId="0" applyFont="1" applyBorder="1" applyAlignment="1">
      <alignment/>
    </xf>
    <xf numFmtId="0" fontId="1" fillId="2" borderId="8" xfId="0" applyFont="1" applyBorder="1" applyAlignment="1">
      <alignment/>
    </xf>
    <xf numFmtId="0" fontId="1" fillId="2" borderId="9" xfId="0" applyFont="1" applyBorder="1" applyAlignment="1">
      <alignment/>
    </xf>
    <xf numFmtId="0" fontId="1" fillId="2" borderId="0" xfId="22" applyFont="1" applyFill="1" applyBorder="1" applyAlignment="1" applyProtection="1">
      <alignment/>
      <protection/>
    </xf>
    <xf numFmtId="37" fontId="1" fillId="2" borderId="0" xfId="21" applyFont="1" applyFill="1" applyBorder="1" applyAlignment="1">
      <alignment horizontal="right"/>
      <protection/>
    </xf>
    <xf numFmtId="0" fontId="0" fillId="2" borderId="0" xfId="0" applyAlignment="1">
      <alignment horizontal="center"/>
    </xf>
    <xf numFmtId="213" fontId="0" fillId="2" borderId="8" xfId="21" applyNumberFormat="1" applyFont="1" applyFill="1" applyBorder="1" applyAlignment="1">
      <alignment horizontal="right"/>
      <protection/>
    </xf>
    <xf numFmtId="213" fontId="0" fillId="2" borderId="9" xfId="21" applyNumberFormat="1" applyFont="1" applyFill="1" applyBorder="1" applyAlignment="1">
      <alignment horizontal="right"/>
      <protection/>
    </xf>
    <xf numFmtId="0" fontId="3" fillId="2" borderId="0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22" applyFont="1" applyFill="1" applyBorder="1" applyProtection="1">
      <alignment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0" xfId="0" applyFill="1" applyBorder="1" applyAlignment="1">
      <alignment horizontal="center" vertical="center" wrapText="1"/>
    </xf>
    <xf numFmtId="0" fontId="1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/>
      <protection/>
    </xf>
    <xf numFmtId="0" fontId="1" fillId="2" borderId="0" xfId="22" applyFont="1" applyFill="1" applyBorder="1" applyAlignment="1" applyProtection="1">
      <alignment horizontal="left" indent="1"/>
      <protection/>
    </xf>
    <xf numFmtId="213" fontId="0" fillId="2" borderId="0" xfId="21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 vertical="center" wrapText="1"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37" fontId="0" fillId="2" borderId="3" xfId="21" applyFont="1" applyFill="1" applyBorder="1" applyAlignment="1">
      <alignment/>
      <protection/>
    </xf>
    <xf numFmtId="37" fontId="0" fillId="2" borderId="6" xfId="21" applyFont="1" applyFill="1" applyBorder="1" applyAlignment="1">
      <alignment/>
      <protection/>
    </xf>
    <xf numFmtId="37" fontId="1" fillId="2" borderId="2" xfId="21" applyFont="1" applyFill="1" applyBorder="1" applyAlignment="1">
      <alignment/>
      <protection/>
    </xf>
    <xf numFmtId="37" fontId="0" fillId="2" borderId="4" xfId="21" applyFont="1" applyFill="1" applyBorder="1" applyAlignment="1">
      <alignment/>
      <protection/>
    </xf>
    <xf numFmtId="37" fontId="1" fillId="2" borderId="5" xfId="21" applyFont="1" applyFill="1" applyBorder="1" applyAlignment="1">
      <alignment/>
      <protection/>
    </xf>
    <xf numFmtId="37" fontId="0" fillId="2" borderId="7" xfId="21" applyFont="1" applyFill="1" applyBorder="1" applyAlignment="1">
      <alignment/>
      <protection/>
    </xf>
    <xf numFmtId="37" fontId="1" fillId="2" borderId="5" xfId="21" applyFont="1" applyFill="1" applyBorder="1" applyAlignment="1">
      <alignment horizontal="right"/>
      <protection/>
    </xf>
    <xf numFmtId="37" fontId="1" fillId="2" borderId="13" xfId="21" applyFont="1" applyFill="1" applyBorder="1" applyAlignment="1">
      <alignment horizontal="right"/>
      <protection/>
    </xf>
    <xf numFmtId="0" fontId="0" fillId="2" borderId="0" xfId="0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2" borderId="0" xfId="22" applyFont="1" applyFill="1" applyBorder="1" applyAlignment="1" applyProtection="1">
      <alignment horizontal="left" wrapText="1"/>
      <protection/>
    </xf>
    <xf numFmtId="0" fontId="0" fillId="2" borderId="0" xfId="22" applyFont="1" applyFill="1" applyBorder="1" applyAlignment="1" applyProtection="1">
      <alignment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22" applyFont="1" applyFill="1" applyBorder="1" applyAlignment="1" applyProtection="1">
      <alignment wrapText="1"/>
      <protection/>
    </xf>
    <xf numFmtId="0" fontId="7" fillId="2" borderId="23" xfId="0" applyFont="1" applyBorder="1" applyAlignment="1">
      <alignment horizontal="left" vertical="top" wrapText="1"/>
    </xf>
    <xf numFmtId="0" fontId="0" fillId="2" borderId="2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2" xfId="0" applyNumberFormat="1" applyFont="1" applyFill="1" applyBorder="1" applyAlignment="1">
      <alignment horizontal="center" vertical="center" wrapText="1"/>
    </xf>
    <xf numFmtId="194" fontId="0" fillId="3" borderId="19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3225"/>
          <c:w val="0.5215"/>
          <c:h val="0.398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'8.10'!$B$7:$B$13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'8.10'!$E$7:$E$13</c:f>
              <c:numCache/>
            </c:numRef>
          </c:val>
          <c:smooth val="0"/>
        </c:ser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'8.10'!$F$7:$F$13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'8.10'!$G$7:$G$13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'8.10'!$H$7:$H$13</c:f>
              <c:numCache/>
            </c:numRef>
          </c:val>
          <c:smooth val="0"/>
        </c:ser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28575</xdr:rowOff>
    </xdr:from>
    <xdr:to>
      <xdr:col>7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29432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457200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3825" y="5991225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75" zoomScaleNormal="75" workbookViewId="0" topLeftCell="A1">
      <selection activeCell="B44" sqref="B44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102" t="s">
        <v>6</v>
      </c>
      <c r="B1" s="102"/>
      <c r="C1" s="102"/>
    </row>
    <row r="3" spans="1:5" s="8" customFormat="1" ht="15">
      <c r="A3" s="103" t="s">
        <v>168</v>
      </c>
      <c r="B3" s="103"/>
      <c r="C3" s="103"/>
      <c r="D3" s="7"/>
      <c r="E3" s="7"/>
    </row>
    <row r="4" spans="1:5" ht="13.5" thickBot="1">
      <c r="A4" s="16"/>
      <c r="B4" s="16"/>
      <c r="C4" s="16"/>
      <c r="D4" s="1"/>
      <c r="E4" s="1"/>
    </row>
    <row r="5" spans="1:5" ht="30" customHeight="1" thickBot="1">
      <c r="A5" s="25" t="s">
        <v>0</v>
      </c>
      <c r="B5" s="26" t="s">
        <v>5</v>
      </c>
      <c r="C5" s="27" t="s">
        <v>4</v>
      </c>
      <c r="D5" s="1"/>
      <c r="E5" s="1"/>
    </row>
    <row r="6" spans="1:5" ht="25.5">
      <c r="A6" s="17" t="s">
        <v>1</v>
      </c>
      <c r="B6" s="18">
        <v>3430066</v>
      </c>
      <c r="C6" s="19">
        <v>14.26231052801883</v>
      </c>
      <c r="D6" s="1"/>
      <c r="E6" s="1"/>
    </row>
    <row r="7" spans="1:5" ht="12.75">
      <c r="A7" s="20" t="s">
        <v>2</v>
      </c>
      <c r="B7" s="21">
        <v>19858348</v>
      </c>
      <c r="C7" s="22">
        <v>82.5715673545237</v>
      </c>
      <c r="D7" s="1"/>
      <c r="E7" s="1"/>
    </row>
    <row r="8" spans="1:5" ht="12.75">
      <c r="A8" s="20" t="s">
        <v>3</v>
      </c>
      <c r="B8" s="21">
        <v>761448</v>
      </c>
      <c r="C8" s="22">
        <v>3.1661221174574727</v>
      </c>
      <c r="D8" s="1"/>
      <c r="E8" s="1"/>
    </row>
    <row r="9" spans="1:5" s="2" customFormat="1" ht="22.5" customHeight="1" thickBot="1">
      <c r="A9" s="62" t="s">
        <v>103</v>
      </c>
      <c r="B9" s="23">
        <v>24049862</v>
      </c>
      <c r="C9" s="24">
        <v>100</v>
      </c>
      <c r="D9" s="6"/>
      <c r="E9" s="6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M13" sqref="M13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186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51"/>
      <c r="B4" s="51"/>
      <c r="C4" s="51"/>
      <c r="D4" s="51"/>
      <c r="E4" s="51"/>
      <c r="F4" s="51"/>
      <c r="G4" s="16"/>
      <c r="H4" s="16"/>
    </row>
    <row r="5" spans="1:8" ht="12.75" customHeight="1">
      <c r="A5" s="132" t="s">
        <v>61</v>
      </c>
      <c r="B5" s="134" t="s">
        <v>62</v>
      </c>
      <c r="C5" s="134" t="s">
        <v>63</v>
      </c>
      <c r="D5" s="134" t="s">
        <v>64</v>
      </c>
      <c r="E5" s="134" t="s">
        <v>65</v>
      </c>
      <c r="F5" s="130" t="s">
        <v>69</v>
      </c>
      <c r="G5" s="131"/>
      <c r="H5" s="131"/>
    </row>
    <row r="6" spans="1:8" ht="26.25" thickBot="1">
      <c r="A6" s="133"/>
      <c r="B6" s="135"/>
      <c r="C6" s="135"/>
      <c r="D6" s="135"/>
      <c r="E6" s="135"/>
      <c r="F6" s="55" t="s">
        <v>66</v>
      </c>
      <c r="G6" s="55" t="s">
        <v>67</v>
      </c>
      <c r="H6" s="56" t="s">
        <v>68</v>
      </c>
    </row>
    <row r="7" spans="1:9" ht="12.75">
      <c r="A7" s="52">
        <v>2002</v>
      </c>
      <c r="B7" s="18">
        <v>3616.8</v>
      </c>
      <c r="C7" s="18">
        <v>860.1</v>
      </c>
      <c r="D7" s="18">
        <v>106.6</v>
      </c>
      <c r="E7" s="18">
        <v>4370.3</v>
      </c>
      <c r="F7" s="18">
        <v>52</v>
      </c>
      <c r="G7" s="18">
        <v>81.5</v>
      </c>
      <c r="H7" s="19">
        <v>62.9</v>
      </c>
      <c r="I7" s="1"/>
    </row>
    <row r="8" spans="1:9" ht="12.75">
      <c r="A8" s="53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"/>
    </row>
    <row r="9" spans="1:9" ht="12.75">
      <c r="A9" s="53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"/>
    </row>
    <row r="10" spans="1:9" ht="12.75">
      <c r="A10" s="53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"/>
    </row>
    <row r="11" spans="1:9" ht="12.75">
      <c r="A11" s="53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"/>
    </row>
    <row r="12" spans="1:9" ht="12.75">
      <c r="A12" s="53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"/>
    </row>
    <row r="13" spans="1:9" ht="12.75">
      <c r="A13" s="53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"/>
    </row>
    <row r="14" spans="1:8" ht="13.5" thickBot="1">
      <c r="A14" s="67" t="s">
        <v>60</v>
      </c>
      <c r="B14" s="74">
        <v>1.3</v>
      </c>
      <c r="C14" s="74">
        <v>-6.1</v>
      </c>
      <c r="D14" s="74">
        <v>48.2</v>
      </c>
      <c r="E14" s="74">
        <v>-0.7</v>
      </c>
      <c r="F14" s="74">
        <v>7.69</v>
      </c>
      <c r="G14" s="74">
        <v>-0.12</v>
      </c>
      <c r="H14" s="75">
        <v>5.29</v>
      </c>
    </row>
    <row r="19" spans="7:15" ht="12.75">
      <c r="G19" s="3"/>
      <c r="H19" s="3"/>
      <c r="I19" s="3"/>
      <c r="J19" s="3"/>
      <c r="K19" s="3"/>
      <c r="L19" s="3"/>
      <c r="M19" s="3"/>
      <c r="N19" s="3"/>
      <c r="O19" s="3"/>
    </row>
    <row r="20" spans="7:15" ht="12.75">
      <c r="G20" s="12"/>
      <c r="H20" s="12"/>
      <c r="I20" s="12"/>
      <c r="J20" s="12"/>
      <c r="K20" s="12"/>
      <c r="L20" s="12"/>
      <c r="M20" s="13"/>
      <c r="N20" s="3"/>
      <c r="O20" s="3"/>
    </row>
    <row r="21" spans="7:15" ht="12.75">
      <c r="G21" s="13"/>
      <c r="H21" s="13"/>
      <c r="I21" s="13"/>
      <c r="J21" s="13"/>
      <c r="K21" s="12"/>
      <c r="L21" s="12"/>
      <c r="M21" s="13"/>
      <c r="N21" s="3"/>
      <c r="O21" s="3"/>
    </row>
    <row r="22" spans="7:15" ht="12.75">
      <c r="G22" s="13"/>
      <c r="H22" s="13"/>
      <c r="I22" s="13"/>
      <c r="J22" s="13"/>
      <c r="K22" s="13"/>
      <c r="L22" s="13"/>
      <c r="M22" s="13"/>
      <c r="N22" s="3"/>
      <c r="O22" s="3"/>
    </row>
    <row r="23" spans="7:15" ht="12.75">
      <c r="G23" s="12"/>
      <c r="H23" s="12"/>
      <c r="I23" s="12"/>
      <c r="J23" s="12"/>
      <c r="K23" s="12"/>
      <c r="L23" s="12"/>
      <c r="M23" s="13"/>
      <c r="N23" s="3"/>
      <c r="O23" s="3"/>
    </row>
    <row r="24" spans="7:15" ht="12.75">
      <c r="G24" s="13"/>
      <c r="H24" s="13"/>
      <c r="I24" s="13"/>
      <c r="J24" s="13"/>
      <c r="K24" s="13"/>
      <c r="L24" s="13"/>
      <c r="M24" s="13"/>
      <c r="N24" s="3"/>
      <c r="O24" s="3"/>
    </row>
    <row r="25" spans="7:15" ht="12.75">
      <c r="G25" s="13"/>
      <c r="H25" s="13"/>
      <c r="I25" s="13"/>
      <c r="J25" s="13"/>
      <c r="K25" s="13"/>
      <c r="L25" s="13"/>
      <c r="M25" s="13"/>
      <c r="N25" s="3"/>
      <c r="O25" s="3"/>
    </row>
    <row r="26" spans="7:15" ht="12.75">
      <c r="G26" s="13"/>
      <c r="H26" s="13"/>
      <c r="I26" s="13"/>
      <c r="J26" s="13"/>
      <c r="K26" s="13"/>
      <c r="L26" s="13"/>
      <c r="M26" s="13"/>
      <c r="N26" s="3"/>
      <c r="O26" s="3"/>
    </row>
    <row r="27" spans="7:15" ht="12.75">
      <c r="G27" s="3"/>
      <c r="H27" s="3"/>
      <c r="I27" s="3"/>
      <c r="J27" s="3"/>
      <c r="K27" s="3"/>
      <c r="L27" s="3"/>
      <c r="M27" s="3"/>
      <c r="N27" s="3"/>
      <c r="O27" s="3"/>
    </row>
    <row r="28" spans="7:15" ht="12.75">
      <c r="G28" s="3"/>
      <c r="H28" s="3"/>
      <c r="I28" s="3"/>
      <c r="J28" s="3"/>
      <c r="K28" s="3"/>
      <c r="L28" s="3"/>
      <c r="M28" s="3"/>
      <c r="N28" s="3"/>
      <c r="O28" s="3"/>
    </row>
    <row r="54" spans="1:3" ht="12.75">
      <c r="A54" s="129" t="s">
        <v>180</v>
      </c>
      <c r="B54" s="129"/>
      <c r="C54" s="129"/>
    </row>
  </sheetData>
  <mergeCells count="9">
    <mergeCell ref="A54:C54"/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E38" sqref="E38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02" t="s">
        <v>6</v>
      </c>
      <c r="B1" s="102"/>
      <c r="C1" s="102"/>
      <c r="D1" s="102"/>
      <c r="E1" s="102"/>
      <c r="F1" s="10"/>
      <c r="G1" s="10"/>
    </row>
    <row r="2" spans="1:5" ht="12.75">
      <c r="A2" s="73"/>
      <c r="B2" s="73"/>
      <c r="C2" s="73"/>
      <c r="D2" s="73"/>
      <c r="E2" s="73"/>
    </row>
    <row r="3" spans="1:7" ht="15" customHeight="1">
      <c r="A3" s="103" t="s">
        <v>181</v>
      </c>
      <c r="B3" s="103"/>
      <c r="C3" s="103"/>
      <c r="D3" s="103"/>
      <c r="E3" s="103"/>
      <c r="F3" s="11"/>
      <c r="G3" s="11"/>
    </row>
    <row r="4" spans="1:7" ht="15" customHeight="1">
      <c r="A4" s="103"/>
      <c r="B4" s="103"/>
      <c r="C4" s="103"/>
      <c r="D4" s="103"/>
      <c r="E4" s="103"/>
      <c r="F4" s="11"/>
      <c r="G4" s="11"/>
    </row>
    <row r="5" spans="1:3" ht="13.5" thickBot="1">
      <c r="A5" s="16"/>
      <c r="B5" s="16"/>
      <c r="C5" s="16"/>
    </row>
    <row r="6" spans="1:5" ht="42.75" customHeight="1" thickBot="1">
      <c r="A6" s="45" t="s">
        <v>18</v>
      </c>
      <c r="B6" s="47" t="s">
        <v>73</v>
      </c>
      <c r="C6" s="46" t="s">
        <v>74</v>
      </c>
      <c r="D6" s="47" t="s">
        <v>147</v>
      </c>
      <c r="E6" s="46" t="s">
        <v>148</v>
      </c>
    </row>
    <row r="7" spans="1:5" ht="12.75">
      <c r="A7" s="34" t="s">
        <v>149</v>
      </c>
      <c r="B7" s="18">
        <v>100086</v>
      </c>
      <c r="C7" s="19">
        <v>85498</v>
      </c>
      <c r="D7" s="18">
        <v>12649</v>
      </c>
      <c r="E7" s="22">
        <v>0</v>
      </c>
    </row>
    <row r="8" spans="1:5" ht="12.75">
      <c r="A8" s="35" t="s">
        <v>150</v>
      </c>
      <c r="B8" s="21">
        <v>31057</v>
      </c>
      <c r="C8" s="22">
        <v>10860</v>
      </c>
      <c r="D8" s="21">
        <v>197</v>
      </c>
      <c r="E8" s="22">
        <v>20000</v>
      </c>
    </row>
    <row r="9" spans="1:5" ht="12.75">
      <c r="A9" s="35" t="s">
        <v>151</v>
      </c>
      <c r="B9" s="21">
        <v>2229</v>
      </c>
      <c r="C9" s="22">
        <v>1413</v>
      </c>
      <c r="D9" s="21">
        <v>791</v>
      </c>
      <c r="E9" s="22">
        <v>0</v>
      </c>
    </row>
    <row r="10" spans="1:5" ht="12.75">
      <c r="A10" s="35" t="s">
        <v>152</v>
      </c>
      <c r="B10" s="21">
        <v>66811</v>
      </c>
      <c r="C10" s="22">
        <v>59442</v>
      </c>
      <c r="D10" s="21">
        <v>7369</v>
      </c>
      <c r="E10" s="22">
        <v>0</v>
      </c>
    </row>
    <row r="11" spans="1:5" ht="12.75">
      <c r="A11" s="35" t="s">
        <v>153</v>
      </c>
      <c r="B11" s="21">
        <v>21763</v>
      </c>
      <c r="C11" s="22">
        <v>60</v>
      </c>
      <c r="D11" s="21">
        <v>19504</v>
      </c>
      <c r="E11" s="22">
        <v>0</v>
      </c>
    </row>
    <row r="12" spans="1:5" ht="12.75">
      <c r="A12" s="35" t="s">
        <v>154</v>
      </c>
      <c r="B12" s="21">
        <v>9523</v>
      </c>
      <c r="C12" s="22">
        <v>247</v>
      </c>
      <c r="D12" s="21">
        <v>8146</v>
      </c>
      <c r="E12" s="22">
        <v>0</v>
      </c>
    </row>
    <row r="13" spans="1:5" ht="12.75">
      <c r="A13" s="35" t="s">
        <v>155</v>
      </c>
      <c r="B13" s="21">
        <v>47310</v>
      </c>
      <c r="C13" s="22">
        <v>39704</v>
      </c>
      <c r="D13" s="21">
        <v>1676</v>
      </c>
      <c r="E13" s="22">
        <v>0</v>
      </c>
    </row>
    <row r="14" spans="1:5" ht="12.75">
      <c r="A14" s="35" t="s">
        <v>156</v>
      </c>
      <c r="B14" s="21">
        <v>45381</v>
      </c>
      <c r="C14" s="22">
        <v>38548</v>
      </c>
      <c r="D14" s="21">
        <v>6440</v>
      </c>
      <c r="E14" s="22">
        <v>0</v>
      </c>
    </row>
    <row r="15" spans="1:5" ht="12.75">
      <c r="A15" s="35" t="s">
        <v>157</v>
      </c>
      <c r="B15" s="21">
        <v>309960</v>
      </c>
      <c r="C15" s="22">
        <v>163944</v>
      </c>
      <c r="D15" s="21">
        <v>58563</v>
      </c>
      <c r="E15" s="22">
        <v>0</v>
      </c>
    </row>
    <row r="16" spans="1:5" ht="12.75">
      <c r="A16" s="35" t="s">
        <v>158</v>
      </c>
      <c r="B16" s="21">
        <v>1460</v>
      </c>
      <c r="C16" s="22">
        <v>0</v>
      </c>
      <c r="D16" s="21">
        <v>0</v>
      </c>
      <c r="E16" s="22">
        <v>1460</v>
      </c>
    </row>
    <row r="17" spans="1:5" ht="12.75">
      <c r="A17" s="35" t="s">
        <v>159</v>
      </c>
      <c r="B17" s="21">
        <v>9430</v>
      </c>
      <c r="C17" s="22">
        <v>6114</v>
      </c>
      <c r="D17" s="21">
        <v>3316</v>
      </c>
      <c r="E17" s="22">
        <v>0</v>
      </c>
    </row>
    <row r="18" spans="1:5" ht="12.75">
      <c r="A18" s="35" t="s">
        <v>160</v>
      </c>
      <c r="B18" s="21">
        <v>66828</v>
      </c>
      <c r="C18" s="22">
        <v>57374</v>
      </c>
      <c r="D18" s="21">
        <v>6312</v>
      </c>
      <c r="E18" s="22">
        <v>293</v>
      </c>
    </row>
    <row r="19" spans="1:5" ht="12.75">
      <c r="A19" s="35" t="s">
        <v>161</v>
      </c>
      <c r="B19" s="21">
        <v>14769</v>
      </c>
      <c r="C19" s="22">
        <v>14747</v>
      </c>
      <c r="D19" s="21">
        <v>1</v>
      </c>
      <c r="E19" s="22">
        <v>0</v>
      </c>
    </row>
    <row r="20" spans="1:5" ht="12.75">
      <c r="A20" s="35" t="s">
        <v>162</v>
      </c>
      <c r="B20" s="21">
        <v>238229</v>
      </c>
      <c r="C20" s="22">
        <v>156819</v>
      </c>
      <c r="D20" s="21">
        <v>6254</v>
      </c>
      <c r="E20" s="22">
        <v>2458</v>
      </c>
    </row>
    <row r="21" spans="1:5" ht="12.75">
      <c r="A21" s="35" t="s">
        <v>163</v>
      </c>
      <c r="B21" s="21">
        <v>10558</v>
      </c>
      <c r="C21" s="22">
        <v>8848</v>
      </c>
      <c r="D21" s="21">
        <v>1710</v>
      </c>
      <c r="E21" s="22">
        <v>0</v>
      </c>
    </row>
    <row r="22" spans="1:5" ht="12.75">
      <c r="A22" s="35" t="s">
        <v>164</v>
      </c>
      <c r="B22" s="21">
        <v>9794</v>
      </c>
      <c r="C22" s="22">
        <v>9475</v>
      </c>
      <c r="D22" s="21">
        <v>0</v>
      </c>
      <c r="E22" s="22">
        <v>0</v>
      </c>
    </row>
    <row r="23" spans="1:5" ht="12.75">
      <c r="A23" s="35" t="s">
        <v>165</v>
      </c>
      <c r="B23" s="21">
        <v>24399</v>
      </c>
      <c r="C23" s="22">
        <v>1729</v>
      </c>
      <c r="D23" s="21">
        <v>9126</v>
      </c>
      <c r="E23" s="22">
        <v>13544</v>
      </c>
    </row>
    <row r="24" spans="1:5" ht="12.75">
      <c r="A24" s="35" t="s">
        <v>166</v>
      </c>
      <c r="B24" s="21">
        <v>167027</v>
      </c>
      <c r="C24" s="22">
        <v>154680</v>
      </c>
      <c r="D24" s="21">
        <v>5330</v>
      </c>
      <c r="E24" s="22">
        <v>5905</v>
      </c>
    </row>
    <row r="25" spans="1:5" s="2" customFormat="1" ht="22.5" customHeight="1" thickBot="1">
      <c r="A25" s="64" t="s">
        <v>103</v>
      </c>
      <c r="B25" s="23">
        <v>1176614</v>
      </c>
      <c r="C25" s="24">
        <v>809502</v>
      </c>
      <c r="D25" s="23">
        <v>147384</v>
      </c>
      <c r="E25" s="24">
        <v>43660</v>
      </c>
    </row>
    <row r="27" ht="12.75">
      <c r="A27" t="s">
        <v>182</v>
      </c>
    </row>
    <row r="33" ht="12.75">
      <c r="E33" s="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183</v>
      </c>
      <c r="B3" s="103"/>
      <c r="C3" s="103"/>
      <c r="D3" s="103"/>
    </row>
    <row r="4" spans="1:4" ht="15" customHeight="1">
      <c r="A4" s="103"/>
      <c r="B4" s="103"/>
      <c r="C4" s="103"/>
      <c r="D4" s="103"/>
    </row>
    <row r="5" spans="1:4" ht="13.5" thickBot="1">
      <c r="A5" s="16"/>
      <c r="B5" s="16"/>
      <c r="C5" s="16"/>
      <c r="D5" s="16"/>
    </row>
    <row r="6" spans="1:5" ht="12.75">
      <c r="A6" s="132" t="s">
        <v>79</v>
      </c>
      <c r="B6" s="130" t="s">
        <v>76</v>
      </c>
      <c r="C6" s="131"/>
      <c r="D6" s="131"/>
      <c r="E6" s="1"/>
    </row>
    <row r="7" spans="1:5" ht="13.5" thickBot="1">
      <c r="A7" s="133"/>
      <c r="B7" s="55" t="s">
        <v>77</v>
      </c>
      <c r="C7" s="55" t="s">
        <v>78</v>
      </c>
      <c r="D7" s="56" t="s">
        <v>75</v>
      </c>
      <c r="E7" s="1"/>
    </row>
    <row r="8" spans="1:5" ht="12.75">
      <c r="A8" s="52">
        <v>2003</v>
      </c>
      <c r="B8" s="18">
        <v>751686</v>
      </c>
      <c r="C8" s="18">
        <v>250562</v>
      </c>
      <c r="D8" s="19">
        <v>1002248</v>
      </c>
      <c r="E8" s="14"/>
    </row>
    <row r="9" spans="1:5" ht="12.75">
      <c r="A9" s="53">
        <v>2004</v>
      </c>
      <c r="B9" s="21">
        <v>822491</v>
      </c>
      <c r="C9" s="21">
        <v>274164</v>
      </c>
      <c r="D9" s="22">
        <v>1096655</v>
      </c>
      <c r="E9" s="14"/>
    </row>
    <row r="10" spans="1:5" ht="12.75">
      <c r="A10" s="53">
        <v>2005</v>
      </c>
      <c r="B10" s="21">
        <v>867164</v>
      </c>
      <c r="C10" s="21">
        <v>275721</v>
      </c>
      <c r="D10" s="22">
        <v>1142885</v>
      </c>
      <c r="E10" s="14"/>
    </row>
    <row r="11" spans="1:5" ht="12.75">
      <c r="A11" s="53">
        <v>2006</v>
      </c>
      <c r="B11" s="21">
        <v>954715</v>
      </c>
      <c r="C11" s="21">
        <v>238679</v>
      </c>
      <c r="D11" s="22">
        <v>1193394</v>
      </c>
      <c r="E11" s="14"/>
    </row>
    <row r="12" spans="1:5" ht="12.75">
      <c r="A12" s="53">
        <v>2007</v>
      </c>
      <c r="B12" s="21">
        <v>927960</v>
      </c>
      <c r="C12" s="21">
        <v>189230</v>
      </c>
      <c r="D12" s="22">
        <v>1117190</v>
      </c>
      <c r="E12" s="14"/>
    </row>
    <row r="13" spans="1:5" ht="13.5" thickBot="1">
      <c r="A13" s="54">
        <v>2008</v>
      </c>
      <c r="B13" s="29">
        <v>748071</v>
      </c>
      <c r="C13" s="29">
        <v>246153</v>
      </c>
      <c r="D13" s="30">
        <v>994224</v>
      </c>
      <c r="E13" s="14"/>
    </row>
    <row r="14" spans="1:5" ht="12.75">
      <c r="A14" s="1"/>
      <c r="B14" s="1"/>
      <c r="C14" s="1"/>
      <c r="D14" s="1"/>
      <c r="E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2:9" ht="12.75">
      <c r="B18" s="1"/>
      <c r="C18" s="136"/>
      <c r="D18" s="136"/>
      <c r="E18" s="136"/>
      <c r="F18" s="136"/>
      <c r="G18" s="136"/>
      <c r="H18" s="1"/>
      <c r="I18" s="1"/>
    </row>
    <row r="19" spans="2:9" ht="12.75">
      <c r="B19" s="1"/>
      <c r="C19" s="136"/>
      <c r="D19" s="136"/>
      <c r="E19" s="136"/>
      <c r="F19" s="136"/>
      <c r="G19" s="136"/>
      <c r="H19" s="1"/>
      <c r="I19" s="1"/>
    </row>
    <row r="20" spans="2:9" ht="12.75">
      <c r="B20" s="1"/>
      <c r="C20" s="14"/>
      <c r="D20" s="14"/>
      <c r="E20" s="14"/>
      <c r="F20" s="14"/>
      <c r="G20" s="14"/>
      <c r="H20" s="1"/>
      <c r="I20" s="1"/>
    </row>
    <row r="21" spans="2:9" ht="12.75">
      <c r="B21" s="1"/>
      <c r="C21" s="14"/>
      <c r="D21" s="14"/>
      <c r="E21" s="14"/>
      <c r="F21" s="14"/>
      <c r="G21" s="14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45" ht="12.75">
      <c r="F45" s="15"/>
    </row>
  </sheetData>
  <mergeCells count="9">
    <mergeCell ref="A1:D1"/>
    <mergeCell ref="E18:E19"/>
    <mergeCell ref="F18:F19"/>
    <mergeCell ref="A3:D4"/>
    <mergeCell ref="G18:G19"/>
    <mergeCell ref="B6:D6"/>
    <mergeCell ref="A6:A7"/>
    <mergeCell ref="C18:C19"/>
    <mergeCell ref="D18:D1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5" width="11.57421875" style="0" bestFit="1" customWidth="1"/>
  </cols>
  <sheetData>
    <row r="1" spans="1:5" ht="18">
      <c r="A1" s="102" t="s">
        <v>6</v>
      </c>
      <c r="B1" s="102"/>
      <c r="C1" s="102"/>
      <c r="D1" s="102"/>
      <c r="E1" s="102"/>
    </row>
    <row r="3" spans="1:5" ht="15" customHeight="1">
      <c r="A3" s="103" t="s">
        <v>167</v>
      </c>
      <c r="B3" s="103"/>
      <c r="C3" s="103"/>
      <c r="D3" s="103"/>
      <c r="E3" s="103"/>
    </row>
    <row r="4" spans="1:5" ht="13.5" thickBot="1">
      <c r="A4" s="16"/>
      <c r="B4" s="16"/>
      <c r="C4" s="16"/>
      <c r="D4" s="16"/>
      <c r="E4" s="16"/>
    </row>
    <row r="5" spans="1:5" ht="12.75">
      <c r="A5" s="145" t="s">
        <v>84</v>
      </c>
      <c r="B5" s="142" t="s">
        <v>85</v>
      </c>
      <c r="C5" s="143"/>
      <c r="D5" s="142" t="s">
        <v>104</v>
      </c>
      <c r="E5" s="144"/>
    </row>
    <row r="6" spans="1:5" ht="13.5" thickBot="1">
      <c r="A6" s="146"/>
      <c r="B6" s="60" t="s">
        <v>80</v>
      </c>
      <c r="C6" s="60" t="s">
        <v>4</v>
      </c>
      <c r="D6" s="60" t="s">
        <v>80</v>
      </c>
      <c r="E6" s="61" t="s">
        <v>4</v>
      </c>
    </row>
    <row r="7" spans="1:5" ht="14.25" customHeight="1">
      <c r="A7" s="58" t="s">
        <v>81</v>
      </c>
      <c r="B7" s="18">
        <v>19072</v>
      </c>
      <c r="C7" s="19">
        <v>8.3</v>
      </c>
      <c r="D7" s="18">
        <v>13165</v>
      </c>
      <c r="E7" s="19">
        <v>25</v>
      </c>
    </row>
    <row r="8" spans="1:5" ht="12.75">
      <c r="A8" s="59" t="s">
        <v>82</v>
      </c>
      <c r="B8" s="21">
        <v>132891</v>
      </c>
      <c r="C8" s="22">
        <v>57.7</v>
      </c>
      <c r="D8" s="21">
        <v>18957</v>
      </c>
      <c r="E8" s="22">
        <v>36</v>
      </c>
    </row>
    <row r="9" spans="1:5" ht="15" customHeight="1">
      <c r="A9" s="59" t="s">
        <v>83</v>
      </c>
      <c r="B9" s="21">
        <v>78445</v>
      </c>
      <c r="C9" s="22">
        <v>34</v>
      </c>
      <c r="D9" s="21">
        <v>20537</v>
      </c>
      <c r="E9" s="22">
        <v>39</v>
      </c>
    </row>
    <row r="10" spans="1:5" s="2" customFormat="1" ht="24" customHeight="1" thickBot="1">
      <c r="A10" s="62" t="s">
        <v>17</v>
      </c>
      <c r="B10" s="23">
        <f>SUM(B7:B9)</f>
        <v>230408</v>
      </c>
      <c r="C10" s="23">
        <f>SUM(C7:C9)</f>
        <v>100</v>
      </c>
      <c r="D10" s="23">
        <f>SUM(D7:D9)</f>
        <v>52659</v>
      </c>
      <c r="E10" s="24">
        <v>100</v>
      </c>
    </row>
    <row r="11" spans="1:6" ht="12.75">
      <c r="A11" s="138" t="s">
        <v>105</v>
      </c>
      <c r="B11" s="139"/>
      <c r="C11" s="139"/>
      <c r="D11" s="139"/>
      <c r="E11" s="139"/>
      <c r="F11" s="1"/>
    </row>
    <row r="12" spans="1:6" ht="12.75">
      <c r="A12" s="140" t="s">
        <v>106</v>
      </c>
      <c r="B12" s="141"/>
      <c r="C12" s="141"/>
      <c r="D12" s="141"/>
      <c r="E12" s="141"/>
      <c r="F12" s="1"/>
    </row>
    <row r="13" spans="1:5" s="73" customFormat="1" ht="25.5" customHeight="1">
      <c r="A13" s="137" t="s">
        <v>184</v>
      </c>
      <c r="B13" s="137"/>
      <c r="C13" s="137"/>
      <c r="D13" s="137"/>
      <c r="E13" s="137"/>
    </row>
    <row r="14" spans="1:7" ht="12.75">
      <c r="A14" s="96"/>
      <c r="B14" s="96"/>
      <c r="C14" s="96"/>
      <c r="D14" s="96"/>
      <c r="E14" s="96"/>
      <c r="F14" s="96"/>
      <c r="G14" s="96"/>
    </row>
  </sheetData>
  <mergeCells count="8">
    <mergeCell ref="A13:E13"/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02" t="s">
        <v>6</v>
      </c>
      <c r="B1" s="102"/>
      <c r="C1" s="102"/>
      <c r="D1" s="102"/>
      <c r="E1" s="102"/>
      <c r="F1" s="102"/>
    </row>
    <row r="3" spans="1:6" ht="15" customHeight="1">
      <c r="A3" s="103" t="s">
        <v>102</v>
      </c>
      <c r="B3" s="103"/>
      <c r="C3" s="103"/>
      <c r="D3" s="103"/>
      <c r="E3" s="103"/>
      <c r="F3" s="103"/>
    </row>
    <row r="4" spans="1:6" ht="13.5" thickBot="1">
      <c r="A4" s="16"/>
      <c r="B4" s="16"/>
      <c r="C4" s="16"/>
      <c r="D4" s="16"/>
      <c r="E4" s="16"/>
      <c r="F4" s="16"/>
    </row>
    <row r="5" spans="1:6" s="5" customFormat="1" ht="12.75">
      <c r="A5" s="148" t="s">
        <v>86</v>
      </c>
      <c r="B5" s="152" t="s">
        <v>87</v>
      </c>
      <c r="C5" s="153"/>
      <c r="D5" s="152" t="s">
        <v>90</v>
      </c>
      <c r="E5" s="154"/>
      <c r="F5" s="150" t="s">
        <v>101</v>
      </c>
    </row>
    <row r="6" spans="1:6" s="5" customFormat="1" ht="28.5" customHeight="1" thickBot="1">
      <c r="A6" s="149"/>
      <c r="B6" s="63" t="s">
        <v>88</v>
      </c>
      <c r="C6" s="63" t="s">
        <v>89</v>
      </c>
      <c r="D6" s="63" t="s">
        <v>88</v>
      </c>
      <c r="E6" s="63" t="s">
        <v>89</v>
      </c>
      <c r="F6" s="151"/>
    </row>
    <row r="7" spans="1:6" s="5" customFormat="1" ht="12.75">
      <c r="A7" s="17" t="s">
        <v>91</v>
      </c>
      <c r="B7" s="18">
        <v>262961</v>
      </c>
      <c r="C7" s="18">
        <v>82</v>
      </c>
      <c r="D7" s="18">
        <v>15</v>
      </c>
      <c r="E7" s="18">
        <v>80</v>
      </c>
      <c r="F7" s="19">
        <v>80</v>
      </c>
    </row>
    <row r="8" spans="1:6" s="5" customFormat="1" ht="12.75">
      <c r="A8" s="20" t="s">
        <v>92</v>
      </c>
      <c r="B8" s="21">
        <v>2756</v>
      </c>
      <c r="C8" s="21">
        <v>72</v>
      </c>
      <c r="D8" s="21">
        <v>2</v>
      </c>
      <c r="E8" s="21">
        <v>81</v>
      </c>
      <c r="F8" s="22">
        <v>70</v>
      </c>
    </row>
    <row r="9" spans="1:6" s="5" customFormat="1" ht="12.75">
      <c r="A9" s="20" t="s">
        <v>93</v>
      </c>
      <c r="B9" s="21">
        <v>13652</v>
      </c>
      <c r="C9" s="21">
        <v>75</v>
      </c>
      <c r="D9" s="21">
        <v>4043</v>
      </c>
      <c r="E9" s="21">
        <v>70</v>
      </c>
      <c r="F9" s="22">
        <v>75</v>
      </c>
    </row>
    <row r="10" spans="1:6" s="5" customFormat="1" ht="12.75">
      <c r="A10" s="20" t="s">
        <v>94</v>
      </c>
      <c r="B10" s="21">
        <v>15573</v>
      </c>
      <c r="C10" s="21">
        <v>83</v>
      </c>
      <c r="D10" s="21">
        <v>61</v>
      </c>
      <c r="E10" s="21">
        <v>84</v>
      </c>
      <c r="F10" s="22">
        <v>75</v>
      </c>
    </row>
    <row r="11" spans="1:6" s="5" customFormat="1" ht="12.75">
      <c r="A11" s="20" t="s">
        <v>95</v>
      </c>
      <c r="B11" s="21">
        <v>489</v>
      </c>
      <c r="C11" s="21">
        <v>93</v>
      </c>
      <c r="D11" s="21">
        <v>1398</v>
      </c>
      <c r="E11" s="21">
        <v>96</v>
      </c>
      <c r="F11" s="22">
        <v>70</v>
      </c>
    </row>
    <row r="12" spans="1:6" s="5" customFormat="1" ht="12.75">
      <c r="A12" s="20" t="s">
        <v>96</v>
      </c>
      <c r="B12" s="21">
        <v>645</v>
      </c>
      <c r="C12" s="21">
        <v>76</v>
      </c>
      <c r="D12" s="21">
        <v>2</v>
      </c>
      <c r="E12" s="21">
        <v>66</v>
      </c>
      <c r="F12" s="22">
        <v>70</v>
      </c>
    </row>
    <row r="13" spans="1:6" s="5" customFormat="1" ht="12.75">
      <c r="A13" s="20" t="s">
        <v>97</v>
      </c>
      <c r="B13" s="21">
        <v>162</v>
      </c>
      <c r="C13" s="21">
        <v>67</v>
      </c>
      <c r="D13" s="21">
        <v>3465</v>
      </c>
      <c r="E13" s="21">
        <v>57</v>
      </c>
      <c r="F13" s="22">
        <v>70</v>
      </c>
    </row>
    <row r="14" spans="1:6" s="5" customFormat="1" ht="12.75">
      <c r="A14" s="20" t="s">
        <v>98</v>
      </c>
      <c r="B14" s="21">
        <v>68</v>
      </c>
      <c r="C14" s="21">
        <v>75</v>
      </c>
      <c r="D14" s="21">
        <v>471</v>
      </c>
      <c r="E14" s="21"/>
      <c r="F14" s="22" t="s">
        <v>173</v>
      </c>
    </row>
    <row r="15" spans="1:6" s="5" customFormat="1" ht="12.75">
      <c r="A15" s="20" t="s">
        <v>99</v>
      </c>
      <c r="B15" s="21">
        <v>533</v>
      </c>
      <c r="C15" s="21">
        <v>57</v>
      </c>
      <c r="D15" s="21">
        <v>18</v>
      </c>
      <c r="E15" s="21">
        <v>61</v>
      </c>
      <c r="F15" s="22">
        <v>70</v>
      </c>
    </row>
    <row r="16" spans="1:6" s="5" customFormat="1" ht="12.75">
      <c r="A16" s="20" t="s">
        <v>100</v>
      </c>
      <c r="B16" s="21">
        <v>3</v>
      </c>
      <c r="C16" s="21">
        <v>82</v>
      </c>
      <c r="D16" s="21">
        <v>331</v>
      </c>
      <c r="E16" s="21">
        <v>88</v>
      </c>
      <c r="F16" s="22">
        <v>80</v>
      </c>
    </row>
    <row r="17" spans="1:6" s="2" customFormat="1" ht="28.5" customHeight="1" thickBot="1">
      <c r="A17" s="62" t="s">
        <v>17</v>
      </c>
      <c r="B17" s="23">
        <v>296842</v>
      </c>
      <c r="C17" s="23"/>
      <c r="D17" s="23">
        <v>9806</v>
      </c>
      <c r="E17" s="23"/>
      <c r="F17" s="24"/>
    </row>
    <row r="19" spans="1:3" ht="12.75">
      <c r="A19" s="147" t="s">
        <v>185</v>
      </c>
      <c r="B19" s="147"/>
      <c r="C19" s="147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H25" sqref="H25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02" t="s">
        <v>6</v>
      </c>
      <c r="B1" s="102"/>
      <c r="C1" s="102"/>
    </row>
    <row r="3" spans="1:4" ht="15">
      <c r="A3" s="103" t="s">
        <v>107</v>
      </c>
      <c r="B3" s="103"/>
      <c r="C3" s="103"/>
      <c r="D3" s="1"/>
    </row>
    <row r="4" spans="1:4" ht="13.5" thickBot="1">
      <c r="A4" s="16"/>
      <c r="B4" s="16"/>
      <c r="C4" s="16"/>
      <c r="D4" s="1"/>
    </row>
    <row r="5" spans="1:4" ht="30" customHeight="1" thickBot="1">
      <c r="A5" s="31" t="s">
        <v>7</v>
      </c>
      <c r="B5" s="32" t="s">
        <v>8</v>
      </c>
      <c r="C5" s="33" t="s">
        <v>15</v>
      </c>
      <c r="D5" s="1"/>
    </row>
    <row r="6" spans="1:4" ht="12.75">
      <c r="A6" s="17" t="s">
        <v>9</v>
      </c>
      <c r="B6" s="18">
        <v>89</v>
      </c>
      <c r="C6" s="19">
        <v>547621</v>
      </c>
      <c r="D6" s="1"/>
    </row>
    <row r="7" spans="1:4" ht="12.75">
      <c r="A7" s="20" t="s">
        <v>10</v>
      </c>
      <c r="B7" s="21">
        <v>34</v>
      </c>
      <c r="C7" s="22">
        <v>460408</v>
      </c>
      <c r="D7" s="1"/>
    </row>
    <row r="8" spans="1:4" ht="12.75">
      <c r="A8" s="20" t="s">
        <v>11</v>
      </c>
      <c r="B8" s="21">
        <v>66</v>
      </c>
      <c r="C8" s="22">
        <v>8199049</v>
      </c>
      <c r="D8" s="1"/>
    </row>
    <row r="9" spans="1:4" ht="12.75">
      <c r="A9" s="20" t="s">
        <v>12</v>
      </c>
      <c r="B9" s="21">
        <v>15</v>
      </c>
      <c r="C9" s="22">
        <v>1579922</v>
      </c>
      <c r="D9" s="1"/>
    </row>
    <row r="10" spans="1:4" ht="12.75">
      <c r="A10" s="20" t="s">
        <v>13</v>
      </c>
      <c r="B10" s="21">
        <v>10</v>
      </c>
      <c r="C10" s="22">
        <v>2057017</v>
      </c>
      <c r="D10" s="1"/>
    </row>
    <row r="11" spans="1:4" ht="13.5" thickBot="1">
      <c r="A11" s="28" t="s">
        <v>14</v>
      </c>
      <c r="B11" s="29">
        <v>149</v>
      </c>
      <c r="C11" s="30">
        <v>16125342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F29" sqref="F29"/>
    </sheetView>
  </sheetViews>
  <sheetFormatPr defaultColWidth="11.421875" defaultRowHeight="12.75"/>
  <cols>
    <col min="1" max="1" width="27.421875" style="0" customWidth="1"/>
    <col min="2" max="2" width="14.57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7109375" style="0" bestFit="1" customWidth="1"/>
    <col min="11" max="11" width="14.421875" style="0" customWidth="1"/>
    <col min="12" max="12" width="14.00390625" style="0" bestFit="1" customWidth="1"/>
  </cols>
  <sheetData>
    <row r="1" spans="1:12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7" t="s">
        <v>169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s="5" customFormat="1" ht="12.75">
      <c r="A5" s="97" t="s">
        <v>18</v>
      </c>
      <c r="B5" s="104" t="s">
        <v>19</v>
      </c>
      <c r="C5" s="104" t="s">
        <v>20</v>
      </c>
      <c r="D5" s="104" t="s">
        <v>21</v>
      </c>
      <c r="E5" s="104" t="s">
        <v>108</v>
      </c>
      <c r="F5" s="108" t="s">
        <v>22</v>
      </c>
      <c r="G5" s="109"/>
      <c r="H5" s="109"/>
      <c r="I5" s="109"/>
      <c r="J5" s="109"/>
      <c r="K5" s="109"/>
      <c r="L5" s="110" t="s">
        <v>30</v>
      </c>
      <c r="M5" s="4"/>
      <c r="N5" s="4"/>
      <c r="O5" s="4"/>
    </row>
    <row r="6" spans="1:15" s="5" customFormat="1" ht="12.75">
      <c r="A6" s="98"/>
      <c r="B6" s="105"/>
      <c r="C6" s="105"/>
      <c r="D6" s="105"/>
      <c r="E6" s="105"/>
      <c r="F6" s="39" t="s">
        <v>23</v>
      </c>
      <c r="G6" s="39" t="s">
        <v>24</v>
      </c>
      <c r="H6" s="39" t="s">
        <v>25</v>
      </c>
      <c r="I6" s="113" t="s">
        <v>26</v>
      </c>
      <c r="J6" s="114"/>
      <c r="K6" s="115" t="s">
        <v>29</v>
      </c>
      <c r="L6" s="111"/>
      <c r="M6" s="4"/>
      <c r="N6" s="4"/>
      <c r="O6" s="4"/>
    </row>
    <row r="7" spans="1:15" s="5" customFormat="1" ht="13.5" thickBot="1">
      <c r="A7" s="99"/>
      <c r="B7" s="106"/>
      <c r="C7" s="106"/>
      <c r="D7" s="106"/>
      <c r="E7" s="106"/>
      <c r="F7" s="40" t="s">
        <v>16</v>
      </c>
      <c r="G7" s="40" t="s">
        <v>16</v>
      </c>
      <c r="H7" s="40" t="s">
        <v>16</v>
      </c>
      <c r="I7" s="41" t="s">
        <v>27</v>
      </c>
      <c r="J7" s="41" t="s">
        <v>28</v>
      </c>
      <c r="K7" s="106"/>
      <c r="L7" s="112"/>
      <c r="M7" s="4"/>
      <c r="N7" s="4"/>
      <c r="O7" s="4"/>
    </row>
    <row r="8" spans="1:13" ht="12.75">
      <c r="A8" s="34" t="s">
        <v>109</v>
      </c>
      <c r="B8" s="18">
        <v>22</v>
      </c>
      <c r="C8" s="18">
        <v>2816253.55</v>
      </c>
      <c r="D8" s="18">
        <v>0</v>
      </c>
      <c r="E8" s="18">
        <v>164884</v>
      </c>
      <c r="F8" s="18" t="s">
        <v>173</v>
      </c>
      <c r="G8" s="18" t="s">
        <v>173</v>
      </c>
      <c r="H8" s="18" t="s">
        <v>173</v>
      </c>
      <c r="I8" s="18" t="s">
        <v>173</v>
      </c>
      <c r="J8" s="18" t="s">
        <v>173</v>
      </c>
      <c r="K8" s="18" t="s">
        <v>173</v>
      </c>
      <c r="L8" s="19">
        <v>1988921.65</v>
      </c>
      <c r="M8" s="3"/>
    </row>
    <row r="9" spans="1:13" ht="12.75">
      <c r="A9" s="35" t="s">
        <v>110</v>
      </c>
      <c r="B9" s="21">
        <v>1</v>
      </c>
      <c r="C9" s="21">
        <v>51518</v>
      </c>
      <c r="D9" s="21">
        <v>1996</v>
      </c>
      <c r="E9" s="21">
        <v>675</v>
      </c>
      <c r="F9" s="21">
        <v>130.88</v>
      </c>
      <c r="G9" s="21">
        <v>0</v>
      </c>
      <c r="H9" s="21">
        <v>532.26</v>
      </c>
      <c r="I9" s="21">
        <v>155.98</v>
      </c>
      <c r="J9" s="21">
        <v>0</v>
      </c>
      <c r="K9" s="21">
        <v>0</v>
      </c>
      <c r="L9" s="22">
        <v>27133</v>
      </c>
      <c r="M9" s="3"/>
    </row>
    <row r="10" spans="1:13" ht="12.75">
      <c r="A10" s="35" t="s">
        <v>111</v>
      </c>
      <c r="B10" s="21">
        <v>1</v>
      </c>
      <c r="C10" s="21">
        <v>72688.05</v>
      </c>
      <c r="D10" s="21">
        <v>0</v>
      </c>
      <c r="E10" s="21">
        <v>4420</v>
      </c>
      <c r="F10" s="21">
        <v>78.46</v>
      </c>
      <c r="G10" s="21">
        <v>1583.7</v>
      </c>
      <c r="H10" s="21">
        <v>2457.7</v>
      </c>
      <c r="I10" s="21">
        <v>892.44</v>
      </c>
      <c r="J10" s="21">
        <v>34.73</v>
      </c>
      <c r="K10" s="21">
        <v>0</v>
      </c>
      <c r="L10" s="22">
        <v>43020.46</v>
      </c>
      <c r="M10" s="1"/>
    </row>
    <row r="11" spans="1:13" ht="12.75">
      <c r="A11" s="35" t="s">
        <v>112</v>
      </c>
      <c r="B11" s="21">
        <v>1</v>
      </c>
      <c r="C11" s="21">
        <v>248740</v>
      </c>
      <c r="D11" s="21">
        <v>0</v>
      </c>
      <c r="E11" s="21">
        <v>14375</v>
      </c>
      <c r="F11" s="21">
        <v>767</v>
      </c>
      <c r="G11" s="21">
        <v>1174</v>
      </c>
      <c r="H11" s="21">
        <v>7378</v>
      </c>
      <c r="I11" s="21">
        <v>3748</v>
      </c>
      <c r="J11" s="21">
        <v>84</v>
      </c>
      <c r="K11" s="21">
        <v>168</v>
      </c>
      <c r="L11" s="22">
        <v>189824</v>
      </c>
      <c r="M11" s="1"/>
    </row>
    <row r="12" spans="1:13" ht="12.75">
      <c r="A12" s="35" t="s">
        <v>113</v>
      </c>
      <c r="B12" s="21">
        <v>8</v>
      </c>
      <c r="C12" s="21">
        <v>899226</v>
      </c>
      <c r="D12" s="21">
        <v>0</v>
      </c>
      <c r="E12" s="21">
        <v>31102</v>
      </c>
      <c r="F12" s="21">
        <v>94</v>
      </c>
      <c r="G12" s="21">
        <v>2082.86</v>
      </c>
      <c r="H12" s="21">
        <v>3980.97</v>
      </c>
      <c r="I12" s="21">
        <v>6232.5</v>
      </c>
      <c r="J12" s="21">
        <v>33.51</v>
      </c>
      <c r="K12" s="21">
        <v>36.97</v>
      </c>
      <c r="L12" s="22">
        <v>763906</v>
      </c>
      <c r="M12" s="1"/>
    </row>
    <row r="13" spans="1:13" ht="12.75">
      <c r="A13" s="35" t="s">
        <v>114</v>
      </c>
      <c r="B13" s="21">
        <v>7</v>
      </c>
      <c r="C13" s="21">
        <v>340987.92</v>
      </c>
      <c r="D13" s="21">
        <v>0</v>
      </c>
      <c r="E13" s="21">
        <v>17731.48</v>
      </c>
      <c r="F13" s="21">
        <v>114.05</v>
      </c>
      <c r="G13" s="21">
        <v>1693.02</v>
      </c>
      <c r="H13" s="21">
        <v>6703.33</v>
      </c>
      <c r="I13" s="21">
        <v>3561.82</v>
      </c>
      <c r="J13" s="21">
        <v>181.18</v>
      </c>
      <c r="K13" s="21">
        <v>453.68</v>
      </c>
      <c r="L13" s="22">
        <v>232685.47</v>
      </c>
      <c r="M13" s="1"/>
    </row>
    <row r="14" spans="1:13" ht="12.75">
      <c r="A14" s="35" t="s">
        <v>115</v>
      </c>
      <c r="B14" s="21">
        <v>2</v>
      </c>
      <c r="C14" s="21">
        <v>36047.54</v>
      </c>
      <c r="D14" s="21">
        <v>0</v>
      </c>
      <c r="E14" s="21" t="s">
        <v>173</v>
      </c>
      <c r="F14" s="21">
        <v>690.71</v>
      </c>
      <c r="G14" s="21">
        <v>1493.22</v>
      </c>
      <c r="H14" s="21">
        <v>1850.46</v>
      </c>
      <c r="I14" s="21">
        <v>722.7</v>
      </c>
      <c r="J14" s="21">
        <v>130.71</v>
      </c>
      <c r="K14" s="21">
        <v>71.8</v>
      </c>
      <c r="L14" s="22">
        <v>31163.29</v>
      </c>
      <c r="M14" s="1"/>
    </row>
    <row r="15" spans="1:13" ht="12.75">
      <c r="A15" s="35" t="s">
        <v>116</v>
      </c>
      <c r="B15" s="21">
        <v>6</v>
      </c>
      <c r="C15" s="21">
        <v>323055.72</v>
      </c>
      <c r="D15" s="21">
        <v>0</v>
      </c>
      <c r="E15" s="21">
        <v>21752.94</v>
      </c>
      <c r="F15" s="21">
        <v>813.18</v>
      </c>
      <c r="G15" s="21">
        <v>1154.66</v>
      </c>
      <c r="H15" s="21">
        <v>5213.69</v>
      </c>
      <c r="I15" s="21">
        <v>6613.58</v>
      </c>
      <c r="J15" s="21">
        <v>63.82</v>
      </c>
      <c r="K15" s="21">
        <v>0</v>
      </c>
      <c r="L15" s="22">
        <v>227773.78</v>
      </c>
      <c r="M15" s="1"/>
    </row>
    <row r="16" spans="1:13" ht="12.75">
      <c r="A16" s="35" t="s">
        <v>117</v>
      </c>
      <c r="B16" s="21">
        <v>1</v>
      </c>
      <c r="C16" s="21">
        <v>29852</v>
      </c>
      <c r="D16" s="21">
        <v>9359</v>
      </c>
      <c r="E16" s="21">
        <v>581</v>
      </c>
      <c r="F16" s="21">
        <v>0</v>
      </c>
      <c r="G16" s="21">
        <v>2078</v>
      </c>
      <c r="H16" s="21">
        <v>0</v>
      </c>
      <c r="I16" s="21">
        <v>576</v>
      </c>
      <c r="J16" s="21">
        <v>30</v>
      </c>
      <c r="K16" s="21">
        <v>0</v>
      </c>
      <c r="L16" s="22">
        <v>9231</v>
      </c>
      <c r="M16" s="1"/>
    </row>
    <row r="17" spans="1:13" ht="12.75">
      <c r="A17" s="35" t="s">
        <v>118</v>
      </c>
      <c r="B17" s="21">
        <v>3</v>
      </c>
      <c r="C17" s="21">
        <v>1034454</v>
      </c>
      <c r="D17" s="21">
        <v>0</v>
      </c>
      <c r="E17" s="21">
        <v>71976.04</v>
      </c>
      <c r="F17" s="21">
        <v>289</v>
      </c>
      <c r="G17" s="21">
        <v>7809</v>
      </c>
      <c r="H17" s="21">
        <v>31276</v>
      </c>
      <c r="I17" s="21">
        <v>12040</v>
      </c>
      <c r="J17" s="21">
        <v>565</v>
      </c>
      <c r="K17" s="21">
        <v>1615</v>
      </c>
      <c r="L17" s="22">
        <v>809525</v>
      </c>
      <c r="M17" s="1"/>
    </row>
    <row r="18" spans="1:13" ht="12.75">
      <c r="A18" s="35" t="s">
        <v>119</v>
      </c>
      <c r="B18" s="21">
        <v>7</v>
      </c>
      <c r="C18" s="21">
        <v>704454.12</v>
      </c>
      <c r="D18" s="21">
        <v>4877</v>
      </c>
      <c r="E18" s="21">
        <v>52566.32</v>
      </c>
      <c r="F18" s="21">
        <v>281.51</v>
      </c>
      <c r="G18" s="21">
        <v>777.1</v>
      </c>
      <c r="H18" s="21">
        <v>2193.19</v>
      </c>
      <c r="I18" s="21">
        <v>3498.8</v>
      </c>
      <c r="J18" s="21">
        <v>0.02</v>
      </c>
      <c r="K18" s="21">
        <v>0</v>
      </c>
      <c r="L18" s="22">
        <v>435756.72</v>
      </c>
      <c r="M18" s="1"/>
    </row>
    <row r="19" spans="1:13" ht="12.75">
      <c r="A19" s="35" t="s">
        <v>120</v>
      </c>
      <c r="B19" s="21">
        <v>7</v>
      </c>
      <c r="C19" s="21">
        <v>1641772</v>
      </c>
      <c r="D19" s="21">
        <v>0</v>
      </c>
      <c r="E19" s="21">
        <v>113471</v>
      </c>
      <c r="F19" s="21">
        <v>5092</v>
      </c>
      <c r="G19" s="21">
        <v>4942</v>
      </c>
      <c r="H19" s="21">
        <v>26556</v>
      </c>
      <c r="I19" s="21">
        <v>18397</v>
      </c>
      <c r="J19" s="21">
        <v>233</v>
      </c>
      <c r="K19" s="21">
        <v>162</v>
      </c>
      <c r="L19" s="22">
        <v>1231035</v>
      </c>
      <c r="M19" s="1"/>
    </row>
    <row r="20" spans="1:13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1"/>
    </row>
    <row r="21" spans="1:13" s="2" customFormat="1" ht="13.5" thickBot="1">
      <c r="A21" s="38" t="s">
        <v>103</v>
      </c>
      <c r="B21" s="23">
        <v>66</v>
      </c>
      <c r="C21" s="23">
        <v>8199048.899999999</v>
      </c>
      <c r="D21" s="23">
        <v>16232</v>
      </c>
      <c r="E21" s="23">
        <v>493534.78</v>
      </c>
      <c r="F21" s="23">
        <v>8350.79</v>
      </c>
      <c r="G21" s="23">
        <v>24787.56</v>
      </c>
      <c r="H21" s="23">
        <v>88141.6</v>
      </c>
      <c r="I21" s="23">
        <v>56438.82</v>
      </c>
      <c r="J21" s="23">
        <v>1355.97</v>
      </c>
      <c r="K21" s="23">
        <v>2507.45</v>
      </c>
      <c r="L21" s="24">
        <v>5989975.37</v>
      </c>
      <c r="M21" s="6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B5:B7"/>
    <mergeCell ref="C5:C7"/>
    <mergeCell ref="D5:D7"/>
    <mergeCell ref="A1:L1"/>
    <mergeCell ref="A3:L3"/>
    <mergeCell ref="E5:E7"/>
    <mergeCell ref="F5:K5"/>
    <mergeCell ref="L5:L7"/>
    <mergeCell ref="I6:J6"/>
    <mergeCell ref="K6:K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K33" sqref="K33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3" spans="1:18" ht="15">
      <c r="A3" s="107" t="s">
        <v>170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</row>
    <row r="5" spans="1:19" s="5" customFormat="1" ht="12.75" customHeight="1">
      <c r="A5" s="124" t="s">
        <v>34</v>
      </c>
      <c r="B5" s="120" t="s">
        <v>35</v>
      </c>
      <c r="C5" s="120" t="s">
        <v>47</v>
      </c>
      <c r="D5" s="122" t="s">
        <v>36</v>
      </c>
      <c r="E5" s="123"/>
      <c r="F5" s="127"/>
      <c r="G5" s="122" t="s">
        <v>42</v>
      </c>
      <c r="H5" s="123"/>
      <c r="I5" s="123"/>
      <c r="J5" s="123"/>
      <c r="K5" s="120" t="s">
        <v>108</v>
      </c>
      <c r="L5" s="120" t="s">
        <v>41</v>
      </c>
      <c r="M5" s="122" t="s">
        <v>43</v>
      </c>
      <c r="N5" s="123"/>
      <c r="O5" s="123"/>
      <c r="P5" s="123"/>
      <c r="Q5" s="123"/>
      <c r="R5" s="123"/>
      <c r="S5" s="9"/>
    </row>
    <row r="6" spans="1:19" s="5" customFormat="1" ht="22.5" customHeight="1">
      <c r="A6" s="125"/>
      <c r="B6" s="121"/>
      <c r="C6" s="121"/>
      <c r="D6" s="116" t="s">
        <v>37</v>
      </c>
      <c r="E6" s="116" t="s">
        <v>32</v>
      </c>
      <c r="F6" s="116" t="s">
        <v>33</v>
      </c>
      <c r="G6" s="116" t="s">
        <v>38</v>
      </c>
      <c r="H6" s="116" t="s">
        <v>37</v>
      </c>
      <c r="I6" s="116" t="s">
        <v>39</v>
      </c>
      <c r="J6" s="116" t="s">
        <v>40</v>
      </c>
      <c r="K6" s="121"/>
      <c r="L6" s="121"/>
      <c r="M6" s="116" t="s">
        <v>23</v>
      </c>
      <c r="N6" s="116" t="s">
        <v>24</v>
      </c>
      <c r="O6" s="116" t="s">
        <v>25</v>
      </c>
      <c r="P6" s="118" t="s">
        <v>44</v>
      </c>
      <c r="Q6" s="119"/>
      <c r="R6" s="100" t="s">
        <v>46</v>
      </c>
      <c r="S6" s="4"/>
    </row>
    <row r="7" spans="1:19" s="5" customFormat="1" ht="13.5" thickBot="1">
      <c r="A7" s="12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4" t="s">
        <v>45</v>
      </c>
      <c r="Q7" s="44" t="s">
        <v>28</v>
      </c>
      <c r="R7" s="101"/>
      <c r="S7" s="4"/>
    </row>
    <row r="8" spans="1:21" ht="12.75">
      <c r="A8" s="34" t="s">
        <v>110</v>
      </c>
      <c r="B8" s="18">
        <v>1</v>
      </c>
      <c r="C8" s="18">
        <v>53814.623</v>
      </c>
      <c r="D8" s="18">
        <v>0</v>
      </c>
      <c r="E8" s="18">
        <v>0</v>
      </c>
      <c r="F8" s="18">
        <v>0</v>
      </c>
      <c r="G8" s="18">
        <v>8957.74</v>
      </c>
      <c r="H8" s="18">
        <v>0</v>
      </c>
      <c r="I8" s="18">
        <v>4525.683</v>
      </c>
      <c r="J8" s="18">
        <v>11855.008</v>
      </c>
      <c r="K8" s="18">
        <v>12674</v>
      </c>
      <c r="L8" s="18">
        <v>3084</v>
      </c>
      <c r="M8" s="18" t="s">
        <v>173</v>
      </c>
      <c r="N8" s="18" t="s">
        <v>173</v>
      </c>
      <c r="O8" s="18" t="s">
        <v>173</v>
      </c>
      <c r="P8" s="18" t="s">
        <v>173</v>
      </c>
      <c r="Q8" s="18" t="s">
        <v>173</v>
      </c>
      <c r="R8" s="19" t="s">
        <v>173</v>
      </c>
      <c r="S8" s="1"/>
      <c r="T8" s="1"/>
      <c r="U8" s="1"/>
    </row>
    <row r="9" spans="1:21" ht="12.75">
      <c r="A9" s="35" t="s">
        <v>111</v>
      </c>
      <c r="B9" s="21">
        <v>1</v>
      </c>
      <c r="C9" s="21">
        <v>51001.89</v>
      </c>
      <c r="D9" s="21">
        <v>1131.15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50578.74</v>
      </c>
      <c r="M9" s="21">
        <v>18.12</v>
      </c>
      <c r="N9" s="21">
        <v>100.34</v>
      </c>
      <c r="O9" s="21">
        <v>0</v>
      </c>
      <c r="P9" s="21">
        <v>296.66</v>
      </c>
      <c r="Q9" s="21">
        <v>8.12</v>
      </c>
      <c r="R9" s="22">
        <v>0</v>
      </c>
      <c r="S9" s="1"/>
      <c r="T9" s="1"/>
      <c r="U9" s="1"/>
    </row>
    <row r="10" spans="1:21" ht="12.75">
      <c r="A10" s="35" t="s">
        <v>114</v>
      </c>
      <c r="B10" s="21">
        <v>4</v>
      </c>
      <c r="C10" s="21">
        <v>510222.48</v>
      </c>
      <c r="D10" s="21">
        <v>54457.89701465037</v>
      </c>
      <c r="E10" s="21">
        <v>19245.05</v>
      </c>
      <c r="F10" s="21">
        <v>0</v>
      </c>
      <c r="G10" s="21">
        <v>96195.88</v>
      </c>
      <c r="H10" s="21">
        <v>74039.35</v>
      </c>
      <c r="I10" s="21">
        <v>0</v>
      </c>
      <c r="J10" s="21">
        <v>0</v>
      </c>
      <c r="K10" s="21">
        <v>19432.93</v>
      </c>
      <c r="L10" s="21">
        <v>350045.43</v>
      </c>
      <c r="M10" s="21">
        <v>168.1</v>
      </c>
      <c r="N10" s="21">
        <v>2056.23</v>
      </c>
      <c r="O10" s="21">
        <v>6333.04</v>
      </c>
      <c r="P10" s="21">
        <v>4722.13</v>
      </c>
      <c r="Q10" s="21">
        <v>853.48</v>
      </c>
      <c r="R10" s="22">
        <v>585.92</v>
      </c>
      <c r="S10" s="1"/>
      <c r="T10" s="1"/>
      <c r="U10" s="1"/>
    </row>
    <row r="11" spans="1:21" ht="12.75">
      <c r="A11" s="35" t="s">
        <v>115</v>
      </c>
      <c r="B11" s="21">
        <v>4</v>
      </c>
      <c r="C11" s="21">
        <v>441548.12</v>
      </c>
      <c r="D11" s="21">
        <v>394045.72</v>
      </c>
      <c r="E11" s="21">
        <v>27849.61</v>
      </c>
      <c r="F11" s="21">
        <v>0</v>
      </c>
      <c r="G11" s="21">
        <v>33700.62</v>
      </c>
      <c r="H11" s="21">
        <v>0</v>
      </c>
      <c r="I11" s="21">
        <v>195611.33</v>
      </c>
      <c r="J11" s="21">
        <v>0</v>
      </c>
      <c r="K11" s="21">
        <v>18262.2</v>
      </c>
      <c r="L11" s="21">
        <v>257195.2</v>
      </c>
      <c r="M11" s="21">
        <v>1222.11</v>
      </c>
      <c r="N11" s="21">
        <v>2322.78</v>
      </c>
      <c r="O11" s="21">
        <v>9076.54</v>
      </c>
      <c r="P11" s="21">
        <v>6791.4</v>
      </c>
      <c r="Q11" s="21">
        <v>170.4</v>
      </c>
      <c r="R11" s="22">
        <v>40.22</v>
      </c>
      <c r="S11" s="1"/>
      <c r="T11" s="1"/>
      <c r="U11" s="1"/>
    </row>
    <row r="12" spans="1:21" ht="12.75">
      <c r="A12" s="35" t="s">
        <v>117</v>
      </c>
      <c r="B12" s="21">
        <v>1</v>
      </c>
      <c r="C12" s="21">
        <v>189988</v>
      </c>
      <c r="D12" s="21"/>
      <c r="E12" s="21">
        <v>43929.456</v>
      </c>
      <c r="F12" s="21">
        <v>3689.3</v>
      </c>
      <c r="G12" s="21">
        <v>0</v>
      </c>
      <c r="H12" s="21">
        <v>1295</v>
      </c>
      <c r="I12" s="21">
        <v>0</v>
      </c>
      <c r="J12" s="21">
        <v>0</v>
      </c>
      <c r="K12" s="21">
        <v>1294.92</v>
      </c>
      <c r="L12" s="21">
        <v>129832.961</v>
      </c>
      <c r="M12" s="21">
        <v>0</v>
      </c>
      <c r="N12" s="21">
        <v>3134.36</v>
      </c>
      <c r="O12" s="21">
        <v>1432.7</v>
      </c>
      <c r="P12" s="21">
        <v>3371.24</v>
      </c>
      <c r="Q12" s="21">
        <v>47.26</v>
      </c>
      <c r="R12" s="22">
        <v>0</v>
      </c>
      <c r="S12" s="1"/>
      <c r="T12" s="1"/>
      <c r="U12" s="1"/>
    </row>
    <row r="13" spans="1:21" ht="12.75">
      <c r="A13" s="35" t="s">
        <v>121</v>
      </c>
      <c r="B13" s="21">
        <v>1</v>
      </c>
      <c r="C13" s="21">
        <v>110778.04</v>
      </c>
      <c r="D13" s="21">
        <v>16473</v>
      </c>
      <c r="E13" s="21">
        <v>0</v>
      </c>
      <c r="F13" s="21">
        <v>0</v>
      </c>
      <c r="G13" s="21">
        <v>12825.18</v>
      </c>
      <c r="H13" s="21">
        <v>0</v>
      </c>
      <c r="I13" s="21">
        <v>0</v>
      </c>
      <c r="J13" s="21">
        <v>0</v>
      </c>
      <c r="K13" s="21">
        <v>690.94</v>
      </c>
      <c r="L13" s="21">
        <v>75121.007</v>
      </c>
      <c r="M13" s="21">
        <v>999.3</v>
      </c>
      <c r="N13" s="21">
        <v>1126.7</v>
      </c>
      <c r="O13" s="21">
        <v>3876.91</v>
      </c>
      <c r="P13" s="21">
        <v>1583.42</v>
      </c>
      <c r="Q13" s="21">
        <v>81.6</v>
      </c>
      <c r="R13" s="22">
        <v>0</v>
      </c>
      <c r="S13" s="1"/>
      <c r="T13" s="1"/>
      <c r="U13" s="1"/>
    </row>
    <row r="14" spans="1:21" ht="12.75">
      <c r="A14" s="35" t="s">
        <v>118</v>
      </c>
      <c r="B14" s="21">
        <v>1</v>
      </c>
      <c r="C14" s="21">
        <v>113565</v>
      </c>
      <c r="D14" s="21">
        <v>97467</v>
      </c>
      <c r="E14" s="21">
        <v>0</v>
      </c>
      <c r="F14" s="21">
        <v>9991</v>
      </c>
      <c r="G14" s="21">
        <v>0</v>
      </c>
      <c r="H14" s="21">
        <v>0</v>
      </c>
      <c r="I14" s="21">
        <v>0</v>
      </c>
      <c r="J14" s="21">
        <v>0</v>
      </c>
      <c r="K14" s="21">
        <v>1913</v>
      </c>
      <c r="L14" s="21">
        <v>97160</v>
      </c>
      <c r="M14" s="21" t="s">
        <v>173</v>
      </c>
      <c r="N14" s="21" t="s">
        <v>173</v>
      </c>
      <c r="O14" s="21" t="s">
        <v>173</v>
      </c>
      <c r="P14" s="21" t="s">
        <v>173</v>
      </c>
      <c r="Q14" s="21" t="s">
        <v>173</v>
      </c>
      <c r="R14" s="22" t="s">
        <v>173</v>
      </c>
      <c r="S14" s="1"/>
      <c r="T14" s="1"/>
      <c r="U14" s="1"/>
    </row>
    <row r="15" spans="1:21" ht="12.75">
      <c r="A15" s="42" t="s">
        <v>122</v>
      </c>
      <c r="B15" s="21">
        <v>1</v>
      </c>
      <c r="C15" s="21">
        <v>50078.18</v>
      </c>
      <c r="D15" s="21">
        <v>14870.370370370372</v>
      </c>
      <c r="E15" s="21">
        <v>0</v>
      </c>
      <c r="F15" s="21">
        <v>0</v>
      </c>
      <c r="G15" s="21">
        <v>2231</v>
      </c>
      <c r="H15" s="21">
        <v>0</v>
      </c>
      <c r="I15" s="21">
        <v>0</v>
      </c>
      <c r="J15" s="21">
        <v>0</v>
      </c>
      <c r="K15" s="21">
        <v>1159</v>
      </c>
      <c r="L15" s="21">
        <v>33500.414629629624</v>
      </c>
      <c r="M15" s="21">
        <v>0</v>
      </c>
      <c r="N15" s="21">
        <v>455.83399999999995</v>
      </c>
      <c r="O15" s="21">
        <v>359.835</v>
      </c>
      <c r="P15" s="21">
        <v>743.415</v>
      </c>
      <c r="Q15" s="21">
        <v>64.161</v>
      </c>
      <c r="R15" s="22">
        <v>84.15</v>
      </c>
      <c r="S15" s="1"/>
      <c r="T15" s="1"/>
      <c r="U15" s="1"/>
    </row>
    <row r="16" spans="1:21" s="2" customFormat="1" ht="12.75">
      <c r="A16" s="68" t="s">
        <v>123</v>
      </c>
      <c r="B16" s="21">
        <v>1</v>
      </c>
      <c r="C16" s="21">
        <v>58926</v>
      </c>
      <c r="D16" s="21">
        <v>35184.17</v>
      </c>
      <c r="E16" s="21">
        <v>321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667.6</v>
      </c>
      <c r="L16" s="21">
        <v>38185.53</v>
      </c>
      <c r="M16" s="21">
        <v>12.34</v>
      </c>
      <c r="N16" s="21">
        <v>405.96</v>
      </c>
      <c r="O16" s="21">
        <v>475.56</v>
      </c>
      <c r="P16" s="21">
        <v>910.86</v>
      </c>
      <c r="Q16" s="21">
        <v>34.3</v>
      </c>
      <c r="R16" s="22">
        <v>34.92</v>
      </c>
      <c r="S16" s="6"/>
      <c r="T16" s="6"/>
      <c r="U16" s="6"/>
    </row>
    <row r="17" spans="1:21" ht="12.75">
      <c r="A17" s="4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1"/>
      <c r="T17" s="1"/>
      <c r="U17" s="1"/>
    </row>
    <row r="18" spans="1:21" ht="13.5" thickBot="1">
      <c r="A18" s="43" t="s">
        <v>103</v>
      </c>
      <c r="B18" s="69">
        <v>15</v>
      </c>
      <c r="C18" s="69">
        <v>1579922.3329999999</v>
      </c>
      <c r="D18" s="69">
        <v>613629.3073850208</v>
      </c>
      <c r="E18" s="69">
        <v>91345.11600000001</v>
      </c>
      <c r="F18" s="69">
        <v>13680.3</v>
      </c>
      <c r="G18" s="69">
        <v>153910.42</v>
      </c>
      <c r="H18" s="69">
        <v>75334.35</v>
      </c>
      <c r="I18" s="69">
        <v>200137.01299999998</v>
      </c>
      <c r="J18" s="69">
        <v>11855.008</v>
      </c>
      <c r="K18" s="69">
        <v>56094.59</v>
      </c>
      <c r="L18" s="69">
        <v>1034703.2826296296</v>
      </c>
      <c r="M18" s="69">
        <v>2419.97</v>
      </c>
      <c r="N18" s="69">
        <v>9602.204000000002</v>
      </c>
      <c r="O18" s="69">
        <v>21554.585000000003</v>
      </c>
      <c r="P18" s="69">
        <v>18419.125</v>
      </c>
      <c r="Q18" s="69">
        <v>1259.321</v>
      </c>
      <c r="R18" s="70">
        <v>745.21</v>
      </c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1" width="17.1406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02" t="s">
        <v>6</v>
      </c>
      <c r="B1" s="102"/>
      <c r="C1" s="102"/>
      <c r="D1" s="102"/>
      <c r="E1" s="102"/>
      <c r="F1" s="102"/>
      <c r="G1" s="102"/>
    </row>
    <row r="3" spans="1:7" ht="15" customHeight="1">
      <c r="A3" s="103" t="s">
        <v>171</v>
      </c>
      <c r="B3" s="103"/>
      <c r="C3" s="103"/>
      <c r="D3" s="103"/>
      <c r="E3" s="103"/>
      <c r="F3" s="103"/>
      <c r="G3" s="103"/>
    </row>
    <row r="4" spans="1:7" ht="15" customHeight="1">
      <c r="A4" s="103"/>
      <c r="B4" s="103"/>
      <c r="C4" s="103"/>
      <c r="D4" s="103"/>
      <c r="E4" s="103"/>
      <c r="F4" s="103"/>
      <c r="G4" s="103"/>
    </row>
    <row r="5" spans="1:3" ht="13.5" thickBot="1">
      <c r="A5" s="1"/>
      <c r="B5" s="1"/>
      <c r="C5" s="1"/>
    </row>
    <row r="6" spans="1:7" ht="51.75" thickBot="1">
      <c r="A6" s="25" t="s">
        <v>18</v>
      </c>
      <c r="B6" s="26" t="s">
        <v>19</v>
      </c>
      <c r="C6" s="26" t="s">
        <v>70</v>
      </c>
      <c r="D6" s="26" t="s">
        <v>172</v>
      </c>
      <c r="E6" s="26" t="s">
        <v>71</v>
      </c>
      <c r="F6" s="26" t="s">
        <v>108</v>
      </c>
      <c r="G6" s="27" t="s">
        <v>72</v>
      </c>
    </row>
    <row r="7" spans="1:7" ht="25.5">
      <c r="A7" s="57" t="s">
        <v>125</v>
      </c>
      <c r="B7" s="21">
        <v>1</v>
      </c>
      <c r="C7" s="21">
        <v>23814</v>
      </c>
      <c r="D7" s="21">
        <v>0</v>
      </c>
      <c r="E7" s="21">
        <v>23814</v>
      </c>
      <c r="F7" s="21">
        <v>2424</v>
      </c>
      <c r="G7" s="22">
        <v>6140</v>
      </c>
    </row>
    <row r="8" spans="1:7" ht="25.5">
      <c r="A8" s="57" t="s">
        <v>110</v>
      </c>
      <c r="B8" s="21">
        <v>4</v>
      </c>
      <c r="C8" s="21">
        <v>78654.05</v>
      </c>
      <c r="D8" s="21">
        <v>1723.26</v>
      </c>
      <c r="E8" s="21">
        <v>76930.79</v>
      </c>
      <c r="F8" s="21">
        <v>7812</v>
      </c>
      <c r="G8" s="22" t="s">
        <v>173</v>
      </c>
    </row>
    <row r="9" spans="1:7" ht="24.75" customHeight="1">
      <c r="A9" s="57" t="s">
        <v>115</v>
      </c>
      <c r="B9" s="21">
        <v>21</v>
      </c>
      <c r="C9" s="21">
        <v>289235.67</v>
      </c>
      <c r="D9" s="21">
        <v>289235.67</v>
      </c>
      <c r="E9" s="21">
        <v>0</v>
      </c>
      <c r="F9" s="21">
        <v>25253</v>
      </c>
      <c r="G9" s="22">
        <v>44018.19</v>
      </c>
    </row>
    <row r="10" spans="1:7" ht="27.75" customHeight="1">
      <c r="A10" s="57" t="s">
        <v>118</v>
      </c>
      <c r="B10" s="21">
        <v>1</v>
      </c>
      <c r="C10" s="21">
        <v>19187</v>
      </c>
      <c r="D10" s="21">
        <v>3056</v>
      </c>
      <c r="E10" s="21">
        <v>16131</v>
      </c>
      <c r="F10" s="21">
        <v>13850</v>
      </c>
      <c r="G10" s="22">
        <v>3940</v>
      </c>
    </row>
    <row r="11" spans="1:7" ht="25.5">
      <c r="A11" s="57" t="s">
        <v>122</v>
      </c>
      <c r="B11" s="21">
        <v>2</v>
      </c>
      <c r="C11" s="21">
        <v>21298.43</v>
      </c>
      <c r="D11" s="21">
        <v>10677.43</v>
      </c>
      <c r="E11" s="21">
        <v>10621</v>
      </c>
      <c r="F11" s="21">
        <v>7054</v>
      </c>
      <c r="G11" s="22">
        <v>2061.8258895118897</v>
      </c>
    </row>
    <row r="12" spans="1:7" ht="24.75" customHeight="1">
      <c r="A12" s="57" t="s">
        <v>123</v>
      </c>
      <c r="B12" s="21">
        <v>3</v>
      </c>
      <c r="C12" s="21">
        <v>21699</v>
      </c>
      <c r="D12" s="21">
        <v>0</v>
      </c>
      <c r="E12" s="21">
        <v>21699</v>
      </c>
      <c r="F12" s="21" t="s">
        <v>173</v>
      </c>
      <c r="G12" s="22" t="s">
        <v>173</v>
      </c>
    </row>
    <row r="13" spans="1:7" ht="27" customHeight="1">
      <c r="A13" s="57" t="s">
        <v>120</v>
      </c>
      <c r="B13" s="21">
        <v>2</v>
      </c>
      <c r="C13" s="21">
        <v>6520</v>
      </c>
      <c r="D13" s="21">
        <v>0</v>
      </c>
      <c r="E13" s="21">
        <v>6520</v>
      </c>
      <c r="F13" s="21">
        <v>4125</v>
      </c>
      <c r="G13" s="22" t="s">
        <v>173</v>
      </c>
    </row>
    <row r="14" spans="1:7" ht="24.75" customHeight="1" thickBot="1">
      <c r="A14" s="62" t="s">
        <v>103</v>
      </c>
      <c r="B14" s="23">
        <v>34</v>
      </c>
      <c r="C14" s="23">
        <v>460408.15</v>
      </c>
      <c r="D14" s="23">
        <v>304692.36</v>
      </c>
      <c r="E14" s="23">
        <v>155715.79</v>
      </c>
      <c r="F14" s="23">
        <v>60518</v>
      </c>
      <c r="G14" s="24">
        <v>56160.015889511895</v>
      </c>
    </row>
    <row r="15" spans="1:3" ht="12.75">
      <c r="A15" s="78"/>
      <c r="B15" s="79"/>
      <c r="C15" s="1"/>
    </row>
    <row r="16" spans="1:3" ht="12.75">
      <c r="A16" s="78"/>
      <c r="B16" s="79"/>
      <c r="C16" s="1"/>
    </row>
    <row r="17" spans="1:3" ht="12.75">
      <c r="A17" s="78"/>
      <c r="B17" s="79"/>
      <c r="C17" s="1"/>
    </row>
    <row r="18" spans="1:3" ht="12.75">
      <c r="A18" s="78"/>
      <c r="B18" s="79"/>
      <c r="C18" s="1"/>
    </row>
    <row r="19" spans="1:3" ht="12.75">
      <c r="A19" s="78"/>
      <c r="B19" s="79"/>
      <c r="C19" s="1"/>
    </row>
    <row r="20" spans="1:3" ht="12.75">
      <c r="A20" s="78"/>
      <c r="B20" s="79"/>
      <c r="C20" s="1"/>
    </row>
    <row r="21" spans="1:3" ht="12.75">
      <c r="A21" s="78"/>
      <c r="B21" s="79"/>
      <c r="C21" s="1"/>
    </row>
    <row r="22" spans="1:3" ht="12.75">
      <c r="A22" s="78"/>
      <c r="B22" s="79"/>
      <c r="C22" s="1"/>
    </row>
    <row r="23" spans="1:3" ht="12.75">
      <c r="A23" s="78"/>
      <c r="B23" s="79"/>
      <c r="C23" s="1"/>
    </row>
    <row r="24" spans="1:3" ht="12.75">
      <c r="A24" s="78"/>
      <c r="B24" s="79"/>
      <c r="C24" s="1"/>
    </row>
    <row r="25" spans="1:3" ht="12.75">
      <c r="A25" s="78"/>
      <c r="B25" s="79"/>
      <c r="C25" s="1"/>
    </row>
    <row r="26" spans="1:3" s="2" customFormat="1" ht="18.75" customHeight="1">
      <c r="A26" s="71"/>
      <c r="B26" s="72"/>
      <c r="C26" s="6"/>
    </row>
    <row r="27" spans="1:3" ht="25.5" customHeight="1">
      <c r="A27" s="128"/>
      <c r="B27" s="128"/>
      <c r="C27" s="1"/>
    </row>
    <row r="28" spans="1:8" ht="12.75">
      <c r="A28" s="3"/>
      <c r="B28" s="3"/>
      <c r="H28" t="s">
        <v>173</v>
      </c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</sheetData>
  <mergeCells count="3">
    <mergeCell ref="A27:B27"/>
    <mergeCell ref="A3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1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A3" sqref="A3:B3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02" t="s">
        <v>6</v>
      </c>
      <c r="B1" s="102"/>
      <c r="C1" s="10"/>
    </row>
    <row r="3" spans="1:3" ht="15" customHeight="1">
      <c r="A3" s="103" t="s">
        <v>174</v>
      </c>
      <c r="B3" s="103"/>
      <c r="C3" s="11"/>
    </row>
    <row r="4" spans="1:3" ht="13.5" thickBot="1">
      <c r="A4" s="1"/>
      <c r="B4" s="1"/>
      <c r="C4" s="1"/>
    </row>
    <row r="5" spans="1:4" ht="30" customHeight="1" thickBot="1">
      <c r="A5" s="45" t="s">
        <v>18</v>
      </c>
      <c r="B5" s="46" t="s">
        <v>48</v>
      </c>
      <c r="C5" s="80"/>
      <c r="D5" s="1"/>
    </row>
    <row r="6" spans="1:4" ht="12.75">
      <c r="A6" s="34" t="s">
        <v>109</v>
      </c>
      <c r="B6" s="19">
        <v>337102</v>
      </c>
      <c r="C6" s="79"/>
      <c r="D6" s="1"/>
    </row>
    <row r="7" spans="1:4" ht="12.75">
      <c r="A7" s="35" t="s">
        <v>124</v>
      </c>
      <c r="B7" s="22">
        <v>69400.67726</v>
      </c>
      <c r="C7" s="79"/>
      <c r="D7" s="1"/>
    </row>
    <row r="8" spans="1:4" ht="12.75">
      <c r="A8" s="35" t="s">
        <v>125</v>
      </c>
      <c r="B8" s="22">
        <v>94779.75499999998</v>
      </c>
      <c r="C8" s="79"/>
      <c r="D8" s="1"/>
    </row>
    <row r="9" spans="1:4" ht="12.75">
      <c r="A9" s="35" t="s">
        <v>110</v>
      </c>
      <c r="B9" s="22">
        <v>90664.718</v>
      </c>
      <c r="C9" s="79"/>
      <c r="D9" s="1"/>
    </row>
    <row r="10" spans="1:4" ht="12.75">
      <c r="A10" s="35" t="s">
        <v>111</v>
      </c>
      <c r="B10" s="22">
        <v>114566.41200000001</v>
      </c>
      <c r="C10" s="79"/>
      <c r="D10" s="1"/>
    </row>
    <row r="11" spans="1:4" ht="12.75">
      <c r="A11" s="35" t="s">
        <v>112</v>
      </c>
      <c r="B11" s="22">
        <v>27759</v>
      </c>
      <c r="C11" s="79"/>
      <c r="D11" s="1"/>
    </row>
    <row r="12" spans="1:4" ht="12.75">
      <c r="A12" s="35" t="s">
        <v>113</v>
      </c>
      <c r="B12" s="22">
        <v>69500</v>
      </c>
      <c r="C12" s="79"/>
      <c r="D12" s="1"/>
    </row>
    <row r="13" spans="1:4" s="2" customFormat="1" ht="12.75" customHeight="1">
      <c r="A13" s="35" t="s">
        <v>114</v>
      </c>
      <c r="B13" s="22">
        <v>132332.91148</v>
      </c>
      <c r="C13" s="72"/>
      <c r="D13" s="6"/>
    </row>
    <row r="14" spans="1:4" ht="12.75">
      <c r="A14" s="35" t="s">
        <v>115</v>
      </c>
      <c r="B14" s="22">
        <v>1222217.897</v>
      </c>
      <c r="D14" s="1"/>
    </row>
    <row r="15" spans="1:4" ht="12.75">
      <c r="A15" s="35" t="s">
        <v>116</v>
      </c>
      <c r="B15" s="22">
        <v>45904.25</v>
      </c>
      <c r="D15" s="1"/>
    </row>
    <row r="16" spans="1:4" ht="12.75">
      <c r="A16" s="35" t="s">
        <v>117</v>
      </c>
      <c r="B16" s="22">
        <v>152744</v>
      </c>
      <c r="D16" s="1"/>
    </row>
    <row r="17" spans="1:4" ht="12.75">
      <c r="A17" s="35" t="s">
        <v>121</v>
      </c>
      <c r="B17" s="22">
        <v>21306.128</v>
      </c>
      <c r="D17" s="1"/>
    </row>
    <row r="18" spans="1:2" ht="12.75">
      <c r="A18" s="35" t="s">
        <v>118</v>
      </c>
      <c r="B18" s="22">
        <v>389036</v>
      </c>
    </row>
    <row r="19" spans="1:2" ht="12.75">
      <c r="A19" s="35" t="s">
        <v>119</v>
      </c>
      <c r="B19" s="22">
        <v>57097.42</v>
      </c>
    </row>
    <row r="20" spans="1:2" ht="12.75">
      <c r="A20" s="35" t="s">
        <v>122</v>
      </c>
      <c r="B20" s="22">
        <v>79893.61722487186</v>
      </c>
    </row>
    <row r="21" spans="1:2" ht="12.75">
      <c r="A21" s="35" t="s">
        <v>123</v>
      </c>
      <c r="B21" s="22">
        <v>311838</v>
      </c>
    </row>
    <row r="22" spans="1:2" ht="12.75">
      <c r="A22" s="35" t="s">
        <v>120</v>
      </c>
      <c r="B22" s="22">
        <v>208051.42855</v>
      </c>
    </row>
    <row r="23" spans="1:2" ht="12.75">
      <c r="A23" s="35" t="s">
        <v>126</v>
      </c>
      <c r="B23" s="22">
        <v>2802.26</v>
      </c>
    </row>
    <row r="24" spans="1:2" ht="12.75">
      <c r="A24" s="35" t="s">
        <v>127</v>
      </c>
      <c r="B24" s="22">
        <v>3069.63</v>
      </c>
    </row>
    <row r="25" spans="1:2" ht="26.25" customHeight="1" thickBot="1">
      <c r="A25" s="64" t="s">
        <v>103</v>
      </c>
      <c r="B25" s="24">
        <f>SUM(B6:B24)</f>
        <v>3430066.1045148713</v>
      </c>
    </row>
  </sheetData>
  <mergeCells count="2">
    <mergeCell ref="A3:B3"/>
    <mergeCell ref="A1:B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30.00390625" style="0" customWidth="1"/>
    <col min="2" max="2" width="26.7109375" style="0" customWidth="1"/>
    <col min="3" max="3" width="25.421875" style="0" customWidth="1"/>
    <col min="4" max="4" width="22.281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175</v>
      </c>
      <c r="B3" s="103"/>
      <c r="C3" s="103"/>
      <c r="D3" s="11"/>
    </row>
    <row r="4" spans="1:4" ht="15" customHeight="1">
      <c r="A4" s="103"/>
      <c r="B4" s="103"/>
      <c r="C4" s="103"/>
      <c r="D4" s="11"/>
    </row>
    <row r="5" spans="1:4" ht="13.5" thickBot="1">
      <c r="A5" s="1"/>
      <c r="B5" s="1"/>
      <c r="C5" s="1"/>
      <c r="D5" s="1"/>
    </row>
    <row r="6" spans="1:4" ht="26.25" thickBot="1">
      <c r="A6" s="45" t="s">
        <v>18</v>
      </c>
      <c r="B6" s="47" t="s">
        <v>19</v>
      </c>
      <c r="C6" s="46" t="s">
        <v>49</v>
      </c>
      <c r="D6" s="80"/>
    </row>
    <row r="7" spans="1:4" ht="12.75">
      <c r="A7" s="34" t="s">
        <v>110</v>
      </c>
      <c r="B7" s="18">
        <v>1</v>
      </c>
      <c r="C7" s="19">
        <v>316659.4</v>
      </c>
      <c r="D7" s="79"/>
    </row>
    <row r="8" spans="1:4" ht="12.75">
      <c r="A8" s="35" t="s">
        <v>112</v>
      </c>
      <c r="B8" s="21">
        <v>1</v>
      </c>
      <c r="C8" s="22">
        <v>113936</v>
      </c>
      <c r="D8" s="79"/>
    </row>
    <row r="9" spans="1:4" ht="12.75">
      <c r="A9" s="35" t="s">
        <v>115</v>
      </c>
      <c r="B9" s="21">
        <v>4</v>
      </c>
      <c r="C9" s="22">
        <v>583994.8</v>
      </c>
      <c r="D9" s="79"/>
    </row>
    <row r="10" spans="1:4" ht="12.75">
      <c r="A10" s="35" t="s">
        <v>117</v>
      </c>
      <c r="B10" s="21">
        <v>1</v>
      </c>
      <c r="C10" s="22">
        <v>458586.269</v>
      </c>
      <c r="D10" s="79"/>
    </row>
    <row r="11" spans="1:4" ht="12.75">
      <c r="A11" s="35" t="s">
        <v>118</v>
      </c>
      <c r="B11" s="21">
        <v>1</v>
      </c>
      <c r="C11" s="22">
        <v>313064</v>
      </c>
      <c r="D11" s="79"/>
    </row>
    <row r="12" spans="1:4" ht="12.75">
      <c r="A12" s="35" t="s">
        <v>123</v>
      </c>
      <c r="B12" s="21">
        <v>1</v>
      </c>
      <c r="C12" s="22">
        <v>230053</v>
      </c>
      <c r="D12" s="79"/>
    </row>
    <row r="13" spans="1:4" ht="12.75">
      <c r="A13" s="35" t="s">
        <v>127</v>
      </c>
      <c r="B13" s="21">
        <v>1</v>
      </c>
      <c r="C13" s="22">
        <v>40723.93</v>
      </c>
      <c r="D13" s="79"/>
    </row>
    <row r="14" spans="1:4" ht="24.75" customHeight="1" thickBot="1">
      <c r="A14" s="64" t="s">
        <v>103</v>
      </c>
      <c r="B14" s="23">
        <f>SUM(B7:B13)</f>
        <v>10</v>
      </c>
      <c r="C14" s="24">
        <f>SUM(C7:C13)</f>
        <v>2057017.399</v>
      </c>
      <c r="D14" s="79"/>
    </row>
    <row r="15" spans="1:4" ht="12.75">
      <c r="A15" s="78"/>
      <c r="B15" s="79"/>
      <c r="C15" s="79"/>
      <c r="D15" s="79"/>
    </row>
    <row r="16" spans="1:4" ht="12.75">
      <c r="A16" s="78"/>
      <c r="B16" s="79"/>
      <c r="C16" s="79"/>
      <c r="D16" s="79"/>
    </row>
    <row r="17" spans="1:4" ht="12.75">
      <c r="A17" s="78"/>
      <c r="B17" s="79"/>
      <c r="C17" s="79"/>
      <c r="D17" s="79"/>
    </row>
    <row r="18" spans="1:4" ht="12.75">
      <c r="A18" s="78"/>
      <c r="B18" s="79"/>
      <c r="C18" s="79"/>
      <c r="D18" s="79"/>
    </row>
    <row r="19" spans="1:4" ht="12.75">
      <c r="A19" s="78"/>
      <c r="B19" s="79"/>
      <c r="C19" s="79"/>
      <c r="D19" s="79"/>
    </row>
    <row r="20" spans="1:4" ht="12.75">
      <c r="A20" s="78"/>
      <c r="B20" s="79"/>
      <c r="C20" s="79"/>
      <c r="D20" s="79"/>
    </row>
    <row r="21" spans="1:4" ht="12.75">
      <c r="A21" s="78"/>
      <c r="B21" s="79"/>
      <c r="C21" s="79"/>
      <c r="D21" s="79"/>
    </row>
    <row r="22" spans="1:4" ht="12.75">
      <c r="A22" s="78"/>
      <c r="B22" s="79"/>
      <c r="C22" s="79"/>
      <c r="D22" s="79"/>
    </row>
    <row r="23" spans="1:4" ht="12.75">
      <c r="A23" s="78"/>
      <c r="B23" s="79"/>
      <c r="C23" s="79"/>
      <c r="D23" s="79"/>
    </row>
    <row r="24" spans="1:4" ht="25.5" customHeight="1">
      <c r="A24" s="81"/>
      <c r="B24" s="72"/>
      <c r="C24" s="72"/>
      <c r="D24" s="72"/>
    </row>
    <row r="25" spans="1:4" s="2" customFormat="1" ht="21" customHeight="1">
      <c r="A25" s="71"/>
      <c r="B25" s="72"/>
      <c r="C25" s="72"/>
      <c r="D25" s="72"/>
    </row>
  </sheetData>
  <mergeCells count="2">
    <mergeCell ref="A1:D1"/>
    <mergeCell ref="A3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C46" sqref="C4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  <col min="6" max="6" width="12.57421875" style="0" customWidth="1"/>
  </cols>
  <sheetData>
    <row r="1" spans="1:6" ht="18">
      <c r="A1" s="102" t="s">
        <v>6</v>
      </c>
      <c r="B1" s="102"/>
      <c r="C1" s="102"/>
      <c r="D1" s="102"/>
      <c r="E1" s="10"/>
      <c r="F1" s="10"/>
    </row>
    <row r="3" spans="1:6" ht="15" customHeight="1">
      <c r="A3" s="103" t="s">
        <v>176</v>
      </c>
      <c r="B3" s="103"/>
      <c r="C3" s="103"/>
      <c r="D3" s="103"/>
      <c r="E3" s="11"/>
      <c r="F3" s="11"/>
    </row>
    <row r="4" spans="1:6" ht="13.5" thickBot="1">
      <c r="A4" s="1"/>
      <c r="B4" s="1"/>
      <c r="C4" s="1"/>
      <c r="D4" s="1"/>
      <c r="E4" s="1"/>
      <c r="F4" s="1"/>
    </row>
    <row r="5" spans="1:6" ht="56.25" customHeight="1" thickBot="1">
      <c r="A5" s="45" t="s">
        <v>18</v>
      </c>
      <c r="B5" s="48" t="s">
        <v>50</v>
      </c>
      <c r="C5" s="47" t="s">
        <v>51</v>
      </c>
      <c r="D5" s="46" t="s">
        <v>52</v>
      </c>
      <c r="E5" s="80"/>
      <c r="F5" s="80"/>
    </row>
    <row r="6" spans="1:6" ht="12.75">
      <c r="A6" s="34" t="s">
        <v>109</v>
      </c>
      <c r="B6" s="18">
        <v>28</v>
      </c>
      <c r="C6" s="18">
        <v>3839565.4</v>
      </c>
      <c r="D6" s="19">
        <v>5</v>
      </c>
      <c r="E6" s="79"/>
      <c r="F6" s="79"/>
    </row>
    <row r="7" spans="1:6" ht="12.75">
      <c r="A7" s="35" t="s">
        <v>124</v>
      </c>
      <c r="B7" s="21">
        <v>16</v>
      </c>
      <c r="C7" s="21">
        <v>534124.8568707816</v>
      </c>
      <c r="D7" s="22" t="s">
        <v>31</v>
      </c>
      <c r="E7" s="79"/>
      <c r="F7" s="79"/>
    </row>
    <row r="8" spans="1:6" ht="12.75">
      <c r="A8" s="35" t="s">
        <v>125</v>
      </c>
      <c r="B8" s="21">
        <v>1</v>
      </c>
      <c r="C8" s="21">
        <v>473977.6</v>
      </c>
      <c r="D8" s="22">
        <v>1</v>
      </c>
      <c r="E8" s="79"/>
      <c r="F8" s="79"/>
    </row>
    <row r="9" spans="1:6" ht="12.75">
      <c r="A9" s="35" t="s">
        <v>110</v>
      </c>
      <c r="B9" s="21">
        <v>4</v>
      </c>
      <c r="C9" s="21">
        <v>368522.52</v>
      </c>
      <c r="D9" s="22" t="s">
        <v>31</v>
      </c>
      <c r="E9" s="79"/>
      <c r="F9" s="79"/>
    </row>
    <row r="10" spans="1:6" ht="12.75">
      <c r="A10" s="35" t="s">
        <v>111</v>
      </c>
      <c r="B10" s="21">
        <v>8</v>
      </c>
      <c r="C10" s="21">
        <v>1294317.035</v>
      </c>
      <c r="D10" s="22">
        <v>1</v>
      </c>
      <c r="E10" s="79"/>
      <c r="F10" s="79"/>
    </row>
    <row r="11" spans="1:6" ht="12.75">
      <c r="A11" s="35" t="s">
        <v>112</v>
      </c>
      <c r="B11" s="21">
        <v>1</v>
      </c>
      <c r="C11" s="21">
        <v>142094</v>
      </c>
      <c r="D11" s="22">
        <v>1</v>
      </c>
      <c r="E11" s="79"/>
      <c r="F11" s="79"/>
    </row>
    <row r="12" spans="1:6" ht="12.75">
      <c r="A12" s="35" t="s">
        <v>113</v>
      </c>
      <c r="B12" s="21">
        <v>7</v>
      </c>
      <c r="C12" s="21">
        <v>768340</v>
      </c>
      <c r="D12" s="22">
        <v>5</v>
      </c>
      <c r="E12" s="79"/>
      <c r="F12" s="79"/>
    </row>
    <row r="13" spans="1:6" ht="12.75">
      <c r="A13" s="35" t="s">
        <v>114</v>
      </c>
      <c r="B13" s="21">
        <v>10</v>
      </c>
      <c r="C13" s="21">
        <v>776340.16</v>
      </c>
      <c r="D13" s="22">
        <v>0</v>
      </c>
      <c r="E13" s="79"/>
      <c r="F13" s="79"/>
    </row>
    <row r="14" spans="1:6" ht="12.75">
      <c r="A14" s="35" t="s">
        <v>115</v>
      </c>
      <c r="B14" s="21">
        <v>26</v>
      </c>
      <c r="C14" s="21">
        <v>1695285.6822</v>
      </c>
      <c r="D14" s="22">
        <v>26</v>
      </c>
      <c r="E14" s="79"/>
      <c r="F14" s="79"/>
    </row>
    <row r="15" spans="1:6" ht="12.75">
      <c r="A15" s="35" t="s">
        <v>116</v>
      </c>
      <c r="B15" s="21">
        <v>7</v>
      </c>
      <c r="C15" s="21">
        <v>396827.95</v>
      </c>
      <c r="D15" s="22">
        <v>2</v>
      </c>
      <c r="E15" s="79"/>
      <c r="F15" s="79"/>
    </row>
    <row r="16" spans="1:6" ht="12.75">
      <c r="A16" s="35" t="s">
        <v>117</v>
      </c>
      <c r="B16" s="21">
        <v>2</v>
      </c>
      <c r="C16" s="21">
        <v>447610</v>
      </c>
      <c r="D16" s="22">
        <v>1</v>
      </c>
      <c r="E16" s="79"/>
      <c r="F16" s="79"/>
    </row>
    <row r="17" spans="1:6" ht="12.75">
      <c r="A17" s="35" t="s">
        <v>121</v>
      </c>
      <c r="B17" s="21">
        <v>2</v>
      </c>
      <c r="C17" s="21">
        <v>75785.92</v>
      </c>
      <c r="D17" s="22">
        <v>1</v>
      </c>
      <c r="E17" s="79"/>
      <c r="F17" s="79"/>
    </row>
    <row r="18" spans="1:6" ht="12.75">
      <c r="A18" s="35" t="s">
        <v>118</v>
      </c>
      <c r="B18" s="21">
        <v>5</v>
      </c>
      <c r="C18" s="21">
        <v>2377669</v>
      </c>
      <c r="D18" s="22">
        <v>5</v>
      </c>
      <c r="E18" s="79"/>
      <c r="F18" s="79"/>
    </row>
    <row r="19" spans="1:6" ht="12.75">
      <c r="A19" s="35" t="s">
        <v>119</v>
      </c>
      <c r="B19" s="21">
        <v>5</v>
      </c>
      <c r="C19" s="21">
        <v>656620.38</v>
      </c>
      <c r="D19" s="22">
        <v>1</v>
      </c>
      <c r="E19" s="79"/>
      <c r="F19" s="79"/>
    </row>
    <row r="20" spans="1:6" ht="12.75">
      <c r="A20" s="35" t="s">
        <v>122</v>
      </c>
      <c r="B20" s="21">
        <v>9</v>
      </c>
      <c r="C20" s="21">
        <v>201514.63873636938</v>
      </c>
      <c r="D20" s="22">
        <v>3</v>
      </c>
      <c r="E20" s="79"/>
      <c r="F20" s="79"/>
    </row>
    <row r="21" spans="1:6" ht="12.75">
      <c r="A21" s="35" t="s">
        <v>123</v>
      </c>
      <c r="B21" s="21">
        <v>6</v>
      </c>
      <c r="C21" s="21">
        <v>568175</v>
      </c>
      <c r="D21" s="22">
        <v>4</v>
      </c>
      <c r="E21" s="79"/>
      <c r="F21" s="79"/>
    </row>
    <row r="22" spans="1:6" ht="12.75">
      <c r="A22" s="35" t="s">
        <v>120</v>
      </c>
      <c r="B22" s="21">
        <v>12</v>
      </c>
      <c r="C22" s="21">
        <v>1508572</v>
      </c>
      <c r="D22" s="22">
        <v>7</v>
      </c>
      <c r="E22" s="79"/>
      <c r="F22" s="79"/>
    </row>
    <row r="23" spans="1:6" ht="29.25" customHeight="1" thickBot="1">
      <c r="A23" s="64" t="s">
        <v>103</v>
      </c>
      <c r="B23" s="23">
        <f>SUM(B6:B22)</f>
        <v>149</v>
      </c>
      <c r="C23" s="23">
        <f>SUM(C6:C22)</f>
        <v>16125342.14280715</v>
      </c>
      <c r="D23" s="24">
        <f>SUM(D6:D22)</f>
        <v>63</v>
      </c>
      <c r="E23" s="79"/>
      <c r="F23" s="79"/>
    </row>
    <row r="24" spans="1:6" ht="12.75">
      <c r="A24" s="82"/>
      <c r="B24" s="79"/>
      <c r="C24" s="79"/>
      <c r="D24" s="79"/>
      <c r="E24" s="79"/>
      <c r="F24" s="79"/>
    </row>
    <row r="25" spans="1:6" s="2" customFormat="1" ht="16.5" customHeight="1">
      <c r="A25" s="83"/>
      <c r="B25" s="72"/>
      <c r="C25" s="72"/>
      <c r="D25" s="72"/>
      <c r="E25" s="72"/>
      <c r="F25" s="72"/>
    </row>
    <row r="26" spans="1:6" s="2" customFormat="1" ht="18" customHeight="1">
      <c r="A26" s="71"/>
      <c r="B26" s="72"/>
      <c r="C26" s="72"/>
      <c r="D26" s="72"/>
      <c r="E26" s="72"/>
      <c r="F26" s="72"/>
    </row>
    <row r="27" spans="1:6" s="2" customFormat="1" ht="18.75" customHeight="1">
      <c r="A27" s="71"/>
      <c r="B27" s="72"/>
      <c r="C27" s="72"/>
      <c r="D27" s="72"/>
      <c r="E27" s="72"/>
      <c r="F27" s="72"/>
    </row>
    <row r="28" spans="1:6" s="2" customFormat="1" ht="21.75" customHeight="1">
      <c r="A28" s="71"/>
      <c r="B28" s="72"/>
      <c r="C28" s="72"/>
      <c r="D28" s="72"/>
      <c r="E28" s="72"/>
      <c r="F28" s="72"/>
    </row>
    <row r="29" spans="1:6" s="2" customFormat="1" ht="24" customHeight="1">
      <c r="A29" s="82"/>
      <c r="B29" s="79"/>
      <c r="C29" s="79"/>
      <c r="D29" s="72"/>
      <c r="E29" s="72"/>
      <c r="F29" s="72"/>
    </row>
    <row r="30" spans="1:6" ht="12.75">
      <c r="A30" s="3"/>
      <c r="B30" s="3"/>
      <c r="C30" s="3"/>
      <c r="D30" s="3"/>
      <c r="E30" s="3"/>
      <c r="F30" s="3"/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workbookViewId="0" topLeftCell="A1">
      <selection activeCell="I47" sqref="I47"/>
    </sheetView>
  </sheetViews>
  <sheetFormatPr defaultColWidth="11.421875" defaultRowHeight="12.75"/>
  <cols>
    <col min="1" max="1" width="44.57421875" style="0" bestFit="1" customWidth="1"/>
    <col min="2" max="2" width="14.28125" style="0" customWidth="1"/>
    <col min="3" max="3" width="12.57421875" style="0" customWidth="1"/>
    <col min="4" max="4" width="14.28125" style="0" customWidth="1"/>
    <col min="5" max="5" width="12.7109375" style="0" customWidth="1"/>
    <col min="6" max="6" width="11.57421875" style="0" customWidth="1"/>
    <col min="7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177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76"/>
      <c r="B4" s="76"/>
      <c r="C4" s="76"/>
      <c r="D4" s="76"/>
      <c r="E4" s="76"/>
      <c r="F4" s="76"/>
      <c r="G4" s="1"/>
      <c r="H4" s="1"/>
    </row>
    <row r="5" spans="1:8" ht="38.25" customHeight="1" thickBot="1">
      <c r="A5" s="86" t="s">
        <v>18</v>
      </c>
      <c r="B5" s="77" t="s">
        <v>56</v>
      </c>
      <c r="C5" s="77" t="s">
        <v>57</v>
      </c>
      <c r="D5" s="77" t="s">
        <v>178</v>
      </c>
      <c r="E5" s="77" t="s">
        <v>58</v>
      </c>
      <c r="F5" s="87" t="s">
        <v>59</v>
      </c>
      <c r="G5" s="85"/>
      <c r="H5" s="85"/>
    </row>
    <row r="6" spans="1:8" ht="12.75">
      <c r="A6" s="90" t="s">
        <v>128</v>
      </c>
      <c r="B6" s="88">
        <v>8202220</v>
      </c>
      <c r="C6" s="88">
        <v>23252</v>
      </c>
      <c r="D6" s="88">
        <v>76672230</v>
      </c>
      <c r="E6" s="88">
        <v>9.3</v>
      </c>
      <c r="F6" s="91">
        <v>353</v>
      </c>
      <c r="G6" s="80"/>
      <c r="H6" s="80"/>
    </row>
    <row r="7" spans="1:9" ht="12.75">
      <c r="A7" s="92" t="s">
        <v>129</v>
      </c>
      <c r="B7" s="89">
        <v>1326918</v>
      </c>
      <c r="C7" s="89">
        <v>4947</v>
      </c>
      <c r="D7" s="89">
        <v>22435340</v>
      </c>
      <c r="E7" s="89">
        <v>16.9</v>
      </c>
      <c r="F7" s="93">
        <v>268</v>
      </c>
      <c r="G7" s="79"/>
      <c r="H7" s="79"/>
      <c r="I7" s="1"/>
    </row>
    <row r="8" spans="1:9" ht="12.75">
      <c r="A8" s="92" t="s">
        <v>130</v>
      </c>
      <c r="B8" s="89">
        <v>1080138</v>
      </c>
      <c r="C8" s="89">
        <v>3138</v>
      </c>
      <c r="D8" s="89">
        <v>13208680</v>
      </c>
      <c r="E8" s="89">
        <v>12.2</v>
      </c>
      <c r="F8" s="93">
        <v>344</v>
      </c>
      <c r="G8" s="79"/>
      <c r="H8" s="79"/>
      <c r="I8" s="1"/>
    </row>
    <row r="9" spans="1:9" ht="12.75">
      <c r="A9" s="92" t="s">
        <v>131</v>
      </c>
      <c r="B9" s="89">
        <v>1072844</v>
      </c>
      <c r="C9" s="89">
        <v>4151</v>
      </c>
      <c r="D9" s="89">
        <v>23554038</v>
      </c>
      <c r="E9" s="89">
        <v>22</v>
      </c>
      <c r="F9" s="93">
        <v>258</v>
      </c>
      <c r="G9" s="79"/>
      <c r="H9" s="79"/>
      <c r="I9" s="1"/>
    </row>
    <row r="10" spans="1:9" ht="12.75">
      <c r="A10" s="92" t="s">
        <v>132</v>
      </c>
      <c r="B10" s="89">
        <v>2075968</v>
      </c>
      <c r="C10" s="89">
        <v>8500</v>
      </c>
      <c r="D10" s="89">
        <v>26017100</v>
      </c>
      <c r="E10" s="89">
        <v>12.5</v>
      </c>
      <c r="F10" s="93">
        <v>244</v>
      </c>
      <c r="G10" s="79"/>
      <c r="H10" s="79"/>
      <c r="I10" s="1"/>
    </row>
    <row r="11" spans="1:9" ht="12.75">
      <c r="A11" s="92" t="s">
        <v>133</v>
      </c>
      <c r="B11" s="89">
        <v>582138</v>
      </c>
      <c r="C11" s="89">
        <v>2428</v>
      </c>
      <c r="D11" s="89">
        <v>10998480</v>
      </c>
      <c r="E11" s="89">
        <v>18.9</v>
      </c>
      <c r="F11" s="93">
        <v>240</v>
      </c>
      <c r="G11" s="79"/>
      <c r="H11" s="79"/>
      <c r="I11" s="1"/>
    </row>
    <row r="12" spans="1:9" ht="12.75">
      <c r="A12" s="92" t="s">
        <v>134</v>
      </c>
      <c r="B12" s="89">
        <v>2043100</v>
      </c>
      <c r="C12" s="89">
        <v>6567</v>
      </c>
      <c r="D12" s="89">
        <v>20420731</v>
      </c>
      <c r="E12" s="89">
        <v>10</v>
      </c>
      <c r="F12" s="93">
        <v>311</v>
      </c>
      <c r="G12" s="79"/>
      <c r="H12" s="79"/>
      <c r="I12" s="1"/>
    </row>
    <row r="13" spans="1:9" ht="12.75">
      <c r="A13" s="92" t="s">
        <v>135</v>
      </c>
      <c r="B13" s="89">
        <v>2557330</v>
      </c>
      <c r="C13" s="89">
        <v>12423</v>
      </c>
      <c r="D13" s="89">
        <v>42475457</v>
      </c>
      <c r="E13" s="89">
        <v>16.6</v>
      </c>
      <c r="F13" s="93">
        <v>206</v>
      </c>
      <c r="G13" s="79"/>
      <c r="H13" s="79"/>
      <c r="I13" s="1"/>
    </row>
    <row r="14" spans="1:8" ht="12.75">
      <c r="A14" s="92" t="s">
        <v>136</v>
      </c>
      <c r="B14" s="89">
        <v>7364078</v>
      </c>
      <c r="C14" s="89">
        <v>26976</v>
      </c>
      <c r="D14" s="89">
        <v>158657620</v>
      </c>
      <c r="E14" s="89">
        <v>21.5</v>
      </c>
      <c r="F14" s="93">
        <v>273</v>
      </c>
      <c r="G14" s="84"/>
      <c r="H14" s="84"/>
    </row>
    <row r="15" spans="1:8" ht="12.75">
      <c r="A15" s="92" t="s">
        <v>137</v>
      </c>
      <c r="B15" s="89">
        <v>1097744</v>
      </c>
      <c r="C15" s="89">
        <v>3053</v>
      </c>
      <c r="D15" s="89">
        <v>10406020</v>
      </c>
      <c r="E15" s="89">
        <v>9.5</v>
      </c>
      <c r="F15" s="93">
        <v>360</v>
      </c>
      <c r="G15" s="3"/>
      <c r="H15" s="3"/>
    </row>
    <row r="16" spans="1:8" ht="12.75">
      <c r="A16" s="92" t="s">
        <v>138</v>
      </c>
      <c r="B16" s="89">
        <v>2784169</v>
      </c>
      <c r="C16" s="89">
        <v>11141</v>
      </c>
      <c r="D16" s="89">
        <v>37729740</v>
      </c>
      <c r="E16" s="89">
        <v>13.6</v>
      </c>
      <c r="F16" s="93">
        <v>250</v>
      </c>
      <c r="G16" s="3"/>
      <c r="H16" s="3"/>
    </row>
    <row r="17" spans="1:8" ht="12.75">
      <c r="A17" s="92" t="s">
        <v>139</v>
      </c>
      <c r="B17" s="89">
        <v>317501</v>
      </c>
      <c r="C17" s="89">
        <v>1235</v>
      </c>
      <c r="D17" s="89">
        <v>6835628</v>
      </c>
      <c r="E17" s="89">
        <v>21.5</v>
      </c>
      <c r="F17" s="93">
        <v>257</v>
      </c>
      <c r="G17" s="3"/>
      <c r="H17" s="3"/>
    </row>
    <row r="18" spans="1:8" ht="12.75">
      <c r="A18" s="92" t="s">
        <v>140</v>
      </c>
      <c r="B18" s="89">
        <v>6271638</v>
      </c>
      <c r="C18" s="89">
        <v>15747</v>
      </c>
      <c r="D18" s="89">
        <v>84729213</v>
      </c>
      <c r="E18" s="89">
        <v>13.5</v>
      </c>
      <c r="F18" s="93">
        <v>398</v>
      </c>
      <c r="G18" s="3"/>
      <c r="H18" s="3"/>
    </row>
    <row r="19" spans="1:15" ht="12.75">
      <c r="A19" s="92" t="s">
        <v>141</v>
      </c>
      <c r="B19" s="89">
        <v>1426109</v>
      </c>
      <c r="C19" s="89">
        <v>5326</v>
      </c>
      <c r="D19" s="89">
        <v>19585365</v>
      </c>
      <c r="E19" s="89">
        <v>13.7</v>
      </c>
      <c r="F19" s="93">
        <v>268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92" t="s">
        <v>142</v>
      </c>
      <c r="B20" s="89">
        <v>620377</v>
      </c>
      <c r="C20" s="89">
        <v>3057</v>
      </c>
      <c r="D20" s="89">
        <v>15128177</v>
      </c>
      <c r="E20" s="89">
        <v>24.4</v>
      </c>
      <c r="F20" s="93">
        <v>203</v>
      </c>
      <c r="G20" s="12"/>
      <c r="H20" s="12"/>
      <c r="I20" s="12"/>
      <c r="J20" s="12"/>
      <c r="K20" s="12"/>
      <c r="L20" s="12"/>
      <c r="M20" s="13"/>
      <c r="N20" s="3"/>
      <c r="O20" s="3"/>
    </row>
    <row r="21" spans="1:15" ht="12.75">
      <c r="A21" s="92" t="s">
        <v>143</v>
      </c>
      <c r="B21" s="89">
        <v>2157112</v>
      </c>
      <c r="C21" s="89">
        <v>8186</v>
      </c>
      <c r="D21" s="89">
        <v>53554</v>
      </c>
      <c r="E21" s="89">
        <v>24.8</v>
      </c>
      <c r="F21" s="93">
        <v>264</v>
      </c>
      <c r="G21" s="13"/>
      <c r="H21" s="13"/>
      <c r="I21" s="13"/>
      <c r="J21" s="13"/>
      <c r="K21" s="12"/>
      <c r="L21" s="12"/>
      <c r="M21" s="13"/>
      <c r="N21" s="3"/>
      <c r="O21" s="3"/>
    </row>
    <row r="22" spans="1:15" ht="12.75">
      <c r="A22" s="92" t="s">
        <v>144</v>
      </c>
      <c r="B22" s="89">
        <v>5029601</v>
      </c>
      <c r="C22" s="89">
        <v>17076</v>
      </c>
      <c r="D22" s="89">
        <v>79423900</v>
      </c>
      <c r="E22" s="89">
        <v>15.8</v>
      </c>
      <c r="F22" s="93">
        <v>295</v>
      </c>
      <c r="G22" s="13"/>
      <c r="H22" s="13"/>
      <c r="I22" s="13"/>
      <c r="J22" s="13"/>
      <c r="K22" s="13"/>
      <c r="L22" s="13"/>
      <c r="M22" s="13"/>
      <c r="N22" s="3"/>
      <c r="O22" s="3"/>
    </row>
    <row r="23" spans="1:15" ht="12.75">
      <c r="A23" s="92" t="s">
        <v>145</v>
      </c>
      <c r="B23" s="89">
        <v>77389</v>
      </c>
      <c r="C23" s="89">
        <v>40</v>
      </c>
      <c r="D23" s="89">
        <v>68540</v>
      </c>
      <c r="E23" s="89">
        <v>0.9</v>
      </c>
      <c r="F23" s="93">
        <v>1935</v>
      </c>
      <c r="G23" s="12"/>
      <c r="H23" s="12"/>
      <c r="I23" s="12"/>
      <c r="J23" s="12"/>
      <c r="K23" s="12"/>
      <c r="L23" s="12"/>
      <c r="M23" s="13"/>
      <c r="N23" s="3"/>
      <c r="O23" s="3"/>
    </row>
    <row r="24" spans="1:15" ht="12.75">
      <c r="A24" s="92" t="s">
        <v>146</v>
      </c>
      <c r="B24" s="89">
        <v>71448</v>
      </c>
      <c r="C24" s="89">
        <v>120</v>
      </c>
      <c r="D24" s="89">
        <v>32740</v>
      </c>
      <c r="E24" s="89">
        <v>0.5</v>
      </c>
      <c r="F24" s="93">
        <v>595</v>
      </c>
      <c r="G24" s="13"/>
      <c r="H24" s="13"/>
      <c r="I24" s="13"/>
      <c r="J24" s="13"/>
      <c r="K24" s="13"/>
      <c r="L24" s="13"/>
      <c r="M24" s="13"/>
      <c r="N24" s="3"/>
      <c r="O24" s="3"/>
    </row>
    <row r="25" spans="1:15" ht="25.5" customHeight="1">
      <c r="A25" s="94" t="s">
        <v>53</v>
      </c>
      <c r="B25" s="49">
        <v>46157822</v>
      </c>
      <c r="C25" s="49">
        <v>157363</v>
      </c>
      <c r="D25" s="49">
        <v>716203655</v>
      </c>
      <c r="E25" s="49">
        <v>15.5</v>
      </c>
      <c r="F25" s="50">
        <v>293</v>
      </c>
      <c r="G25" s="13"/>
      <c r="H25" s="13"/>
      <c r="I25" s="13"/>
      <c r="J25" s="13"/>
      <c r="K25" s="13"/>
      <c r="L25" s="13"/>
      <c r="M25" s="13"/>
      <c r="N25" s="3"/>
      <c r="O25" s="3"/>
    </row>
    <row r="26" spans="1:15" ht="25.5" customHeight="1">
      <c r="A26" s="94" t="s">
        <v>54</v>
      </c>
      <c r="B26" s="21"/>
      <c r="C26" s="21"/>
      <c r="D26" s="21"/>
      <c r="E26" s="21"/>
      <c r="F26" s="22"/>
      <c r="G26" s="13"/>
      <c r="H26" s="13"/>
      <c r="I26" s="13"/>
      <c r="J26" s="13"/>
      <c r="K26" s="13"/>
      <c r="L26" s="13"/>
      <c r="M26" s="13"/>
      <c r="N26" s="3"/>
      <c r="O26" s="3"/>
    </row>
    <row r="27" spans="1:15" ht="19.5" customHeight="1">
      <c r="A27" s="94" t="s">
        <v>55</v>
      </c>
      <c r="B27" s="21"/>
      <c r="C27" s="21"/>
      <c r="D27" s="21">
        <v>256453896</v>
      </c>
      <c r="E27" s="21"/>
      <c r="F27" s="22"/>
      <c r="G27" s="3"/>
      <c r="H27" s="3"/>
      <c r="I27" s="3"/>
      <c r="J27" s="3"/>
      <c r="K27" s="3"/>
      <c r="L27" s="3"/>
      <c r="M27" s="3"/>
      <c r="N27" s="3"/>
      <c r="O27" s="3"/>
    </row>
    <row r="28" spans="1:15" ht="19.5" customHeight="1" thickBot="1">
      <c r="A28" s="95" t="s">
        <v>103</v>
      </c>
      <c r="B28" s="23">
        <v>46157822</v>
      </c>
      <c r="C28" s="23">
        <v>157363</v>
      </c>
      <c r="D28" s="23">
        <v>972657551</v>
      </c>
      <c r="E28" s="23">
        <v>15.5</v>
      </c>
      <c r="F28" s="24">
        <v>293</v>
      </c>
      <c r="G28" s="3"/>
      <c r="H28" s="3"/>
      <c r="I28" s="3"/>
      <c r="J28" s="3"/>
      <c r="K28" s="3"/>
      <c r="L28" s="3"/>
      <c r="M28" s="3"/>
      <c r="N28" s="3"/>
      <c r="O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129" t="s">
        <v>179</v>
      </c>
      <c r="B30" s="129"/>
      <c r="C30" s="129"/>
      <c r="D30" s="129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</sheetData>
  <mergeCells count="3">
    <mergeCell ref="A30:D30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aapp</cp:lastModifiedBy>
  <cp:lastPrinted>2010-04-06T07:19:59Z</cp:lastPrinted>
  <dcterms:created xsi:type="dcterms:W3CDTF">1996-11-27T10:00:04Z</dcterms:created>
  <dcterms:modified xsi:type="dcterms:W3CDTF">2010-04-07T06:56:01Z</dcterms:modified>
  <cp:category/>
  <cp:version/>
  <cp:contentType/>
  <cp:contentStatus/>
</cp:coreProperties>
</file>