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'12.3.2'!$A$1:$G$26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<sst xmlns="http://schemas.openxmlformats.org/spreadsheetml/2006/main" count="28" uniqueCount="28">
  <si>
    <t>GESTIÓN FORESTAL SOSTENIBLE</t>
  </si>
  <si>
    <t>12.3.2.  Superficie forestal ordenada según  titularidad, 2008 (hectáreas)</t>
  </si>
  <si>
    <t>Comunidad Autónoma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</si>
  <si>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</si>
  <si>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</si>
  <si>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</si>
  <si>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</si>
  <si>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</si>
  <si>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</si>
  <si>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ANDALUCÍA *</t>
  </si>
  <si>
    <t xml:space="preserve">ARAGÓN </t>
  </si>
  <si>
    <t>CANARIAS</t>
  </si>
  <si>
    <t xml:space="preserve">CANTABRIA </t>
  </si>
  <si>
    <t>CASTILLA LA MANCHA</t>
  </si>
  <si>
    <t>CASTILLA LEÓN</t>
  </si>
  <si>
    <t>CATALUÑA</t>
  </si>
  <si>
    <t>COMUNIDAD FORAL DE NAVARRA</t>
  </si>
  <si>
    <t>COMUNIDAD VALENCIANA *</t>
  </si>
  <si>
    <t>EXTREMADURA</t>
  </si>
  <si>
    <t>GALICIA</t>
  </si>
  <si>
    <t>ISLAS BALEARES *</t>
  </si>
  <si>
    <t>LA RIOJA</t>
  </si>
  <si>
    <t xml:space="preserve">MADRID </t>
  </si>
  <si>
    <t>PAÍS VASCO *</t>
  </si>
  <si>
    <t>PRINCIPADO DE ASTURIAS</t>
  </si>
  <si>
    <t>REGIÓN DE MURCIA</t>
  </si>
  <si>
    <t>ESPAÑA</t>
  </si>
  <si>
    <t>* Mismos datos que en  2005 al no haber obtenido actualizaciones de las C.C.A.A.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</si>
</sst>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9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9" fontId="0" fillId="2" borderId="4" xfId="25" applyFont="1" applyFill="1" applyBorder="1">
      <alignment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171" fontId="0" fillId="2" borderId="10" xfId="0" applyNumberFormat="1" applyFont="1" applyFill="1" applyBorder="1" applyAlignment="1" applyProtection="1">
      <alignment horizontal="right"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9" fontId="0" fillId="2" borderId="10" xfId="25" applyFont="1" applyFill="1" applyBorder="1">
      <alignment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166" fontId="0" fillId="2" borderId="10" xfId="24" applyNumberFormat="1" applyFont="1" applyFill="1" applyBorder="1" applyAlignment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9" fontId="7" fillId="2" borderId="7" xfId="25" applyFont="1" applyFill="1" applyBorder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12" xfId="23" applyFont="1" applyFill="1" applyBorder="1" applyAlignment="1">
      <alignment horizontal="left"/>
      <protection/>
    </xf>
    <xf numFmtId="3" fontId="8" fillId="2" borderId="12" xfId="0" applyNumberFormat="1" applyFont="1" applyFill="1" applyBorder="1" applyAlignment="1">
      <alignment horizontal="righ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aderayleña9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32.140625" style="3" customWidth="1"/>
    <col min="2" max="7" width="17.57421875" style="3" customWidth="1"/>
    <col min="8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3" spans="1:13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</row>
    <row r="4" spans="1:7" ht="13.5" thickBot="1">
      <c r="A4" s="7"/>
      <c r="B4" s="7"/>
      <c r="C4" s="7"/>
      <c r="D4" s="7"/>
      <c r="E4" s="7"/>
      <c r="F4" s="7"/>
      <c r="G4" s="7"/>
    </row>
    <row r="5" spans="1:13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/>
      <c r="I5" s="11"/>
      <c r="J5" s="11"/>
      <c r="K5" s="11"/>
      <c r="L5" s="11"/>
      <c r="M5" s="11"/>
    </row>
    <row r="6" spans="1:13" s="12" customFormat="1" ht="28.5" customHeight="1" thickBot="1">
      <c r="A6" s="13"/>
      <c r="B6" s="14"/>
      <c r="C6" s="14"/>
      <c r="D6" s="14"/>
      <c r="E6" s="14"/>
      <c r="F6" s="14"/>
      <c r="G6" s="15"/>
      <c r="H6" s="11"/>
      <c r="I6" s="11"/>
      <c r="J6" s="11"/>
      <c r="K6" s="11"/>
      <c r="L6" s="11"/>
      <c r="M6" s="11"/>
    </row>
    <row r="7" spans="1:17" s="12" customFormat="1" ht="12.75">
      <c r="A7" s="16" t="s">
        <v>9</v>
      </c>
      <c r="B7" s="17">
        <v>355663</v>
      </c>
      <c r="C7" s="18">
        <f>B7*100/D7</f>
        <v>11.040206970317394</v>
      </c>
      <c r="D7" s="17">
        <v>3221524.75</v>
      </c>
      <c r="E7" s="17">
        <v>391542</v>
      </c>
      <c r="F7" s="18">
        <f aca="true" t="shared" si="0" ref="F7:F23">E7*100/G7</f>
        <v>33.457256313232556</v>
      </c>
      <c r="G7" s="19">
        <v>1170275.28</v>
      </c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2" customFormat="1" ht="12.75">
      <c r="A8" s="21" t="s">
        <v>10</v>
      </c>
      <c r="B8" s="22"/>
      <c r="C8" s="22"/>
      <c r="D8" s="23">
        <v>1562356</v>
      </c>
      <c r="E8" s="23">
        <v>79514</v>
      </c>
      <c r="F8" s="24">
        <f t="shared" si="0"/>
        <v>7.602047889249538</v>
      </c>
      <c r="G8" s="25">
        <v>1045955</v>
      </c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s="12" customFormat="1" ht="12.75">
      <c r="A9" s="21" t="s">
        <v>11</v>
      </c>
      <c r="B9" s="22">
        <v>687</v>
      </c>
      <c r="C9" s="22">
        <f>B9*100/D9</f>
        <v>0.1513614633141564</v>
      </c>
      <c r="D9" s="23">
        <v>453880.39</v>
      </c>
      <c r="E9" s="23">
        <v>948</v>
      </c>
      <c r="F9" s="24">
        <f t="shared" si="0"/>
        <v>0.8636632806450143</v>
      </c>
      <c r="G9" s="25">
        <v>109765</v>
      </c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12" customFormat="1" ht="12.75">
      <c r="A10" s="21" t="s">
        <v>12</v>
      </c>
      <c r="B10" s="23"/>
      <c r="C10" s="24"/>
      <c r="D10" s="23">
        <v>101803</v>
      </c>
      <c r="E10" s="23">
        <v>23769</v>
      </c>
      <c r="F10" s="24">
        <f t="shared" si="0"/>
        <v>9.22512662280957</v>
      </c>
      <c r="G10" s="25">
        <v>257655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12" customFormat="1" ht="12.75">
      <c r="A11" s="21" t="s">
        <v>13</v>
      </c>
      <c r="B11" s="23">
        <v>50781</v>
      </c>
      <c r="C11" s="22">
        <f>B11*100/D11</f>
        <v>1.8504819612536094</v>
      </c>
      <c r="D11" s="23">
        <v>2744204</v>
      </c>
      <c r="E11" s="23">
        <v>116549</v>
      </c>
      <c r="F11" s="24">
        <f t="shared" si="0"/>
        <v>14.20333302866892</v>
      </c>
      <c r="G11" s="25">
        <v>820575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12" customFormat="1" ht="12.75">
      <c r="A12" s="21" t="s">
        <v>14</v>
      </c>
      <c r="B12" s="23">
        <v>118284.5</v>
      </c>
      <c r="C12" s="24">
        <f>B12*100/D12</f>
        <v>3.823564779287075</v>
      </c>
      <c r="D12" s="23">
        <v>3093566</v>
      </c>
      <c r="E12" s="23">
        <v>733871.9</v>
      </c>
      <c r="F12" s="24">
        <f t="shared" si="0"/>
        <v>42.812208859707205</v>
      </c>
      <c r="G12" s="25">
        <v>1714165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2" customFormat="1" ht="12.75">
      <c r="A13" s="21" t="s">
        <v>15</v>
      </c>
      <c r="B13" s="22">
        <v>418055.8</v>
      </c>
      <c r="C13" s="22">
        <f>B13*100/D13</f>
        <v>28.147356656163314</v>
      </c>
      <c r="D13" s="23">
        <v>1485240</v>
      </c>
      <c r="E13" s="23">
        <v>346839.21</v>
      </c>
      <c r="F13" s="24">
        <f t="shared" si="0"/>
        <v>77.89885747782671</v>
      </c>
      <c r="G13" s="25">
        <v>445243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2" customFormat="1" ht="12.75">
      <c r="A14" s="21" t="s">
        <v>16</v>
      </c>
      <c r="B14" s="23">
        <v>2868.97</v>
      </c>
      <c r="C14" s="24">
        <f>B14*100/D14</f>
        <v>1.7990656549821282</v>
      </c>
      <c r="D14" s="23">
        <v>159470</v>
      </c>
      <c r="E14" s="23">
        <v>250401.57</v>
      </c>
      <c r="F14" s="24">
        <f t="shared" si="0"/>
        <v>58.63614905290568</v>
      </c>
      <c r="G14" s="25">
        <v>427043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2" customFormat="1" ht="12.75">
      <c r="A15" s="21" t="s">
        <v>17</v>
      </c>
      <c r="B15" s="23"/>
      <c r="C15" s="24"/>
      <c r="D15" s="23">
        <v>851848</v>
      </c>
      <c r="E15" s="23">
        <v>19600</v>
      </c>
      <c r="F15" s="24">
        <f t="shared" si="0"/>
        <v>4.857593211265651</v>
      </c>
      <c r="G15" s="25">
        <v>403492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2" customFormat="1" ht="12.75">
      <c r="A16" s="21" t="s">
        <v>18</v>
      </c>
      <c r="B16" s="23"/>
      <c r="C16" s="24"/>
      <c r="D16" s="23">
        <v>2543471</v>
      </c>
      <c r="E16" s="23">
        <v>21722.6</v>
      </c>
      <c r="F16" s="24">
        <f t="shared" si="0"/>
        <v>11.82098681453829</v>
      </c>
      <c r="G16" s="25">
        <v>183763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2" customFormat="1" ht="12.75">
      <c r="A17" s="21" t="s">
        <v>19</v>
      </c>
      <c r="B17" s="23">
        <v>185613.2</v>
      </c>
      <c r="C17" s="24">
        <f aca="true" t="shared" si="1" ref="C17:C23">B17*100/D17</f>
        <v>9.307670860838153</v>
      </c>
      <c r="D17" s="23">
        <v>1994196</v>
      </c>
      <c r="E17" s="23">
        <v>15360.6</v>
      </c>
      <c r="F17" s="24">
        <f t="shared" si="0"/>
        <v>33.85106992529255</v>
      </c>
      <c r="G17" s="25">
        <v>45377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2" customFormat="1" ht="12.75">
      <c r="A18" s="21" t="s">
        <v>20</v>
      </c>
      <c r="B18" s="22">
        <v>7458</v>
      </c>
      <c r="C18" s="22">
        <f t="shared" si="1"/>
        <v>3.5146585484243413</v>
      </c>
      <c r="D18" s="23">
        <v>212197</v>
      </c>
      <c r="E18" s="26">
        <v>9247</v>
      </c>
      <c r="F18" s="24">
        <f t="shared" si="0"/>
        <v>81.08558400561206</v>
      </c>
      <c r="G18" s="25">
        <v>11404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2" customFormat="1" ht="12.75">
      <c r="A19" s="21" t="s">
        <v>21</v>
      </c>
      <c r="B19" s="22">
        <v>328</v>
      </c>
      <c r="C19" s="22">
        <f t="shared" si="1"/>
        <v>0.3225806451612903</v>
      </c>
      <c r="D19" s="23">
        <v>101680</v>
      </c>
      <c r="E19" s="23">
        <v>56530</v>
      </c>
      <c r="F19" s="24">
        <f t="shared" si="0"/>
        <v>28.29385973693167</v>
      </c>
      <c r="G19" s="25">
        <v>199796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2" customFormat="1" ht="12.75">
      <c r="A20" s="21" t="s">
        <v>22</v>
      </c>
      <c r="B20" s="23">
        <v>28114</v>
      </c>
      <c r="C20" s="24">
        <f t="shared" si="1"/>
        <v>9.023333440318387</v>
      </c>
      <c r="D20" s="23">
        <v>311570</v>
      </c>
      <c r="E20" s="23">
        <v>41922.94</v>
      </c>
      <c r="F20" s="24">
        <f t="shared" si="0"/>
        <v>38.630465431291064</v>
      </c>
      <c r="G20" s="25">
        <v>108523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2" customFormat="1" ht="12.75">
      <c r="A21" s="21" t="s">
        <v>23</v>
      </c>
      <c r="B21" s="22">
        <v>11442</v>
      </c>
      <c r="C21" s="22">
        <f t="shared" si="1"/>
        <v>4.260175413336985</v>
      </c>
      <c r="D21" s="23">
        <v>268580.49</v>
      </c>
      <c r="E21" s="23">
        <v>43556</v>
      </c>
      <c r="F21" s="24">
        <f t="shared" si="0"/>
        <v>19.2321448283475</v>
      </c>
      <c r="G21" s="25">
        <v>226475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2" customFormat="1" ht="12.75">
      <c r="A22" s="21" t="s">
        <v>24</v>
      </c>
      <c r="B22" s="23">
        <v>3446</v>
      </c>
      <c r="C22" s="24">
        <f t="shared" si="1"/>
        <v>0.817478768325663</v>
      </c>
      <c r="D22" s="23">
        <v>421540</v>
      </c>
      <c r="E22" s="23">
        <v>4572</v>
      </c>
      <c r="F22" s="24">
        <f t="shared" si="0"/>
        <v>1.3327192486401715</v>
      </c>
      <c r="G22" s="25">
        <v>343058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2" customFormat="1" ht="12.75">
      <c r="A23" s="21" t="s">
        <v>25</v>
      </c>
      <c r="B23" s="22">
        <v>25052</v>
      </c>
      <c r="C23" s="22">
        <f t="shared" si="1"/>
        <v>7.30979989379023</v>
      </c>
      <c r="D23" s="23">
        <v>342718</v>
      </c>
      <c r="E23" s="26">
        <v>12341</v>
      </c>
      <c r="F23" s="24">
        <f t="shared" si="0"/>
        <v>8.611882597591102</v>
      </c>
      <c r="G23" s="25">
        <v>143302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2" customFormat="1" ht="12.75">
      <c r="A24" s="21"/>
      <c r="B24" s="27"/>
      <c r="C24" s="24"/>
      <c r="D24" s="27"/>
      <c r="E24" s="27"/>
      <c r="F24" s="24"/>
      <c r="G24" s="28"/>
      <c r="H24" s="11"/>
      <c r="I24" s="20"/>
      <c r="J24" s="11"/>
      <c r="K24" s="20"/>
      <c r="L24" s="11"/>
      <c r="M24" s="20"/>
      <c r="N24" s="11"/>
      <c r="O24" s="20"/>
      <c r="P24" s="11"/>
      <c r="Q24" s="20"/>
    </row>
    <row r="25" spans="1:17" s="12" customFormat="1" ht="13.5" thickBot="1">
      <c r="A25" s="29" t="s">
        <v>26</v>
      </c>
      <c r="B25" s="30">
        <f>SUM(B7:B24)</f>
        <v>1207793.47</v>
      </c>
      <c r="C25" s="31">
        <v>6.08</v>
      </c>
      <c r="D25" s="30">
        <f>SUM(D7:D24)</f>
        <v>19869844.63</v>
      </c>
      <c r="E25" s="30">
        <f>SUM(E7:E24)</f>
        <v>2168286.8200000003</v>
      </c>
      <c r="F25" s="31">
        <v>28.32</v>
      </c>
      <c r="G25" s="32">
        <f>SUM(G7:G24)</f>
        <v>7655866.28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7" s="12" customFormat="1" ht="17.25" customHeight="1">
      <c r="A26" s="33" t="s">
        <v>27</v>
      </c>
      <c r="B26" s="33"/>
      <c r="C26" s="33"/>
      <c r="D26" s="33"/>
      <c r="E26" s="34"/>
      <c r="F26" s="34"/>
      <c r="G26" s="34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2010-10-25T17:31:51Z</dcterms:created>
  <dcterms:modified xsi:type="dcterms:W3CDTF">2010-10-25T17:31:51Z</dcterms:modified>
  <cp:category/>
  <cp:version/>
  <cp:contentType/>
  <cp:contentStatus/>
</cp:coreProperties>
</file>