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'12.5.5'!$A$1:$C$50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<sst xmlns="http://schemas.openxmlformats.org/spreadsheetml/2006/main" count="33" uniqueCount="31">
  <si>
    <t>CAZA Y PESCA FLUVIAL</t>
  </si>
  <si>
    <t>12.5.5. Producción en granjas cinegéticas y piscifactorías para repoblación, 2008</t>
  </si>
  <si>
    <t>Especie</t>
  </si>
  <si>
    <t xml:space="preserve">Número </t>
  </si>
  <si>
    <t>Peso (kg)</t>
  </si>
  <si>
    <t>Cabra Montés</t>
  </si>
  <si>
    <t xml:space="preserve">– </t>
  </si>
  <si>
    <t>Ciervo</t>
  </si>
  <si>
    <t>Corzo</t>
  </si>
  <si>
    <t>Jabalí</t>
  </si>
  <si>
    <t>Muflón</t>
  </si>
  <si>
    <t>Total Caza Mayor</t>
  </si>
  <si>
    <t xml:space="preserve">Conejo </t>
  </si>
  <si>
    <t>Liebre</t>
  </si>
  <si>
    <t>Total Caza Menor</t>
  </si>
  <si>
    <t>Codorniz</t>
  </si>
  <si>
    <t>Faisán</t>
  </si>
  <si>
    <t>Perdiz</t>
  </si>
  <si>
    <t>Anátidas</t>
  </si>
  <si>
    <t>Paloma</t>
  </si>
  <si>
    <t>Total Caza Volátil</t>
  </si>
  <si>
    <t>TOTAL ESPECIES CINEGÉTICAS</t>
  </si>
  <si>
    <t>Cangrejo Autóctono</t>
  </si>
  <si>
    <t>Salmón</t>
  </si>
  <si>
    <t>Otros</t>
  </si>
  <si>
    <t>Trucha arco-iris</t>
  </si>
  <si>
    <t>Trucha común</t>
  </si>
  <si>
    <t>TOTAL ESPECIES PISCÍCOLAS</t>
  </si>
  <si>
    <t>Nota: DATOS PROVISIONALES</t>
  </si>
  <si>
    <t>Faltan las cifras de las siguientes Comundiades Autónmas: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</si>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</sst>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/>
    </xf>
    <xf numFmtId="0" fontId="5" fillId="2" borderId="0" xfId="0" applyFont="1" applyAlignment="1">
      <alignment/>
    </xf>
    <xf numFmtId="0" fontId="0" fillId="2" borderId="2" xfId="0" applyBorder="1" applyAlignment="1">
      <alignment/>
    </xf>
    <xf numFmtId="0" fontId="0" fillId="2" borderId="0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2" borderId="6" xfId="0" applyBorder="1" applyAlignment="1">
      <alignment/>
    </xf>
    <xf numFmtId="169" fontId="0" fillId="2" borderId="7" xfId="0" applyNumberFormat="1" applyFont="1" applyFill="1" applyBorder="1" applyAlignment="1" applyProtection="1">
      <alignment horizontal="right"/>
      <protection/>
    </xf>
    <xf numFmtId="169" fontId="0" fillId="2" borderId="8" xfId="0" applyNumberFormat="1" applyFont="1" applyFill="1" applyBorder="1" applyAlignment="1" applyProtection="1">
      <alignment horizontal="right"/>
      <protection/>
    </xf>
    <xf numFmtId="0" fontId="6" fillId="2" borderId="6" xfId="0" applyFont="1" applyBorder="1" applyAlignment="1">
      <alignment/>
    </xf>
    <xf numFmtId="169" fontId="6" fillId="2" borderId="7" xfId="0" applyNumberFormat="1" applyFont="1" applyFill="1" applyBorder="1" applyAlignment="1" applyProtection="1">
      <alignment horizontal="right"/>
      <protection/>
    </xf>
    <xf numFmtId="169" fontId="6" fillId="2" borderId="8" xfId="0" applyNumberFormat="1" applyFont="1" applyFill="1" applyBorder="1" applyAlignment="1" applyProtection="1">
      <alignment horizontal="right"/>
      <protection/>
    </xf>
    <xf numFmtId="0" fontId="6" fillId="2" borderId="0" xfId="0" applyFont="1" applyBorder="1" applyAlignment="1">
      <alignment/>
    </xf>
    <xf numFmtId="0" fontId="6" fillId="2" borderId="0" xfId="0" applyFont="1" applyAlignment="1">
      <alignment/>
    </xf>
    <xf numFmtId="0" fontId="0" fillId="2" borderId="6" xfId="0" applyFont="1" applyBorder="1" applyAlignment="1">
      <alignment/>
    </xf>
    <xf numFmtId="0" fontId="0" fillId="2" borderId="0" xfId="0" applyFont="1" applyBorder="1" applyAlignment="1">
      <alignment/>
    </xf>
    <xf numFmtId="0" fontId="0" fillId="2" borderId="0" xfId="0" applyFont="1" applyAlignment="1">
      <alignment/>
    </xf>
    <xf numFmtId="0" fontId="6" fillId="2" borderId="9" xfId="0" applyFont="1" applyBorder="1" applyAlignment="1">
      <alignment/>
    </xf>
    <xf numFmtId="169" fontId="6" fillId="2" borderId="10" xfId="0" applyNumberFormat="1" applyFont="1" applyFill="1" applyBorder="1" applyAlignment="1" applyProtection="1">
      <alignment horizontal="right"/>
      <protection/>
    </xf>
    <xf numFmtId="169" fontId="6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Peso de producción  en granjas.
Año 2008 (kg)</a:t>
            </a:r>
          </a:p>
        </c:rich>
      </c:tx>
      <c:layout>
        <c:manualLayout>
          <c:xMode val="factor"/>
          <c:yMode val="factor"/>
          <c:x val="-0.002"/>
          <c:y val="0.025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.063"/>
          <c:y val="0.38725"/>
          <c:w val="0.87725"/>
          <c:h val="0.61275"/>
        </c:manualLayout>
      </c:layout>
      <c:bar3DChart>
        <c:barDir val="col"/>
        <c:grouping val="clustered"/>
        <c:varyColors val="0"/>
        <c:ser>
          <c:idx val="0"/>
          <c:order val="0"/>
          <c:tx>
            <c:v>Cazar</c:v>
          </c:tx>
          <c:spPr>
            <a:pattFill prst="weave">
              <a:fgClr>
                <a:srgbClr val="00FF00"/>
              </a:fgClr>
              <a:bgClr>
                <a:srgbClr val="0080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  <c:separator>
</c:separator>
          </c:dLbls>
          <c:cat>
            <c:strLit>
              <c:ptCount val="4"/>
              <c:pt idx="0">
                <c:v>Cinegética Caza mayor</c:v>
              </c:pt>
              <c:pt idx="1">
                <c:v>Cinegética Caza menor</c:v>
              </c:pt>
              <c:pt idx="2">
                <c:v>Cinegética Caza volátil</c:v>
              </c:pt>
              <c:pt idx="3">
                <c:v>Piscícola</c:v>
              </c:pt>
            </c:strLit>
          </c:cat>
          <c:val>
            <c:numRef>
              <c:f>('12.5.5'!$C$11,'12.5.5'!$C$14,'12.5.5'!$C$20,'12.5.5'!$C$28)</c:f>
              <c:numCache>
                <c:ptCount val="4"/>
                <c:pt idx="0">
                  <c:v>32122</c:v>
                </c:pt>
                <c:pt idx="1">
                  <c:v>13440</c:v>
                </c:pt>
                <c:pt idx="2">
                  <c:v>178535</c:v>
                </c:pt>
                <c:pt idx="3">
                  <c:v>447321.48799999995</c:v>
                </c:pt>
              </c:numCache>
            </c:numRef>
          </c:val>
          <c:shape val="cylinder"/>
        </c:ser>
        <c:gapWidth val="50"/>
        <c:gapDepth val="90"/>
        <c:shape val="cylinder"/>
        <c:axId val="25895599"/>
        <c:axId val="31733800"/>
      </c:bar3D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733800"/>
        <c:crosses val="autoZero"/>
        <c:auto val="1"/>
        <c:lblOffset val="100"/>
        <c:noMultiLvlLbl val="0"/>
      </c:catAx>
      <c:valAx>
        <c:axId val="317338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8955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85725</xdr:rowOff>
    </xdr:from>
    <xdr:to>
      <xdr:col>2</xdr:col>
      <xdr:colOff>1171575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142875" y="5724525"/>
        <a:ext cx="53530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75" zoomScaleNormal="75" workbookViewId="0" topLeftCell="A1">
      <selection activeCell="E30" sqref="E30"/>
    </sheetView>
  </sheetViews>
  <sheetFormatPr defaultColWidth="11.421875" defaultRowHeight="12.75"/>
  <cols>
    <col min="1" max="1" width="44.8515625" style="0" customWidth="1"/>
    <col min="2" max="2" width="20.00390625" style="0" customWidth="1"/>
    <col min="3" max="4" width="18.7109375" style="0" customWidth="1"/>
  </cols>
  <sheetData>
    <row r="1" spans="1:4" ht="18">
      <c r="A1" s="1" t="s">
        <v>0</v>
      </c>
      <c r="B1" s="1"/>
      <c r="C1" s="1"/>
      <c r="D1" s="1"/>
    </row>
    <row r="3" spans="1:4" ht="15">
      <c r="A3" s="2" t="s">
        <v>1</v>
      </c>
      <c r="B3" s="2"/>
      <c r="C3" s="2"/>
      <c r="D3" s="3"/>
    </row>
    <row r="4" spans="1:5" ht="13.5" thickBot="1">
      <c r="A4" s="4"/>
      <c r="B4" s="4"/>
      <c r="C4" s="4"/>
      <c r="D4" s="5"/>
      <c r="E4" s="5"/>
    </row>
    <row r="5" spans="1:4" ht="13.5" thickBot="1">
      <c r="A5" s="6" t="s">
        <v>2</v>
      </c>
      <c r="B5" s="7" t="s">
        <v>3</v>
      </c>
      <c r="C5" s="8" t="s">
        <v>4</v>
      </c>
      <c r="D5" s="5"/>
    </row>
    <row r="6" spans="1:4" ht="12.75">
      <c r="A6" s="9" t="s">
        <v>5</v>
      </c>
      <c r="B6" s="10">
        <v>9</v>
      </c>
      <c r="C6" s="11" t="s">
        <v>6</v>
      </c>
      <c r="D6" s="5"/>
    </row>
    <row r="7" spans="1:4" ht="12.75">
      <c r="A7" s="9" t="s">
        <v>7</v>
      </c>
      <c r="B7" s="10">
        <v>1497</v>
      </c>
      <c r="C7" s="11">
        <v>27122</v>
      </c>
      <c r="D7" s="5"/>
    </row>
    <row r="8" spans="1:4" ht="12.75">
      <c r="A8" s="9" t="s">
        <v>8</v>
      </c>
      <c r="B8" s="10">
        <v>11</v>
      </c>
      <c r="C8" s="11" t="s">
        <v>6</v>
      </c>
      <c r="D8" s="5"/>
    </row>
    <row r="9" spans="1:4" ht="12.75">
      <c r="A9" s="9" t="s">
        <v>9</v>
      </c>
      <c r="B9" s="10">
        <v>1138</v>
      </c>
      <c r="C9" s="11">
        <v>5000</v>
      </c>
      <c r="D9" s="5"/>
    </row>
    <row r="10" spans="1:4" ht="12.75">
      <c r="A10" s="9" t="s">
        <v>10</v>
      </c>
      <c r="B10" s="10">
        <v>96</v>
      </c>
      <c r="C10" s="11" t="s">
        <v>6</v>
      </c>
      <c r="D10" s="5"/>
    </row>
    <row r="11" spans="1:4" s="16" customFormat="1" ht="12.75">
      <c r="A11" s="12" t="s">
        <v>11</v>
      </c>
      <c r="B11" s="13">
        <f>SUM(B6:B10)</f>
        <v>2751</v>
      </c>
      <c r="C11" s="14">
        <f>SUM(C6:C10)</f>
        <v>32122</v>
      </c>
      <c r="D11" s="15"/>
    </row>
    <row r="12" spans="1:4" ht="17.25" customHeight="1">
      <c r="A12" s="9" t="s">
        <v>12</v>
      </c>
      <c r="B12" s="10">
        <v>38550</v>
      </c>
      <c r="C12" s="11">
        <v>13120</v>
      </c>
      <c r="D12" s="5"/>
    </row>
    <row r="13" spans="1:4" ht="12.75">
      <c r="A13" s="17" t="s">
        <v>13</v>
      </c>
      <c r="B13" s="10">
        <v>400</v>
      </c>
      <c r="C13" s="11">
        <v>320</v>
      </c>
      <c r="D13" s="5"/>
    </row>
    <row r="14" spans="1:4" ht="12.75">
      <c r="A14" s="12" t="s">
        <v>14</v>
      </c>
      <c r="B14" s="13">
        <f>SUM(B12:B13)</f>
        <v>38950</v>
      </c>
      <c r="C14" s="14">
        <f>SUM(C12:C13)</f>
        <v>13440</v>
      </c>
      <c r="D14" s="5"/>
    </row>
    <row r="15" spans="1:4" ht="20.25" customHeight="1">
      <c r="A15" s="9" t="s">
        <v>15</v>
      </c>
      <c r="B15" s="10">
        <v>204900</v>
      </c>
      <c r="C15" s="11">
        <v>25225</v>
      </c>
      <c r="D15" s="5"/>
    </row>
    <row r="16" spans="1:4" ht="12.75">
      <c r="A16" s="9" t="s">
        <v>16</v>
      </c>
      <c r="B16" s="10">
        <v>57700</v>
      </c>
      <c r="C16" s="11">
        <v>1400</v>
      </c>
      <c r="D16" s="5"/>
    </row>
    <row r="17" spans="1:4" ht="12.75">
      <c r="A17" s="9" t="s">
        <v>17</v>
      </c>
      <c r="B17" s="10">
        <v>789055</v>
      </c>
      <c r="C17" s="11">
        <v>139910</v>
      </c>
      <c r="D17" s="5"/>
    </row>
    <row r="18" spans="1:4" ht="12.75">
      <c r="A18" s="9" t="s">
        <v>18</v>
      </c>
      <c r="B18" s="10">
        <v>12000</v>
      </c>
      <c r="C18" s="11">
        <v>12000</v>
      </c>
      <c r="D18" s="5"/>
    </row>
    <row r="19" spans="1:4" ht="12.75">
      <c r="A19" s="9" t="s">
        <v>19</v>
      </c>
      <c r="B19" s="10">
        <v>1000</v>
      </c>
      <c r="C19" s="11"/>
      <c r="D19" s="5"/>
    </row>
    <row r="20" spans="1:4" s="16" customFormat="1" ht="12.75">
      <c r="A20" s="12" t="s">
        <v>20</v>
      </c>
      <c r="B20" s="13">
        <f>SUM(B15:B19)</f>
        <v>1064655</v>
      </c>
      <c r="C20" s="14">
        <f>SUM(C15:C19)</f>
        <v>178535</v>
      </c>
      <c r="D20" s="15"/>
    </row>
    <row r="21" spans="1:4" s="16" customFormat="1" ht="21" customHeight="1">
      <c r="A21" s="12" t="s">
        <v>21</v>
      </c>
      <c r="B21" s="13">
        <f>B20+B14+B11</f>
        <v>1106356</v>
      </c>
      <c r="C21" s="14">
        <f>C20+C14+C11</f>
        <v>224097</v>
      </c>
      <c r="D21" s="15"/>
    </row>
    <row r="22" spans="1:4" ht="12.75">
      <c r="A22" s="9"/>
      <c r="B22" s="10"/>
      <c r="C22" s="11"/>
      <c r="D22" s="5"/>
    </row>
    <row r="23" spans="1:4" ht="12.75">
      <c r="A23" s="9" t="s">
        <v>22</v>
      </c>
      <c r="B23" s="10">
        <v>17572</v>
      </c>
      <c r="C23" s="11">
        <f>B23*0.035</f>
        <v>615.0200000000001</v>
      </c>
      <c r="D23" s="5"/>
    </row>
    <row r="24" spans="1:4" ht="12.75">
      <c r="A24" s="9" t="s">
        <v>23</v>
      </c>
      <c r="B24" s="10">
        <v>500000</v>
      </c>
      <c r="C24" s="11">
        <v>5000</v>
      </c>
      <c r="D24" s="5"/>
    </row>
    <row r="25" spans="1:4" ht="12.75">
      <c r="A25" s="9" t="s">
        <v>24</v>
      </c>
      <c r="B25" s="10">
        <v>7020</v>
      </c>
      <c r="C25" s="11">
        <v>70.2</v>
      </c>
      <c r="D25" s="5"/>
    </row>
    <row r="26" spans="1:4" s="19" customFormat="1" ht="12.75">
      <c r="A26" s="17" t="s">
        <v>25</v>
      </c>
      <c r="B26" s="10">
        <v>527650</v>
      </c>
      <c r="C26" s="11">
        <v>347800</v>
      </c>
      <c r="D26" s="18"/>
    </row>
    <row r="27" spans="1:4" s="19" customFormat="1" ht="12.75">
      <c r="A27" s="17" t="s">
        <v>26</v>
      </c>
      <c r="B27" s="10">
        <v>2140416.411764706</v>
      </c>
      <c r="C27" s="11">
        <v>93836.268</v>
      </c>
      <c r="D27" s="18"/>
    </row>
    <row r="28" spans="1:4" s="16" customFormat="1" ht="19.5" customHeight="1" thickBot="1">
      <c r="A28" s="20" t="s">
        <v>27</v>
      </c>
      <c r="B28" s="21">
        <f>SUM(B23:B27)</f>
        <v>3192658.411764706</v>
      </c>
      <c r="C28" s="22">
        <f>SUM(C23:C27)</f>
        <v>447321.48799999995</v>
      </c>
      <c r="D28" s="15"/>
    </row>
    <row r="29" ht="12.75">
      <c r="A29" s="23" t="s">
        <v>28</v>
      </c>
    </row>
    <row r="30" ht="12.75">
      <c r="A30" s="24" t="s">
        <v>29</v>
      </c>
    </row>
    <row r="31" ht="12.75">
      <c r="A31" s="24" t="s">
        <v>30</v>
      </c>
    </row>
  </sheetData>
  <mergeCells count="2">
    <mergeCell ref="A1:D1"/>
    <mergeCell ref="A3:C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2010-10-25T17:31:55Z</dcterms:created>
  <dcterms:modified xsi:type="dcterms:W3CDTF">2010-10-25T17:31:56Z</dcterms:modified>
  <cp:category/>
  <cp:version/>
  <cp:contentType/>
  <cp:contentStatus/>
</cp:coreProperties>
</file>