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 '!$A$1:$D$43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D9078923_52ED_4967_96FA_D31D5B162594_.wvu.PrintArea" localSheetId="0" hidden="1">'8.1 '!$A$1:$C$37</definedName>
  </definedNames>
  <calcPr fullCalcOnLoad="1"/>
</workbook>
</file>

<file path=xl/sharedStrings.xml><?xml version="1.0" encoding="utf-8"?>
<sst xmlns="http://schemas.openxmlformats.org/spreadsheetml/2006/main" count="18" uniqueCount="18">
  <si>
    <t>RESIDUOS</t>
  </si>
  <si>
    <t>8.1. Cantidad de residuos urbanos recogidos según modalidad, 2009</t>
  </si>
  <si>
    <t>Modalidad de Recogida</t>
  </si>
  <si>
    <t>Recogida (toneladas/año)</t>
  </si>
  <si>
    <t>Porcentaje</t>
  </si>
  <si>
    <t xml:space="preserve">Cantidad de residuos mezclados </t>
  </si>
  <si>
    <t>Cantidad de residuos depositados en puntos limpios</t>
  </si>
  <si>
    <t>Cantidad de residuos recogidos selectivamente (Papel, Vidrio, Envases Ligeros y biorresiduos)</t>
  </si>
  <si>
    <t>Otros residuos recogidos selectivamente (Madera, Ropa y Pilas)</t>
  </si>
  <si>
    <t>Residuos recogidos por otras vías</t>
  </si>
  <si>
    <t xml:space="preserve">   Residuos de limpieza municipal (Limpieza viaria, Parques y jardines y Otros)</t>
  </si>
  <si>
    <t xml:space="preserve">   Residuos de otros flujos (Mercados, Comercios, Voluminosos y Otros)</t>
  </si>
  <si>
    <t>ESPAÑA</t>
  </si>
  <si>
    <t>Fuente: Información proporcionada por las CCAA</t>
  </si>
  <si>
    <r>
      <t>OBSERVACIONES:</t>
    </r>
    <r>
      <rPr>
        <sz val="10"/>
        <rFont val="Arial"/>
        <family val="0"/>
      </rPr>
      <t xml:space="preserve"> No se ha recibido la información completa sobre generación y gestión de residuos</t>
    </r>
  </si>
  <si>
    <t xml:space="preserve"> de las Islas Baleares (del Consejo Insular de Mallorca) ni Canarias (de los Cabildos Insulares de</t>
  </si>
  <si>
    <t xml:space="preserve"> La Gomera, El Hierro y La Palma), así como sobre recogida de residuos en puntos limpios de las </t>
  </si>
  <si>
    <t>CCAA de Andalucía, Extremadura, Galicia, y de las Ciudades Autónomas de Ceuta y Melilla.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</si>
</sst>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Border="1" applyAlignment="1">
      <alignment horizontal="center" vertical="center" wrapText="1"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/>
    </xf>
    <xf numFmtId="0" fontId="0" fillId="2" borderId="1" xfId="0" applyBorder="1" applyAlignment="1">
      <alignment horizontal="center"/>
    </xf>
    <xf numFmtId="0" fontId="0" fillId="2" borderId="0" xfId="0" applyBorder="1" applyAlignment="1">
      <alignment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2" borderId="5" xfId="0" applyFont="1" applyBorder="1" applyAlignment="1">
      <alignment horizontal="left" wrapText="1"/>
    </xf>
    <xf numFmtId="37" fontId="6" fillId="2" borderId="6" xfId="21" applyFont="1" applyFill="1" applyBorder="1" applyAlignment="1">
      <alignment horizontal="right"/>
      <protection/>
    </xf>
    <xf numFmtId="37" fontId="6" fillId="2" borderId="7" xfId="21" applyFont="1" applyFill="1" applyBorder="1" applyAlignment="1">
      <alignment horizontal="right"/>
      <protection/>
    </xf>
    <xf numFmtId="0" fontId="0" fillId="2" borderId="8" xfId="0" applyFont="1" applyBorder="1" applyAlignment="1">
      <alignment horizontal="left" wrapText="1"/>
    </xf>
    <xf numFmtId="37" fontId="6" fillId="2" borderId="9" xfId="21" applyFont="1" applyFill="1" applyBorder="1" applyAlignment="1">
      <alignment horizontal="right"/>
      <protection/>
    </xf>
    <xf numFmtId="37" fontId="6" fillId="2" borderId="10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0" fillId="2" borderId="1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37" fontId="6" fillId="3" borderId="11" xfId="21" applyFont="1" applyFill="1" applyBorder="1" applyAlignment="1">
      <alignment horizontal="right"/>
      <protection/>
    </xf>
    <xf numFmtId="37" fontId="6" fillId="3" borderId="12" xfId="21" applyFont="1" applyFill="1" applyBorder="1" applyAlignment="1">
      <alignment horizontal="right"/>
      <protection/>
    </xf>
    <xf numFmtId="0" fontId="6" fillId="2" borderId="13" xfId="0" applyFont="1" applyBorder="1" applyAlignment="1">
      <alignment wrapText="1"/>
    </xf>
    <xf numFmtId="37" fontId="6" fillId="2" borderId="0" xfId="21" applyFont="1" applyFill="1" applyBorder="1" applyAlignment="1">
      <alignment horizontal="center"/>
      <protection/>
    </xf>
    <xf numFmtId="0" fontId="6" fillId="2" borderId="0" xfId="0" applyFont="1" applyBorder="1" applyAlignment="1">
      <alignment/>
    </xf>
    <xf numFmtId="0" fontId="6" fillId="2" borderId="0" xfId="0" applyFont="1" applyAlignment="1">
      <alignment/>
    </xf>
    <xf numFmtId="0" fontId="7" fillId="2" borderId="0" xfId="0" applyFont="1" applyBorder="1" applyAlignment="1">
      <alignment horizontal="center" vertical="center" wrapText="1"/>
    </xf>
    <xf numFmtId="0" fontId="7" fillId="2" borderId="0" xfId="0" applyFont="1" applyAlignment="1">
      <alignment horizontal="center" vertical="center" wrapText="1"/>
    </xf>
    <xf numFmtId="0" fontId="0" fillId="2" borderId="0" xfId="0" applyFont="1" applyBorder="1" applyAlignment="1">
      <alignment wrapText="1"/>
    </xf>
    <xf numFmtId="0" fontId="0" fillId="2" borderId="0" xfId="0" applyBorder="1" applyAlignment="1">
      <alignment horizontal="center"/>
    </xf>
    <xf numFmtId="0" fontId="8" fillId="2" borderId="0" xfId="0" applyFont="1" applyAlignment="1">
      <alignment horizontal="justify" vertical="justify"/>
    </xf>
    <xf numFmtId="0" fontId="0" fillId="2" borderId="0" xfId="0" applyAlignment="1">
      <alignment horizontal="justify" vertical="justify"/>
    </xf>
    <xf numFmtId="0" fontId="0" fillId="2" borderId="0" xfId="0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2009
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"/>
          <c:y val="0.428"/>
          <c:w val="0.54025"/>
          <c:h val="0.40925"/>
        </c:manualLayout>
      </c:layout>
      <c:pie3DChart>
        <c:varyColors val="1"/>
        <c:ser>
          <c:idx val="0"/>
          <c:order val="0"/>
          <c:tx>
            <c:v>Total</c:v>
          </c:tx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5"/>
              <c:pt idx="0">
                <c:v>Residuos mezclados</c:v>
              </c:pt>
              <c:pt idx="1">
                <c:v>Depositados en puntos limpios</c:v>
              </c:pt>
              <c:pt idx="2">
                <c:v>Papel, vidrio, etc</c:v>
              </c:pt>
              <c:pt idx="3">
                <c:v>Madera, ropa y pilas</c:v>
              </c:pt>
              <c:pt idx="4">
                <c:v>Recogidos por otras vías</c:v>
              </c:pt>
            </c:strLit>
          </c:cat>
          <c:val>
            <c:numRef>
              <c:f>'8.1 '!$B$6:$B$10</c:f>
              <c:numCache>
                <c:ptCount val="5"/>
                <c:pt idx="0">
                  <c:v>17770790</c:v>
                </c:pt>
                <c:pt idx="1">
                  <c:v>1018207</c:v>
                </c:pt>
                <c:pt idx="2">
                  <c:v>3148523</c:v>
                </c:pt>
                <c:pt idx="3">
                  <c:v>85175</c:v>
                </c:pt>
                <c:pt idx="4">
                  <c:v>1552740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76200</xdr:rowOff>
    </xdr:from>
    <xdr:to>
      <xdr:col>2</xdr:col>
      <xdr:colOff>762000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66675" y="3448050"/>
        <a:ext cx="7162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="60" workbookViewId="0" topLeftCell="A1">
      <selection activeCell="N27" sqref="N27"/>
    </sheetView>
  </sheetViews>
  <sheetFormatPr defaultColWidth="11.421875" defaultRowHeight="12.75"/>
  <cols>
    <col min="1" max="1" width="80.140625" style="0" customWidth="1"/>
    <col min="2" max="2" width="16.8515625" style="34" customWidth="1"/>
    <col min="3" max="3" width="15.8515625" style="34" customWidth="1"/>
    <col min="4" max="16384" width="9.140625" style="0" customWidth="1"/>
  </cols>
  <sheetData>
    <row r="1" spans="1:3" ht="18">
      <c r="A1" s="1" t="s">
        <v>0</v>
      </c>
      <c r="B1" s="1"/>
      <c r="C1" s="1"/>
    </row>
    <row r="3" spans="1:5" s="4" customFormat="1" ht="15">
      <c r="A3" s="2" t="s">
        <v>1</v>
      </c>
      <c r="B3" s="2"/>
      <c r="C3" s="2"/>
      <c r="D3" s="3"/>
      <c r="E3" s="3"/>
    </row>
    <row r="4" spans="1:5" ht="13.5" thickBot="1">
      <c r="A4" s="5"/>
      <c r="B4" s="6"/>
      <c r="C4" s="6"/>
      <c r="D4" s="7"/>
      <c r="E4" s="7"/>
    </row>
    <row r="5" spans="1:5" ht="30" customHeight="1" thickBot="1">
      <c r="A5" s="8" t="s">
        <v>2</v>
      </c>
      <c r="B5" s="9" t="s">
        <v>3</v>
      </c>
      <c r="C5" s="10" t="s">
        <v>4</v>
      </c>
      <c r="D5" s="7"/>
      <c r="E5" s="7"/>
    </row>
    <row r="6" spans="1:5" ht="12.75">
      <c r="A6" s="11" t="s">
        <v>5</v>
      </c>
      <c r="B6" s="12">
        <v>17770790</v>
      </c>
      <c r="C6" s="13">
        <f>B6*100/B14</f>
        <v>75.37841825612125</v>
      </c>
      <c r="D6" s="7"/>
      <c r="E6" s="7"/>
    </row>
    <row r="7" spans="1:5" ht="12.75">
      <c r="A7" s="14" t="s">
        <v>6</v>
      </c>
      <c r="B7" s="15">
        <v>1018207</v>
      </c>
      <c r="C7" s="16">
        <f>B7*100/B14</f>
        <v>4.318931973047369</v>
      </c>
      <c r="D7" s="7"/>
      <c r="E7" s="7"/>
    </row>
    <row r="8" spans="1:5" ht="12.75" customHeight="1">
      <c r="A8" s="14" t="s">
        <v>7</v>
      </c>
      <c r="B8" s="15">
        <v>3148523</v>
      </c>
      <c r="C8" s="16">
        <f>B8*100/B14</f>
        <v>13.355100340672399</v>
      </c>
      <c r="D8" s="7"/>
      <c r="E8" s="7"/>
    </row>
    <row r="9" spans="1:5" ht="12.75">
      <c r="A9" s="14" t="s">
        <v>8</v>
      </c>
      <c r="B9" s="15">
        <v>85175</v>
      </c>
      <c r="C9" s="16">
        <f>B9*100/B14</f>
        <v>0.3612870769934892</v>
      </c>
      <c r="D9" s="7"/>
      <c r="E9" s="7"/>
    </row>
    <row r="10" spans="1:5" ht="12.75">
      <c r="A10" s="14" t="s">
        <v>9</v>
      </c>
      <c r="B10" s="15">
        <f>B11+B12</f>
        <v>1552740</v>
      </c>
      <c r="C10" s="16">
        <f>(B11+B12)*100/B14</f>
        <v>6.586262353165488</v>
      </c>
      <c r="D10" s="7"/>
      <c r="E10" s="7"/>
    </row>
    <row r="11" spans="1:5" ht="12.75">
      <c r="A11" s="14" t="s">
        <v>10</v>
      </c>
      <c r="B11" s="17">
        <v>541249</v>
      </c>
      <c r="C11" s="18"/>
      <c r="D11" s="7"/>
      <c r="E11" s="7"/>
    </row>
    <row r="12" spans="1:3" s="20" customFormat="1" ht="12.75">
      <c r="A12" s="14" t="s">
        <v>11</v>
      </c>
      <c r="B12" s="17">
        <v>1011491</v>
      </c>
      <c r="C12" s="19"/>
    </row>
    <row r="13" spans="1:5" ht="12.75">
      <c r="A13" s="14"/>
      <c r="B13" s="17"/>
      <c r="C13" s="18"/>
      <c r="D13" s="7"/>
      <c r="E13" s="7"/>
    </row>
    <row r="14" spans="1:5" ht="13.5" thickBot="1">
      <c r="A14" s="21" t="s">
        <v>12</v>
      </c>
      <c r="B14" s="22">
        <f>SUM(B6:B12)-B10</f>
        <v>23575435</v>
      </c>
      <c r="C14" s="23">
        <f>SUM(C6:C10)</f>
        <v>100</v>
      </c>
      <c r="D14" s="7"/>
      <c r="E14" s="7"/>
    </row>
    <row r="15" spans="1:5" s="27" customFormat="1" ht="12.75">
      <c r="A15" s="24"/>
      <c r="B15" s="25"/>
      <c r="C15" s="25"/>
      <c r="D15" s="26"/>
      <c r="E15" s="26"/>
    </row>
    <row r="16" spans="1:5" ht="12" customHeight="1">
      <c r="A16" s="28" t="s">
        <v>13</v>
      </c>
      <c r="B16" s="29"/>
      <c r="C16" s="29"/>
      <c r="D16" s="7"/>
      <c r="E16" s="7"/>
    </row>
    <row r="17" spans="1:5" ht="12" customHeight="1">
      <c r="A17" s="30"/>
      <c r="B17" s="31"/>
      <c r="C17" s="31"/>
      <c r="D17" s="7"/>
      <c r="E17" s="7"/>
    </row>
    <row r="18" spans="1:5" ht="12" customHeight="1">
      <c r="A18" s="30"/>
      <c r="B18" s="31"/>
      <c r="C18" s="31"/>
      <c r="D18" s="7"/>
      <c r="E18" s="7"/>
    </row>
    <row r="19" spans="1:5" ht="12" customHeight="1">
      <c r="A19" s="30"/>
      <c r="B19" s="31"/>
      <c r="C19" s="31"/>
      <c r="D19" s="7"/>
      <c r="E19" s="7"/>
    </row>
    <row r="20" spans="1:5" ht="12" customHeight="1">
      <c r="A20" s="7"/>
      <c r="B20" s="31"/>
      <c r="C20" s="31"/>
      <c r="D20" s="7"/>
      <c r="E20" s="7"/>
    </row>
    <row r="21" spans="1:5" ht="12.75">
      <c r="A21" s="7"/>
      <c r="B21" s="31"/>
      <c r="C21" s="31"/>
      <c r="D21" s="7"/>
      <c r="E21" s="7"/>
    </row>
    <row r="22" spans="1:5" ht="12.75">
      <c r="A22" s="7"/>
      <c r="B22" s="31"/>
      <c r="C22" s="31"/>
      <c r="D22" s="7"/>
      <c r="E22" s="7"/>
    </row>
    <row r="39" spans="1:3" ht="12.75">
      <c r="A39" s="32" t="s">
        <v>14</v>
      </c>
      <c r="B39" s="33"/>
      <c r="C39" s="33"/>
    </row>
    <row r="40" spans="1:3" ht="12.75">
      <c r="A40" s="33" t="s">
        <v>15</v>
      </c>
      <c r="B40" s="33"/>
      <c r="C40" s="33"/>
    </row>
    <row r="41" spans="1:3" ht="12.75">
      <c r="A41" s="33" t="s">
        <v>16</v>
      </c>
      <c r="B41" s="33"/>
      <c r="C41" s="33"/>
    </row>
    <row r="42" spans="1:3" ht="12.75">
      <c r="A42" s="33" t="s">
        <v>17</v>
      </c>
      <c r="B42" s="33"/>
      <c r="C42" s="33"/>
    </row>
  </sheetData>
  <mergeCells count="7">
    <mergeCell ref="A41:C41"/>
    <mergeCell ref="A42:C42"/>
    <mergeCell ref="A40:C40"/>
    <mergeCell ref="A1:C1"/>
    <mergeCell ref="A3:C3"/>
    <mergeCell ref="A16:C16"/>
    <mergeCell ref="A39:C39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2011-06-01T12:08:36Z</dcterms:created>
  <dcterms:modified xsi:type="dcterms:W3CDTF">2011-06-01T12:08:46Z</dcterms:modified>
  <cp:category/>
  <cp:version/>
  <cp:contentType/>
  <cp:contentStatus/>
</cp:coreProperties>
</file>