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 '!$A$1:$T$32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'8.4 '!$A$1:$N$21</definedName>
  </definedNames>
  <calcPr fullCalcOnLoad="1"/>
</workbook>
</file>

<file path=xl/sharedStrings.xml><?xml version="1.0" encoding="utf-8"?>
<sst xmlns="http://schemas.openxmlformats.org/spreadsheetml/2006/main" count="74" uniqueCount="50">
  <si>
    <t>RESIDUOS</t>
  </si>
  <si>
    <t>8.4. Distribución por CCAA de instalaciones de triaje, biometanización, y compostaje de residuos mezclados y de biorresiduos recogidos separadamente, 2010</t>
  </si>
  <si>
    <t>Comunidades Autónomas</t>
  </si>
  <si>
    <t>Número de instalaciones</t>
  </si>
  <si>
    <t>Entrada triaje (t)</t>
  </si>
  <si>
    <t>Entrada biometanización (t)</t>
  </si>
  <si>
    <t>Entrada compostaje (t)</t>
  </si>
  <si>
    <t>Materiales recuperados (t)</t>
  </si>
  <si>
    <t xml:space="preserve">Salidas </t>
  </si>
  <si>
    <t>Rechazos (t)</t>
  </si>
  <si>
    <t>Materio Orgánica recuperada en triaje</t>
  </si>
  <si>
    <t>Biorresiduos</t>
  </si>
  <si>
    <t xml:space="preserve">Digestato de biometanización </t>
  </si>
  <si>
    <t>Materia Orgánica recuperada en triaje</t>
  </si>
  <si>
    <t>Metales</t>
  </si>
  <si>
    <t>Plástico</t>
  </si>
  <si>
    <t>Vidrio</t>
  </si>
  <si>
    <t>Papel / Cartón</t>
  </si>
  <si>
    <t>Compuestos</t>
  </si>
  <si>
    <t>Otros materiales</t>
  </si>
  <si>
    <t>Potencia eléctrica generada (Gwh/año)</t>
  </si>
  <si>
    <t>Compost (t)</t>
  </si>
  <si>
    <t>Vertedero</t>
  </si>
  <si>
    <t>Incineración</t>
  </si>
  <si>
    <t>C.A. Andalucía</t>
  </si>
  <si>
    <t>−</t>
  </si>
  <si>
    <t>C.A. Aragón</t>
  </si>
  <si>
    <t>C.A. Canarias</t>
  </si>
  <si>
    <t>C.A. Castilla y León</t>
  </si>
  <si>
    <t>C.A. Cataluña</t>
  </si>
  <si>
    <t>32.942.</t>
  </si>
  <si>
    <t>C.A. Galicia</t>
  </si>
  <si>
    <t>5.302.</t>
  </si>
  <si>
    <t>C.A. Islas Baleares</t>
  </si>
  <si>
    <t>C.A. La Rioja</t>
  </si>
  <si>
    <t>4.022.</t>
  </si>
  <si>
    <t>C. De Madrid</t>
  </si>
  <si>
    <t>C. Foral de Navarra</t>
  </si>
  <si>
    <t>1.749.</t>
  </si>
  <si>
    <t>C.A. País Vasco</t>
  </si>
  <si>
    <t>C. Valenciana</t>
  </si>
  <si>
    <t>6.116.</t>
  </si>
  <si>
    <t>ESPAÑA</t>
  </si>
  <si>
    <t>Fuente: Información proporcionada por las CCAA</t>
  </si>
  <si>
    <t>( − ): Sin datos proporcionados por la CCAA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</si>
  <si>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</si>
  <si>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</si>
  <si>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</si>
  <si>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</si>
  <si>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OBSERVACIONES: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</si>
</sst>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Alignment="1">
      <alignment/>
    </xf>
    <xf numFmtId="0" fontId="7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2" borderId="14" xfId="0" applyBorder="1" applyAlignment="1">
      <alignment wrapText="1"/>
    </xf>
    <xf numFmtId="0" fontId="0" fillId="2" borderId="8" xfId="0" applyBorder="1" applyAlignment="1">
      <alignment/>
    </xf>
    <xf numFmtId="0" fontId="0" fillId="2" borderId="15" xfId="0" applyBorder="1" applyAlignment="1">
      <alignment horizontal="right" indent="1"/>
    </xf>
    <xf numFmtId="3" fontId="0" fillId="2" borderId="15" xfId="0" applyNumberFormat="1" applyFont="1" applyBorder="1" applyAlignment="1">
      <alignment horizontal="right" wrapText="1" indent="1"/>
    </xf>
    <xf numFmtId="37" fontId="0" fillId="2" borderId="0" xfId="21" applyFont="1" applyFill="1" applyBorder="1" applyAlignment="1">
      <alignment horizontal="right" vertical="center" indent="1"/>
      <protection/>
    </xf>
    <xf numFmtId="0" fontId="0" fillId="2" borderId="0" xfId="0" applyFill="1" applyBorder="1" applyAlignment="1">
      <alignment/>
    </xf>
    <xf numFmtId="0" fontId="0" fillId="0" borderId="8" xfId="0" applyFont="1" applyFill="1" applyBorder="1" applyAlignment="1">
      <alignment horizontal="left" vertical="justify"/>
    </xf>
    <xf numFmtId="37" fontId="0" fillId="2" borderId="15" xfId="21" applyFont="1" applyFill="1" applyBorder="1" applyAlignment="1">
      <alignment horizontal="right" vertical="justify" indent="1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2" borderId="8" xfId="22" applyFont="1" applyFill="1" applyBorder="1" applyAlignment="1" applyProtection="1">
      <alignment horizontal="left" vertical="justify"/>
      <protection/>
    </xf>
    <xf numFmtId="37" fontId="0" fillId="2" borderId="8" xfId="21" applyFont="1" applyFill="1" applyBorder="1" applyAlignment="1">
      <alignment horizontal="right" vertical="justify" indent="1"/>
      <protection/>
    </xf>
    <xf numFmtId="37" fontId="0" fillId="2" borderId="16" xfId="21" applyFont="1" applyFill="1" applyBorder="1" applyAlignment="1">
      <alignment horizontal="right" vertical="justify" indent="1"/>
      <protection/>
    </xf>
    <xf numFmtId="0" fontId="0" fillId="2" borderId="8" xfId="0" applyBorder="1" applyAlignment="1">
      <alignment horizontal="left" vertical="justify"/>
    </xf>
    <xf numFmtId="37" fontId="0" fillId="2" borderId="16" xfId="21" applyFont="1" applyFill="1" applyBorder="1" applyAlignment="1">
      <alignment horizontal="right" vertical="center" indent="1"/>
      <protection/>
    </xf>
    <xf numFmtId="0" fontId="0" fillId="2" borderId="8" xfId="0" applyFont="1" applyBorder="1" applyAlignment="1">
      <alignment horizontal="left" vertical="justify"/>
    </xf>
    <xf numFmtId="0" fontId="9" fillId="2" borderId="0" xfId="0" applyFont="1" applyAlignment="1">
      <alignment/>
    </xf>
    <xf numFmtId="0" fontId="0" fillId="2" borderId="8" xfId="0" applyFont="1" applyFill="1" applyBorder="1" applyAlignment="1">
      <alignment horizontal="left" vertical="justify"/>
    </xf>
    <xf numFmtId="37" fontId="0" fillId="0" borderId="8" xfId="21" applyFont="1" applyFill="1" applyBorder="1" applyAlignment="1">
      <alignment horizontal="right" vertical="justify" indent="1"/>
      <protection/>
    </xf>
    <xf numFmtId="37" fontId="0" fillId="0" borderId="15" xfId="21" applyFont="1" applyFill="1" applyBorder="1" applyAlignment="1">
      <alignment horizontal="right" vertical="justify" indent="1"/>
      <protection/>
    </xf>
    <xf numFmtId="37" fontId="0" fillId="0" borderId="16" xfId="21" applyFont="1" applyFill="1" applyBorder="1" applyAlignment="1">
      <alignment horizontal="right" vertical="justify" indent="1"/>
      <protection/>
    </xf>
    <xf numFmtId="0" fontId="0" fillId="2" borderId="8" xfId="0" applyBorder="1" applyAlignment="1">
      <alignment horizontal="right" vertical="justify" indent="1"/>
    </xf>
    <xf numFmtId="0" fontId="0" fillId="2" borderId="15" xfId="0" applyBorder="1" applyAlignment="1">
      <alignment horizontal="right" vertical="justify" indent="1"/>
    </xf>
    <xf numFmtId="0" fontId="0" fillId="2" borderId="16" xfId="0" applyBorder="1" applyAlignment="1">
      <alignment horizontal="right" vertical="justify" indent="1"/>
    </xf>
    <xf numFmtId="0" fontId="9" fillId="3" borderId="12" xfId="0" applyFont="1" applyFill="1" applyBorder="1" applyAlignment="1">
      <alignment horizontal="left" vertical="justify"/>
    </xf>
    <xf numFmtId="37" fontId="9" fillId="3" borderId="13" xfId="0" applyNumberFormat="1" applyFont="1" applyFill="1" applyBorder="1" applyAlignment="1">
      <alignment horizontal="right" vertical="justify"/>
    </xf>
    <xf numFmtId="37" fontId="9" fillId="3" borderId="14" xfId="0" applyNumberFormat="1" applyFont="1" applyFill="1" applyBorder="1" applyAlignment="1">
      <alignment horizontal="right" vertical="justify"/>
    </xf>
    <xf numFmtId="0" fontId="0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0" fontId="10" fillId="2" borderId="0" xfId="0" applyFont="1" applyAlignment="1">
      <alignment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Font="1" applyAlignment="1">
      <alignment horizontal="left" vertical="center" wrapText="1"/>
    </xf>
    <xf numFmtId="0" fontId="11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2" borderId="0" xfId="0" applyBorder="1" applyAlignment="1">
      <alignment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="75" zoomScaleSheetLayoutView="75" workbookViewId="0" topLeftCell="G1">
      <selection activeCell="T12" sqref="T12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2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</row>
    <row r="5" spans="1:21" s="15" customFormat="1" ht="12.75" customHeight="1">
      <c r="A5" s="6" t="s">
        <v>2</v>
      </c>
      <c r="B5" s="6" t="s">
        <v>3</v>
      </c>
      <c r="C5" s="6" t="s">
        <v>4</v>
      </c>
      <c r="D5" s="7" t="s">
        <v>5</v>
      </c>
      <c r="E5" s="8"/>
      <c r="F5" s="7" t="s">
        <v>6</v>
      </c>
      <c r="G5" s="8"/>
      <c r="H5" s="9"/>
      <c r="I5" s="10" t="s">
        <v>7</v>
      </c>
      <c r="J5" s="11"/>
      <c r="K5" s="11"/>
      <c r="L5" s="11"/>
      <c r="M5" s="11"/>
      <c r="N5" s="11"/>
      <c r="O5" s="7" t="s">
        <v>8</v>
      </c>
      <c r="P5" s="8"/>
      <c r="Q5" s="12"/>
      <c r="R5" s="7" t="s">
        <v>9</v>
      </c>
      <c r="S5" s="13"/>
      <c r="T5" s="14"/>
      <c r="U5" s="14"/>
    </row>
    <row r="6" spans="1:21" s="15" customFormat="1" ht="22.5" customHeight="1">
      <c r="A6" s="16"/>
      <c r="B6" s="17"/>
      <c r="C6" s="17"/>
      <c r="D6" s="18" t="s">
        <v>10</v>
      </c>
      <c r="E6" s="19" t="s">
        <v>11</v>
      </c>
      <c r="F6" s="20" t="s">
        <v>12</v>
      </c>
      <c r="G6" s="20" t="s">
        <v>13</v>
      </c>
      <c r="H6" s="20" t="s">
        <v>11</v>
      </c>
      <c r="I6" s="18" t="s">
        <v>14</v>
      </c>
      <c r="J6" s="21" t="s">
        <v>15</v>
      </c>
      <c r="K6" s="20" t="s">
        <v>16</v>
      </c>
      <c r="L6" s="20" t="s">
        <v>17</v>
      </c>
      <c r="M6" s="20" t="s">
        <v>18</v>
      </c>
      <c r="N6" s="20" t="s">
        <v>19</v>
      </c>
      <c r="O6" s="20" t="s">
        <v>48</v>
      </c>
      <c r="P6" s="20" t="s">
        <v>20</v>
      </c>
      <c r="Q6" s="20" t="s">
        <v>21</v>
      </c>
      <c r="R6" s="22" t="s">
        <v>22</v>
      </c>
      <c r="S6" s="22" t="s">
        <v>23</v>
      </c>
      <c r="T6" s="14"/>
      <c r="U6" s="14"/>
    </row>
    <row r="7" spans="1:21" s="15" customFormat="1" ht="13.5" thickBot="1">
      <c r="A7" s="23"/>
      <c r="B7" s="24"/>
      <c r="C7" s="24"/>
      <c r="D7" s="25"/>
      <c r="E7" s="26"/>
      <c r="F7" s="27"/>
      <c r="G7" s="27"/>
      <c r="H7" s="27"/>
      <c r="I7" s="25"/>
      <c r="J7" s="23"/>
      <c r="K7" s="27"/>
      <c r="L7" s="27"/>
      <c r="M7" s="27"/>
      <c r="N7" s="27"/>
      <c r="O7" s="27"/>
      <c r="P7" s="27"/>
      <c r="Q7" s="27"/>
      <c r="R7" s="28"/>
      <c r="S7" s="28"/>
      <c r="T7" s="14"/>
      <c r="U7" s="14"/>
    </row>
    <row r="8" spans="1:21" s="5" customFormat="1" ht="12.75">
      <c r="A8" s="29" t="s">
        <v>24</v>
      </c>
      <c r="B8" s="30">
        <v>1</v>
      </c>
      <c r="C8" s="30">
        <v>84387</v>
      </c>
      <c r="D8" s="30">
        <v>4852</v>
      </c>
      <c r="E8" s="31" t="s">
        <v>25</v>
      </c>
      <c r="F8" s="30">
        <v>20479</v>
      </c>
      <c r="G8" s="30">
        <v>0</v>
      </c>
      <c r="H8" s="31" t="s">
        <v>25</v>
      </c>
      <c r="I8" s="30">
        <v>1135</v>
      </c>
      <c r="J8" s="30">
        <v>689</v>
      </c>
      <c r="K8" s="30">
        <v>208</v>
      </c>
      <c r="L8" s="30">
        <v>1838</v>
      </c>
      <c r="M8" s="30">
        <v>152</v>
      </c>
      <c r="N8" s="30">
        <v>0</v>
      </c>
      <c r="O8" s="30">
        <v>305880</v>
      </c>
      <c r="P8" s="31" t="s">
        <v>25</v>
      </c>
      <c r="Q8" s="30">
        <v>2191</v>
      </c>
      <c r="R8" s="30">
        <v>66678</v>
      </c>
      <c r="S8" s="32">
        <v>0</v>
      </c>
      <c r="T8" s="33"/>
      <c r="U8" s="33"/>
    </row>
    <row r="9" spans="1:21" s="38" customFormat="1" ht="12.75">
      <c r="A9" s="34" t="s">
        <v>26</v>
      </c>
      <c r="B9" s="35">
        <v>1</v>
      </c>
      <c r="C9" s="35">
        <v>242260</v>
      </c>
      <c r="D9" s="35">
        <v>22769</v>
      </c>
      <c r="E9" s="35">
        <v>6751</v>
      </c>
      <c r="F9" s="35">
        <v>66069</v>
      </c>
      <c r="G9" s="35">
        <v>4239</v>
      </c>
      <c r="H9" s="35">
        <v>0</v>
      </c>
      <c r="I9" s="35">
        <v>2630</v>
      </c>
      <c r="J9" s="35">
        <v>5352</v>
      </c>
      <c r="K9" s="35">
        <v>18</v>
      </c>
      <c r="L9" s="35">
        <v>4073</v>
      </c>
      <c r="M9" s="35">
        <v>0</v>
      </c>
      <c r="N9" s="35">
        <v>22769</v>
      </c>
      <c r="O9" s="35">
        <v>1932141</v>
      </c>
      <c r="P9" s="31" t="s">
        <v>25</v>
      </c>
      <c r="Q9" s="35">
        <v>26952</v>
      </c>
      <c r="R9" s="35">
        <v>162709</v>
      </c>
      <c r="S9" s="32">
        <v>0</v>
      </c>
      <c r="T9" s="36"/>
      <c r="U9" s="37"/>
    </row>
    <row r="10" spans="1:20" ht="12.75">
      <c r="A10" s="39" t="s">
        <v>27</v>
      </c>
      <c r="B10" s="35">
        <v>1</v>
      </c>
      <c r="C10" s="40">
        <v>71499</v>
      </c>
      <c r="D10" s="40">
        <v>449</v>
      </c>
      <c r="E10" s="31" t="s">
        <v>25</v>
      </c>
      <c r="F10" s="31" t="s">
        <v>25</v>
      </c>
      <c r="G10" s="40">
        <v>0</v>
      </c>
      <c r="H10" s="40">
        <v>23348</v>
      </c>
      <c r="I10" s="40">
        <v>363</v>
      </c>
      <c r="J10" s="40">
        <v>58</v>
      </c>
      <c r="K10" s="40">
        <v>28</v>
      </c>
      <c r="L10" s="40">
        <v>0</v>
      </c>
      <c r="M10" s="40">
        <v>0</v>
      </c>
      <c r="N10" s="40">
        <v>0</v>
      </c>
      <c r="O10" s="31" t="s">
        <v>25</v>
      </c>
      <c r="P10" s="31" t="s">
        <v>25</v>
      </c>
      <c r="Q10" s="31" t="s">
        <v>25</v>
      </c>
      <c r="R10" s="40">
        <v>71051</v>
      </c>
      <c r="S10" s="32">
        <v>0</v>
      </c>
      <c r="T10" s="33"/>
    </row>
    <row r="11" spans="1:20" ht="12.75">
      <c r="A11" s="39" t="s">
        <v>28</v>
      </c>
      <c r="B11" s="35">
        <v>4</v>
      </c>
      <c r="C11" s="40">
        <v>515379</v>
      </c>
      <c r="D11" s="40">
        <v>40178</v>
      </c>
      <c r="E11" s="40">
        <v>6311</v>
      </c>
      <c r="F11" s="40">
        <v>204993</v>
      </c>
      <c r="G11" s="40">
        <v>3256</v>
      </c>
      <c r="H11" s="40">
        <v>0</v>
      </c>
      <c r="I11" s="40">
        <v>6518</v>
      </c>
      <c r="J11" s="40">
        <v>1961</v>
      </c>
      <c r="K11" s="40">
        <v>314</v>
      </c>
      <c r="L11" s="40">
        <v>7895</v>
      </c>
      <c r="M11" s="40">
        <v>552</v>
      </c>
      <c r="N11" s="40">
        <v>2925</v>
      </c>
      <c r="O11" s="40">
        <v>2851381</v>
      </c>
      <c r="P11" s="40">
        <v>4538</v>
      </c>
      <c r="Q11" s="40">
        <v>38034</v>
      </c>
      <c r="R11" s="40">
        <v>245371</v>
      </c>
      <c r="S11" s="32">
        <v>0</v>
      </c>
      <c r="T11" s="33"/>
    </row>
    <row r="12" spans="1:20" ht="12.75">
      <c r="A12" s="39" t="s">
        <v>29</v>
      </c>
      <c r="B12" s="35">
        <v>5</v>
      </c>
      <c r="C12" s="40">
        <v>463748</v>
      </c>
      <c r="D12" s="40">
        <v>0</v>
      </c>
      <c r="E12" s="31" t="s">
        <v>25</v>
      </c>
      <c r="F12" s="40">
        <v>0</v>
      </c>
      <c r="G12" s="40">
        <v>3449</v>
      </c>
      <c r="H12" s="40">
        <v>954</v>
      </c>
      <c r="I12" s="40">
        <v>18733</v>
      </c>
      <c r="J12" s="40">
        <v>2880</v>
      </c>
      <c r="K12" s="40">
        <v>1554</v>
      </c>
      <c r="L12" s="40">
        <v>8992</v>
      </c>
      <c r="M12" s="40">
        <v>0</v>
      </c>
      <c r="N12" s="40">
        <v>0</v>
      </c>
      <c r="O12" s="40">
        <v>17437746</v>
      </c>
      <c r="P12" s="40" t="s">
        <v>30</v>
      </c>
      <c r="Q12" s="40">
        <v>70244</v>
      </c>
      <c r="R12" s="40">
        <v>155763</v>
      </c>
      <c r="S12" s="41">
        <v>153188</v>
      </c>
      <c r="T12" s="33"/>
    </row>
    <row r="13" spans="1:20" ht="12.75">
      <c r="A13" s="39" t="s">
        <v>31</v>
      </c>
      <c r="B13" s="35">
        <v>1</v>
      </c>
      <c r="C13" s="40">
        <v>122703</v>
      </c>
      <c r="D13" s="31" t="s">
        <v>25</v>
      </c>
      <c r="E13" s="31" t="s">
        <v>25</v>
      </c>
      <c r="F13" s="31" t="s">
        <v>25</v>
      </c>
      <c r="G13" s="31" t="s">
        <v>25</v>
      </c>
      <c r="H13" s="40">
        <v>188764</v>
      </c>
      <c r="I13" s="40">
        <v>2142</v>
      </c>
      <c r="J13" s="40">
        <v>2436</v>
      </c>
      <c r="K13" s="40">
        <v>0</v>
      </c>
      <c r="L13" s="40">
        <v>1218</v>
      </c>
      <c r="M13" s="40">
        <v>322</v>
      </c>
      <c r="N13" s="40">
        <v>0</v>
      </c>
      <c r="O13" s="40">
        <v>2573611</v>
      </c>
      <c r="P13" s="40" t="s">
        <v>32</v>
      </c>
      <c r="Q13" s="40">
        <v>25267</v>
      </c>
      <c r="R13" s="40">
        <v>109389</v>
      </c>
      <c r="S13" s="32">
        <v>0</v>
      </c>
      <c r="T13" s="33"/>
    </row>
    <row r="14" spans="1:20" ht="12.75">
      <c r="A14" s="39" t="s">
        <v>33</v>
      </c>
      <c r="B14" s="35">
        <v>1</v>
      </c>
      <c r="C14" s="40">
        <v>0</v>
      </c>
      <c r="D14" s="40">
        <v>0</v>
      </c>
      <c r="E14" s="40">
        <v>11481</v>
      </c>
      <c r="F14" s="40">
        <v>0</v>
      </c>
      <c r="G14" s="40">
        <v>8507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1" t="s">
        <v>25</v>
      </c>
      <c r="P14" s="31" t="s">
        <v>25</v>
      </c>
      <c r="Q14" s="40">
        <v>8070</v>
      </c>
      <c r="R14" s="40">
        <v>0</v>
      </c>
      <c r="S14" s="41">
        <v>4414</v>
      </c>
      <c r="T14" s="33"/>
    </row>
    <row r="15" spans="1:20" ht="12.75">
      <c r="A15" s="39" t="s">
        <v>34</v>
      </c>
      <c r="B15" s="35">
        <v>1</v>
      </c>
      <c r="C15" s="40">
        <v>111409</v>
      </c>
      <c r="D15" s="31" t="s">
        <v>25</v>
      </c>
      <c r="E15" s="31" t="s">
        <v>25</v>
      </c>
      <c r="F15" s="40">
        <v>0</v>
      </c>
      <c r="G15" s="40">
        <v>0</v>
      </c>
      <c r="H15" s="40">
        <v>0</v>
      </c>
      <c r="I15" s="40">
        <v>1723</v>
      </c>
      <c r="J15" s="40">
        <v>1102</v>
      </c>
      <c r="K15" s="40">
        <v>447</v>
      </c>
      <c r="L15" s="40">
        <v>2644</v>
      </c>
      <c r="M15" s="40">
        <v>152</v>
      </c>
      <c r="N15" s="40">
        <v>278</v>
      </c>
      <c r="O15" s="40">
        <v>3426856</v>
      </c>
      <c r="P15" s="40" t="s">
        <v>35</v>
      </c>
      <c r="Q15" s="40">
        <v>27680</v>
      </c>
      <c r="R15" s="40">
        <v>64179</v>
      </c>
      <c r="S15" s="32">
        <v>0</v>
      </c>
      <c r="T15" s="33"/>
    </row>
    <row r="16" spans="1:20" ht="12.75">
      <c r="A16" s="39" t="s">
        <v>36</v>
      </c>
      <c r="B16" s="35">
        <v>3</v>
      </c>
      <c r="C16" s="40">
        <v>644503</v>
      </c>
      <c r="D16" s="40">
        <v>104454</v>
      </c>
      <c r="E16" s="31" t="s">
        <v>25</v>
      </c>
      <c r="F16" s="35">
        <v>188587</v>
      </c>
      <c r="G16" s="35">
        <v>16469</v>
      </c>
      <c r="H16" s="35">
        <v>0</v>
      </c>
      <c r="I16" s="35">
        <v>7376</v>
      </c>
      <c r="J16" s="35">
        <v>6527</v>
      </c>
      <c r="K16" s="35">
        <v>363</v>
      </c>
      <c r="L16" s="35">
        <v>22322</v>
      </c>
      <c r="M16" s="35">
        <v>1043</v>
      </c>
      <c r="N16" s="41">
        <v>2024</v>
      </c>
      <c r="O16" s="41">
        <v>11700130</v>
      </c>
      <c r="P16" s="31" t="s">
        <v>25</v>
      </c>
      <c r="Q16" s="41">
        <v>32601</v>
      </c>
      <c r="R16" s="41">
        <v>330910</v>
      </c>
      <c r="S16" s="41">
        <v>164034</v>
      </c>
      <c r="T16" s="33"/>
    </row>
    <row r="17" spans="1:20" ht="12.75">
      <c r="A17" s="42" t="s">
        <v>37</v>
      </c>
      <c r="B17" s="35">
        <v>1</v>
      </c>
      <c r="C17" s="40">
        <v>60159</v>
      </c>
      <c r="D17" s="40">
        <v>30952</v>
      </c>
      <c r="E17" s="35">
        <v>1656</v>
      </c>
      <c r="F17" s="35">
        <v>0</v>
      </c>
      <c r="G17" s="35">
        <v>6000</v>
      </c>
      <c r="H17" s="35">
        <v>0</v>
      </c>
      <c r="I17" s="35">
        <v>494</v>
      </c>
      <c r="J17" s="35">
        <v>453</v>
      </c>
      <c r="K17" s="35">
        <v>0</v>
      </c>
      <c r="L17" s="35">
        <v>234</v>
      </c>
      <c r="M17" s="35">
        <v>48</v>
      </c>
      <c r="N17" s="41">
        <v>0</v>
      </c>
      <c r="O17" s="41">
        <v>1608707</v>
      </c>
      <c r="P17" s="41" t="s">
        <v>38</v>
      </c>
      <c r="Q17" s="41">
        <v>3600</v>
      </c>
      <c r="R17" s="41">
        <v>27979</v>
      </c>
      <c r="S17" s="43">
        <v>0</v>
      </c>
      <c r="T17" s="33"/>
    </row>
    <row r="18" spans="1:21" s="45" customFormat="1" ht="12.75">
      <c r="A18" s="44" t="s">
        <v>39</v>
      </c>
      <c r="B18" s="35">
        <v>1</v>
      </c>
      <c r="C18" s="40">
        <v>57439</v>
      </c>
      <c r="D18" s="31" t="s">
        <v>25</v>
      </c>
      <c r="E18" s="31" t="s">
        <v>25</v>
      </c>
      <c r="F18" s="31" t="s">
        <v>25</v>
      </c>
      <c r="G18" s="35">
        <v>0</v>
      </c>
      <c r="H18" s="35">
        <v>0</v>
      </c>
      <c r="I18" s="35">
        <v>855</v>
      </c>
      <c r="J18" s="35">
        <v>527</v>
      </c>
      <c r="K18" s="35">
        <v>206</v>
      </c>
      <c r="L18" s="35">
        <v>1208</v>
      </c>
      <c r="M18" s="35">
        <v>0</v>
      </c>
      <c r="N18" s="41">
        <v>0</v>
      </c>
      <c r="O18" s="31" t="s">
        <v>25</v>
      </c>
      <c r="P18" s="41">
        <v>3890</v>
      </c>
      <c r="Q18" s="41">
        <v>3001</v>
      </c>
      <c r="R18" s="41">
        <v>32198</v>
      </c>
      <c r="S18" s="43">
        <v>0</v>
      </c>
      <c r="T18" s="36"/>
      <c r="U18" s="37"/>
    </row>
    <row r="19" spans="1:21" s="38" customFormat="1" ht="12.75">
      <c r="A19" s="46" t="s">
        <v>40</v>
      </c>
      <c r="B19" s="35">
        <v>2</v>
      </c>
      <c r="C19" s="47">
        <v>599153</v>
      </c>
      <c r="D19" s="47">
        <v>13420</v>
      </c>
      <c r="E19" s="48">
        <v>6783</v>
      </c>
      <c r="F19" s="48">
        <v>159747</v>
      </c>
      <c r="G19" s="48">
        <v>2910</v>
      </c>
      <c r="H19" s="48">
        <v>4680</v>
      </c>
      <c r="I19" s="48">
        <v>3409</v>
      </c>
      <c r="J19" s="48">
        <v>2397</v>
      </c>
      <c r="K19" s="48">
        <v>0</v>
      </c>
      <c r="L19" s="48">
        <v>2093</v>
      </c>
      <c r="M19" s="48">
        <v>160</v>
      </c>
      <c r="N19" s="49">
        <v>0</v>
      </c>
      <c r="O19" s="49">
        <v>892287</v>
      </c>
      <c r="P19" s="49" t="s">
        <v>41</v>
      </c>
      <c r="Q19" s="49">
        <v>25498</v>
      </c>
      <c r="R19" s="49">
        <v>473542</v>
      </c>
      <c r="S19" s="43">
        <v>0</v>
      </c>
      <c r="T19" s="36"/>
      <c r="U19" s="37"/>
    </row>
    <row r="20" spans="1:20" ht="12.75">
      <c r="A20" s="34"/>
      <c r="B20" s="35"/>
      <c r="C20" s="50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33"/>
    </row>
    <row r="21" spans="1:20" ht="13.5" thickBot="1">
      <c r="A21" s="53" t="s">
        <v>42</v>
      </c>
      <c r="B21" s="54">
        <f aca="true" t="shared" si="0" ref="B21:S21">SUM(B8:B19)</f>
        <v>22</v>
      </c>
      <c r="C21" s="54">
        <f t="shared" si="0"/>
        <v>2972639</v>
      </c>
      <c r="D21" s="54">
        <f t="shared" si="0"/>
        <v>217074</v>
      </c>
      <c r="E21" s="54">
        <f t="shared" si="0"/>
        <v>32982</v>
      </c>
      <c r="F21" s="54">
        <f t="shared" si="0"/>
        <v>639875</v>
      </c>
      <c r="G21" s="54">
        <f t="shared" si="0"/>
        <v>44830</v>
      </c>
      <c r="H21" s="54">
        <f t="shared" si="0"/>
        <v>217746</v>
      </c>
      <c r="I21" s="54">
        <f t="shared" si="0"/>
        <v>45378</v>
      </c>
      <c r="J21" s="54">
        <f t="shared" si="0"/>
        <v>24382</v>
      </c>
      <c r="K21" s="54">
        <f t="shared" si="0"/>
        <v>3138</v>
      </c>
      <c r="L21" s="54">
        <f t="shared" si="0"/>
        <v>52517</v>
      </c>
      <c r="M21" s="54">
        <f t="shared" si="0"/>
        <v>2429</v>
      </c>
      <c r="N21" s="54">
        <f t="shared" si="0"/>
        <v>27996</v>
      </c>
      <c r="O21" s="54">
        <f t="shared" si="0"/>
        <v>42728739</v>
      </c>
      <c r="P21" s="54">
        <f t="shared" si="0"/>
        <v>8428</v>
      </c>
      <c r="Q21" s="54">
        <f t="shared" si="0"/>
        <v>263138</v>
      </c>
      <c r="R21" s="54">
        <f t="shared" si="0"/>
        <v>1739769</v>
      </c>
      <c r="S21" s="55">
        <f t="shared" si="0"/>
        <v>321636</v>
      </c>
      <c r="T21" s="33"/>
    </row>
    <row r="22" spans="8:12" ht="12.75">
      <c r="H22" s="5"/>
      <c r="I22" s="5"/>
      <c r="J22" s="5"/>
      <c r="K22" s="5"/>
      <c r="L22" s="5"/>
    </row>
    <row r="23" spans="1:21" s="58" customFormat="1" ht="15">
      <c r="A23" s="56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7"/>
    </row>
    <row r="24" spans="1:21" s="58" customFormat="1" ht="15" customHeight="1">
      <c r="A24" s="59" t="s">
        <v>44</v>
      </c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7"/>
      <c r="U24" s="57"/>
    </row>
    <row r="25" spans="1:19" ht="12.75">
      <c r="A25" s="61" t="s">
        <v>49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62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1.25" customHeight="1">
      <c r="A27" s="62" t="s">
        <v>46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0" ht="12.75">
      <c r="A28" s="63" t="s">
        <v>47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4" ht="12.75">
      <c r="A29" s="64"/>
      <c r="B29" s="64"/>
      <c r="C29" s="64"/>
      <c r="D29" s="64"/>
    </row>
    <row r="30" spans="1:4" ht="12.75">
      <c r="A30" s="64"/>
      <c r="B30" s="64"/>
      <c r="C30" s="64"/>
      <c r="D30" s="64"/>
    </row>
    <row r="31" spans="1:4" ht="12.75">
      <c r="A31" s="64"/>
      <c r="B31" s="64"/>
      <c r="C31" s="64"/>
      <c r="D31" s="64"/>
    </row>
  </sheetData>
  <mergeCells count="32"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D5:E5"/>
    <mergeCell ref="D6:D7"/>
    <mergeCell ref="E6:E7"/>
    <mergeCell ref="F6:F7"/>
    <mergeCell ref="H6:H7"/>
    <mergeCell ref="J6:J7"/>
    <mergeCell ref="K6:K7"/>
    <mergeCell ref="G6:G7"/>
    <mergeCell ref="A26:S26"/>
    <mergeCell ref="A25:S25"/>
    <mergeCell ref="A28:J28"/>
    <mergeCell ref="A27:S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2012-07-04T11:28:26Z</dcterms:created>
  <dcterms:modified xsi:type="dcterms:W3CDTF">2012-07-04T11:28:48Z</dcterms:modified>
  <cp:category/>
  <cp:version/>
  <cp:contentType/>
  <cp:contentStatus/>
</cp:coreProperties>
</file>