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9.3" sheetId="1" r:id="rId1"/>
    <sheet name="GR9.3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1">'[13]Arlleg01'!$IR$8190</definedName>
    <definedName name="\x">'[9]Arlleg01'!$IR$8190</definedName>
    <definedName name="\z" localSheetId="1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'9.3'!$A$1:$O$52</definedName>
    <definedName name="_xlnm.Print_Area" localSheetId="1">'GR9.3 '!$A$1:$L$58</definedName>
    <definedName name="balan.xls" hidden="1">'[8]7.24'!$D$6:$D$27</definedName>
    <definedName name="GUION">#REF!</definedName>
    <definedName name="Imprimir_área_IM">#REF!</definedName>
    <definedName name="kk" localSheetId="1" hidden="1">'[15]19.14-15'!#REF!</definedName>
    <definedName name="kk" hidden="1">'[11]19.14-15'!#REF!</definedName>
    <definedName name="kkjkj" localSheetId="1">#REF!</definedName>
    <definedName name="kkjkj">#REF!</definedName>
    <definedName name="p421">'[6]CARNE1'!$B$44</definedName>
    <definedName name="p431" hidden="1">'[6]CARNE7'!$G$11:$G$93</definedName>
    <definedName name="p7" localSheetId="1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<sst xmlns="http://schemas.openxmlformats.org/spreadsheetml/2006/main" count="58" uniqueCount="49">
  <si>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</si>
  <si>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</si>
  <si>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</si>
  <si>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</si>
  <si>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</si>
  <si>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</si>
  <si>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</si>
  <si>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</si>
  <si>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</si>
  <si>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</si>
  <si>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</si>
  <si>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</si>
  <si>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</si>
  <si>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</si>
  <si>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</si>
  <si>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</si>
  <si>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</si>
  <si>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</si>
  <si>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</si>
  <si>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</si>
  <si>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–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</si>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</sst>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216" fontId="0" fillId="2" borderId="3" xfId="0" applyNumberFormat="1" applyFont="1" applyFill="1" applyBorder="1" applyAlignment="1" applyProtection="1">
      <alignment horizontal="right"/>
      <protection/>
    </xf>
    <xf numFmtId="216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>
      <alignment/>
    </xf>
    <xf numFmtId="216" fontId="6" fillId="2" borderId="9" xfId="0" applyNumberFormat="1" applyFont="1" applyFill="1" applyBorder="1" applyAlignment="1" applyProtection="1">
      <alignment horizontal="right"/>
      <protection/>
    </xf>
    <xf numFmtId="216" fontId="6" fillId="2" borderId="10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/>
    </xf>
    <xf numFmtId="0" fontId="6" fillId="2" borderId="0" xfId="0" applyFont="1" applyBorder="1" applyAlignment="1">
      <alignment/>
    </xf>
    <xf numFmtId="0" fontId="6" fillId="3" borderId="5" xfId="0" applyFont="1" applyFill="1" applyBorder="1" applyAlignment="1">
      <alignment/>
    </xf>
    <xf numFmtId="216" fontId="6" fillId="3" borderId="6" xfId="0" applyNumberFormat="1" applyFont="1" applyFill="1" applyBorder="1" applyAlignment="1" applyProtection="1">
      <alignment horizontal="right"/>
      <protection/>
    </xf>
    <xf numFmtId="216" fontId="6" fillId="3" borderId="7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Border="1" applyAlignment="1">
      <alignment/>
    </xf>
    <xf numFmtId="0" fontId="5" fillId="2" borderId="0" xfId="0" applyFont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37"/>
          <c:w val="0.96675"/>
          <c:h val="0.843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'[17]9.2'!$A$6:$A$14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'[17]9.2'!$B$6:$B$14</c:f>
              <c:numCache>
                <c:ptCount val="9"/>
                <c:pt idx="0">
                  <c:v>338.60400000000004</c:v>
                </c:pt>
                <c:pt idx="1">
                  <c:v>360.99899999999997</c:v>
                </c:pt>
                <c:pt idx="2">
                  <c:v>483.94599999999997</c:v>
                </c:pt>
                <c:pt idx="3">
                  <c:v>542.899</c:v>
                </c:pt>
                <c:pt idx="4">
                  <c:v>609.979</c:v>
                </c:pt>
                <c:pt idx="5">
                  <c:v>565.426</c:v>
                </c:pt>
                <c:pt idx="6">
                  <c:v>768.3430000000001</c:v>
                </c:pt>
                <c:pt idx="7">
                  <c:v>588.854</c:v>
                </c:pt>
                <c:pt idx="8">
                  <c:v>314.421</c:v>
                </c:pt>
              </c:numCache>
            </c:numRef>
          </c:val>
          <c:smooth val="0"/>
        </c:ser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059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2011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552450" y="6496050"/>
        <a:ext cx="7124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457200</xdr:colOff>
      <xdr:row>8</xdr:row>
      <xdr:rowOff>76200</xdr:rowOff>
    </xdr:from>
    <xdr:to>
      <xdr:col>11</xdr:col>
      <xdr:colOff>66675</xdr:colOff>
      <xdr:row>38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95425"/>
          <a:ext cx="73723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CAPITULO%209%20ANUAR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9.4"/>
      <sheetName val="9.5"/>
    </sheetNames>
    <sheetDataSet>
      <sheetData sheetId="1">
        <row r="6">
          <cell r="A6">
            <v>2003</v>
          </cell>
          <cell r="B6">
            <v>338.60400000000004</v>
          </cell>
        </row>
        <row r="7">
          <cell r="A7">
            <v>2004</v>
          </cell>
          <cell r="B7">
            <v>360.99899999999997</v>
          </cell>
        </row>
        <row r="8">
          <cell r="A8">
            <v>2005</v>
          </cell>
          <cell r="B8">
            <v>483.94599999999997</v>
          </cell>
        </row>
        <row r="9">
          <cell r="A9">
            <v>2006</v>
          </cell>
          <cell r="B9">
            <v>542.899</v>
          </cell>
        </row>
        <row r="10">
          <cell r="A10">
            <v>2007</v>
          </cell>
          <cell r="B10">
            <v>609.979</v>
          </cell>
        </row>
        <row r="11">
          <cell r="A11">
            <v>2008</v>
          </cell>
          <cell r="B11">
            <v>565.426</v>
          </cell>
        </row>
        <row r="12">
          <cell r="A12">
            <v>2009</v>
          </cell>
          <cell r="B12">
            <v>768.3430000000001</v>
          </cell>
        </row>
        <row r="13">
          <cell r="A13">
            <v>2010</v>
          </cell>
          <cell r="B13">
            <v>588.854</v>
          </cell>
        </row>
        <row r="14">
          <cell r="A14">
            <v>2011</v>
          </cell>
          <cell r="B14">
            <v>314.421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view="pageBreakPreview" zoomScale="75" zoomScaleNormal="85" zoomScaleSheetLayoutView="75" workbookViewId="0" topLeftCell="A20">
      <selection activeCell="O13" sqref="O13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4" ht="12.7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</v>
      </c>
      <c r="H5" s="6" t="s">
        <v>7</v>
      </c>
      <c r="I5" s="6" t="s">
        <v>7</v>
      </c>
      <c r="J5" s="6" t="s">
        <v>7</v>
      </c>
      <c r="K5" s="7" t="s">
        <v>7</v>
      </c>
      <c r="L5" s="7" t="s">
        <v>7</v>
      </c>
      <c r="M5" s="7" t="s">
        <v>7</v>
      </c>
      <c r="N5" s="7" t="s">
        <v>7</v>
      </c>
    </row>
    <row r="6" spans="1:14" ht="13.5" thickBo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10">
        <v>2008</v>
      </c>
      <c r="L6" s="10">
        <v>2009</v>
      </c>
      <c r="M6" s="10">
        <v>2010</v>
      </c>
      <c r="N6" s="10">
        <v>2011</v>
      </c>
    </row>
    <row r="7" spans="1:14" ht="12.75">
      <c r="A7" s="11" t="s">
        <v>13</v>
      </c>
      <c r="B7" s="12">
        <v>1089.84</v>
      </c>
      <c r="C7" s="12">
        <v>1072.752</v>
      </c>
      <c r="D7" s="12">
        <v>17.087999999999965</v>
      </c>
      <c r="E7" s="12">
        <v>98.43206342215372</v>
      </c>
      <c r="F7" s="12">
        <v>90.954</v>
      </c>
      <c r="G7" s="12">
        <v>119.61</v>
      </c>
      <c r="H7" s="12">
        <v>25.569</v>
      </c>
      <c r="I7" s="12">
        <v>103.241</v>
      </c>
      <c r="J7" s="12">
        <v>119.686</v>
      </c>
      <c r="K7" s="13">
        <v>6.505</v>
      </c>
      <c r="L7" s="13">
        <v>87.009</v>
      </c>
      <c r="M7" s="13">
        <v>107</v>
      </c>
      <c r="N7" s="13">
        <v>9.034</v>
      </c>
    </row>
    <row r="8" spans="1:14" ht="12.75">
      <c r="A8" s="14" t="s">
        <v>14</v>
      </c>
      <c r="B8" s="15">
        <v>219.97</v>
      </c>
      <c r="C8" s="15">
        <v>219.97</v>
      </c>
      <c r="D8" s="15"/>
      <c r="E8" s="15">
        <v>100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2.75">
      <c r="A9" s="14" t="s">
        <v>15</v>
      </c>
      <c r="B9" s="15">
        <v>575</v>
      </c>
      <c r="C9" s="15">
        <v>544.045</v>
      </c>
      <c r="D9" s="15">
        <v>30.955</v>
      </c>
      <c r="E9" s="15">
        <v>94.61652173913042</v>
      </c>
      <c r="F9" s="15">
        <v>18.869</v>
      </c>
      <c r="G9" s="15">
        <v>50.362</v>
      </c>
      <c r="H9" s="15">
        <v>43.121</v>
      </c>
      <c r="I9" s="15">
        <v>13.8</v>
      </c>
      <c r="J9" s="15">
        <v>50.415</v>
      </c>
      <c r="K9" s="16">
        <v>31.063</v>
      </c>
      <c r="L9" s="16">
        <v>32.66</v>
      </c>
      <c r="M9" s="16">
        <v>46.3</v>
      </c>
      <c r="N9" s="16">
        <v>16.388</v>
      </c>
    </row>
    <row r="10" spans="1:14" s="20" customFormat="1" ht="12.75">
      <c r="A10" s="17" t="s">
        <v>16</v>
      </c>
      <c r="B10" s="18">
        <v>1884.81</v>
      </c>
      <c r="C10" s="18">
        <v>1836.7669999999998</v>
      </c>
      <c r="D10" s="18">
        <v>48.042999999999964</v>
      </c>
      <c r="E10" s="18">
        <v>97.45104281068117</v>
      </c>
      <c r="F10" s="18">
        <v>109.823</v>
      </c>
      <c r="G10" s="18">
        <v>169.972</v>
      </c>
      <c r="H10" s="18">
        <v>68.69</v>
      </c>
      <c r="I10" s="18">
        <v>117.041</v>
      </c>
      <c r="J10" s="18">
        <v>170.101</v>
      </c>
      <c r="K10" s="19">
        <v>37.568</v>
      </c>
      <c r="L10" s="19">
        <v>119.669</v>
      </c>
      <c r="M10" s="19">
        <v>153.3</v>
      </c>
      <c r="N10" s="19">
        <f>SUM(N7:N9)</f>
        <v>25.422000000000004</v>
      </c>
    </row>
    <row r="11" spans="1:14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6"/>
      <c r="N11" s="16"/>
    </row>
    <row r="12" spans="1:14" s="20" customFormat="1" ht="12.75">
      <c r="A12" s="17" t="s">
        <v>17</v>
      </c>
      <c r="B12" s="18">
        <v>657.47</v>
      </c>
      <c r="C12" s="18">
        <v>633.452</v>
      </c>
      <c r="D12" s="18">
        <v>24.01800000000003</v>
      </c>
      <c r="E12" s="18">
        <v>96.34690556223097</v>
      </c>
      <c r="F12" s="18">
        <v>39.444</v>
      </c>
      <c r="G12" s="18">
        <v>0</v>
      </c>
      <c r="H12" s="18">
        <v>1.162</v>
      </c>
      <c r="I12" s="18">
        <v>5.94</v>
      </c>
      <c r="J12" s="18">
        <v>29.893</v>
      </c>
      <c r="K12" s="19">
        <v>26.414</v>
      </c>
      <c r="L12" s="19">
        <v>0.883</v>
      </c>
      <c r="M12" s="19">
        <v>16.3</v>
      </c>
      <c r="N12" s="19">
        <v>5.669</v>
      </c>
    </row>
    <row r="13" spans="1:14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16"/>
    </row>
    <row r="14" spans="1:14" s="20" customFormat="1" ht="12.75">
      <c r="A14" s="17" t="s">
        <v>18</v>
      </c>
      <c r="B14" s="18">
        <v>614.961</v>
      </c>
      <c r="C14" s="18">
        <v>545.48</v>
      </c>
      <c r="D14" s="18">
        <v>69.481</v>
      </c>
      <c r="E14" s="18">
        <v>88.70155993632116</v>
      </c>
      <c r="F14" s="18">
        <v>15.09</v>
      </c>
      <c r="G14" s="18">
        <v>23.247</v>
      </c>
      <c r="H14" s="18">
        <v>188.572</v>
      </c>
      <c r="I14" s="18">
        <v>89.458</v>
      </c>
      <c r="J14" s="18">
        <v>36.365</v>
      </c>
      <c r="K14" s="19">
        <v>33.29</v>
      </c>
      <c r="L14" s="19">
        <v>38.473</v>
      </c>
      <c r="M14" s="19">
        <v>12.4</v>
      </c>
      <c r="N14" s="19">
        <v>72.435</v>
      </c>
    </row>
    <row r="15" spans="1:14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6"/>
      <c r="N15" s="16"/>
    </row>
    <row r="16" spans="1:14" ht="12.75">
      <c r="A16" s="14" t="s">
        <v>19</v>
      </c>
      <c r="B16" s="15">
        <v>234.707</v>
      </c>
      <c r="C16" s="15">
        <v>234.707</v>
      </c>
      <c r="D16" s="15" t="s">
        <v>20</v>
      </c>
      <c r="E16" s="15">
        <v>100</v>
      </c>
      <c r="F16" s="15">
        <v>23.354</v>
      </c>
      <c r="G16" s="15">
        <v>12.512</v>
      </c>
      <c r="H16" s="15">
        <v>0</v>
      </c>
      <c r="I16" s="15">
        <v>4.704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.75">
      <c r="A17" s="14" t="s">
        <v>21</v>
      </c>
      <c r="B17" s="15">
        <v>263</v>
      </c>
      <c r="C17" s="15">
        <v>210.03</v>
      </c>
      <c r="D17" s="15">
        <v>52.97</v>
      </c>
      <c r="E17" s="15">
        <v>79.85931558935361</v>
      </c>
      <c r="F17" s="15">
        <v>7.23</v>
      </c>
      <c r="G17" s="15">
        <v>19.969</v>
      </c>
      <c r="H17" s="15">
        <v>7.655</v>
      </c>
      <c r="I17" s="15">
        <v>0</v>
      </c>
      <c r="J17" s="15">
        <v>10.223</v>
      </c>
      <c r="K17" s="16">
        <v>7.362</v>
      </c>
      <c r="L17" s="16">
        <v>2.081</v>
      </c>
      <c r="M17" s="16">
        <v>0</v>
      </c>
      <c r="N17" s="16">
        <v>0</v>
      </c>
    </row>
    <row r="18" spans="1:14" s="20" customFormat="1" ht="12.75">
      <c r="A18" s="17" t="s">
        <v>22</v>
      </c>
      <c r="B18" s="18">
        <v>497.707</v>
      </c>
      <c r="C18" s="18">
        <v>444.73699999999997</v>
      </c>
      <c r="D18" s="18">
        <v>52.97</v>
      </c>
      <c r="E18" s="18">
        <v>89.35719208289214</v>
      </c>
      <c r="F18" s="18">
        <v>30.584</v>
      </c>
      <c r="G18" s="18">
        <v>32.481</v>
      </c>
      <c r="H18" s="18">
        <v>7.655</v>
      </c>
      <c r="I18" s="18">
        <v>4.704</v>
      </c>
      <c r="J18" s="18">
        <v>10.223</v>
      </c>
      <c r="K18" s="19">
        <v>7.362</v>
      </c>
      <c r="L18" s="19">
        <v>2.1</v>
      </c>
      <c r="M18" s="19">
        <v>0</v>
      </c>
      <c r="N18" s="19">
        <v>0</v>
      </c>
    </row>
    <row r="19" spans="1:14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16"/>
    </row>
    <row r="20" spans="1:14" ht="12.75">
      <c r="A20" s="14" t="s">
        <v>23</v>
      </c>
      <c r="B20" s="15">
        <v>139.875</v>
      </c>
      <c r="C20" s="15">
        <v>124.417</v>
      </c>
      <c r="D20" s="15">
        <v>15.457999999999998</v>
      </c>
      <c r="E20" s="15">
        <v>88.94870420017874</v>
      </c>
      <c r="F20" s="15">
        <v>0</v>
      </c>
      <c r="G20" s="15">
        <v>0</v>
      </c>
      <c r="H20" s="15">
        <v>0.583</v>
      </c>
      <c r="I20" s="15">
        <v>12.841</v>
      </c>
      <c r="J20" s="15">
        <v>3.49</v>
      </c>
      <c r="K20" s="16">
        <v>0</v>
      </c>
      <c r="L20" s="16">
        <v>5.2</v>
      </c>
      <c r="M20" s="16">
        <v>2.9</v>
      </c>
      <c r="N20" s="16">
        <v>0</v>
      </c>
    </row>
    <row r="21" spans="1:14" ht="12.75">
      <c r="A21" s="14" t="s">
        <v>24</v>
      </c>
      <c r="B21" s="15">
        <v>345</v>
      </c>
      <c r="C21" s="15">
        <v>326.915</v>
      </c>
      <c r="D21" s="15">
        <v>18.085</v>
      </c>
      <c r="E21" s="15">
        <v>94.75797101449277</v>
      </c>
      <c r="F21" s="15">
        <v>0.678</v>
      </c>
      <c r="G21" s="15">
        <v>5.272</v>
      </c>
      <c r="H21" s="15">
        <v>1.375</v>
      </c>
      <c r="I21" s="15">
        <v>0.445</v>
      </c>
      <c r="J21" s="15">
        <v>0.261</v>
      </c>
      <c r="K21" s="16">
        <v>0</v>
      </c>
      <c r="L21" s="16">
        <v>2.863</v>
      </c>
      <c r="M21" s="16">
        <v>61.4</v>
      </c>
      <c r="N21" s="16">
        <v>38.725</v>
      </c>
    </row>
    <row r="22" spans="1:14" ht="12.75">
      <c r="A22" s="14" t="s">
        <v>25</v>
      </c>
      <c r="B22" s="15">
        <v>327.036</v>
      </c>
      <c r="C22" s="15">
        <v>320.379</v>
      </c>
      <c r="D22" s="15">
        <v>6.656999999999982</v>
      </c>
      <c r="E22" s="15">
        <v>97.96444428136353</v>
      </c>
      <c r="F22" s="15">
        <v>0</v>
      </c>
      <c r="G22" s="15">
        <v>0</v>
      </c>
      <c r="H22" s="15">
        <v>0.097</v>
      </c>
      <c r="I22" s="15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s="20" customFormat="1" ht="12.75">
      <c r="A23" s="17" t="s">
        <v>26</v>
      </c>
      <c r="B23" s="18">
        <v>811.9110000000001</v>
      </c>
      <c r="C23" s="18">
        <v>771.711</v>
      </c>
      <c r="D23" s="18">
        <v>40.2</v>
      </c>
      <c r="E23" s="18">
        <v>95.04871839401116</v>
      </c>
      <c r="F23" s="18">
        <v>0.678</v>
      </c>
      <c r="G23" s="18">
        <v>5.272</v>
      </c>
      <c r="H23" s="18">
        <v>2.055</v>
      </c>
      <c r="I23" s="18">
        <v>13.286</v>
      </c>
      <c r="J23" s="18">
        <v>3.7510000000000003</v>
      </c>
      <c r="K23" s="19">
        <v>0</v>
      </c>
      <c r="L23" s="19">
        <v>8.1</v>
      </c>
      <c r="M23" s="19">
        <v>64.3</v>
      </c>
      <c r="N23" s="19">
        <f>SUM(N20:N22)</f>
        <v>38.725</v>
      </c>
    </row>
    <row r="24" spans="1:14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16"/>
      <c r="N24" s="16"/>
    </row>
    <row r="25" spans="1:14" s="20" customFormat="1" ht="12.75">
      <c r="A25" s="17" t="s">
        <v>27</v>
      </c>
      <c r="B25" s="18">
        <v>1415.61</v>
      </c>
      <c r="C25" s="18">
        <v>1390.675</v>
      </c>
      <c r="D25" s="18">
        <v>24.934999999999945</v>
      </c>
      <c r="E25" s="18">
        <v>98.2385685322935</v>
      </c>
      <c r="F25" s="18">
        <v>0</v>
      </c>
      <c r="G25" s="18">
        <v>0</v>
      </c>
      <c r="H25" s="18">
        <v>0</v>
      </c>
      <c r="I25" s="18">
        <v>128.561</v>
      </c>
      <c r="J25" s="18">
        <v>180.005</v>
      </c>
      <c r="K25" s="19">
        <v>270.995</v>
      </c>
      <c r="L25" s="19">
        <v>277.63300000000004</v>
      </c>
      <c r="M25" s="19">
        <v>98.6</v>
      </c>
      <c r="N25" s="19">
        <v>20.49</v>
      </c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16"/>
      <c r="N26" s="16"/>
    </row>
    <row r="27" spans="1:14" ht="12.75">
      <c r="A27" s="14" t="s">
        <v>28</v>
      </c>
      <c r="B27" s="15">
        <v>275</v>
      </c>
      <c r="C27" s="15">
        <v>186.409</v>
      </c>
      <c r="D27" s="15">
        <v>88.59100000000001</v>
      </c>
      <c r="E27" s="15">
        <v>67.7850909090909</v>
      </c>
      <c r="F27" s="15">
        <v>0.949</v>
      </c>
      <c r="G27" s="15">
        <v>3.36</v>
      </c>
      <c r="H27" s="15">
        <v>13.853</v>
      </c>
      <c r="I27" s="15">
        <v>1.319</v>
      </c>
      <c r="J27" s="15">
        <v>1.109</v>
      </c>
      <c r="K27" s="16">
        <v>4.537</v>
      </c>
      <c r="L27" s="16">
        <v>0</v>
      </c>
      <c r="M27" s="16">
        <v>13.636</v>
      </c>
      <c r="N27" s="16">
        <v>92.067</v>
      </c>
    </row>
    <row r="28" spans="1:14" ht="12.75">
      <c r="A28" s="14" t="s">
        <v>29</v>
      </c>
      <c r="B28" s="15">
        <v>123.3</v>
      </c>
      <c r="C28" s="15">
        <v>113.112</v>
      </c>
      <c r="D28" s="15">
        <v>10.188000000000002</v>
      </c>
      <c r="E28" s="15">
        <v>91.73722627737226</v>
      </c>
      <c r="F28" s="15">
        <v>0</v>
      </c>
      <c r="G28" s="15">
        <v>0</v>
      </c>
      <c r="H28" s="15">
        <v>0.171</v>
      </c>
      <c r="I28" s="15">
        <v>0.749</v>
      </c>
      <c r="J28" s="15">
        <v>0</v>
      </c>
      <c r="K28" s="16">
        <v>0</v>
      </c>
      <c r="L28" s="16">
        <v>0</v>
      </c>
      <c r="M28" s="16">
        <v>6.992</v>
      </c>
      <c r="N28" s="16">
        <v>15.861</v>
      </c>
    </row>
    <row r="29" spans="1:14" ht="12.75">
      <c r="A29" s="14" t="s">
        <v>30</v>
      </c>
      <c r="B29" s="15">
        <v>130</v>
      </c>
      <c r="C29" s="15">
        <v>127.2</v>
      </c>
      <c r="D29" s="15">
        <v>2.8</v>
      </c>
      <c r="E29" s="15">
        <v>97.84615384615384</v>
      </c>
      <c r="F29" s="15">
        <v>0</v>
      </c>
      <c r="G29" s="15">
        <v>8.971</v>
      </c>
      <c r="H29" s="15">
        <v>0</v>
      </c>
      <c r="I29" s="15">
        <v>7.664</v>
      </c>
      <c r="J29" s="15">
        <v>11.9</v>
      </c>
      <c r="K29" s="16">
        <v>18.932</v>
      </c>
      <c r="L29" s="16">
        <v>1.6</v>
      </c>
      <c r="M29" s="16">
        <v>17.248</v>
      </c>
      <c r="N29" s="16">
        <v>0</v>
      </c>
    </row>
    <row r="30" spans="1:14" s="20" customFormat="1" ht="12.75">
      <c r="A30" s="17" t="s">
        <v>31</v>
      </c>
      <c r="B30" s="18">
        <v>528.3</v>
      </c>
      <c r="C30" s="18">
        <v>426.72099999999995</v>
      </c>
      <c r="D30" s="18">
        <v>101.57900000000001</v>
      </c>
      <c r="E30" s="18">
        <v>80.77247775884913</v>
      </c>
      <c r="F30" s="18">
        <v>0.949</v>
      </c>
      <c r="G30" s="18">
        <v>12.331</v>
      </c>
      <c r="H30" s="18">
        <v>14.024</v>
      </c>
      <c r="I30" s="18">
        <v>9.732</v>
      </c>
      <c r="J30" s="18">
        <v>13.009</v>
      </c>
      <c r="K30" s="19">
        <v>23.468999999999998</v>
      </c>
      <c r="L30" s="19">
        <v>1.6</v>
      </c>
      <c r="M30" s="19">
        <v>37.876000000000005</v>
      </c>
      <c r="N30" s="19">
        <f>SUM(N27:N29)</f>
        <v>107.928</v>
      </c>
    </row>
    <row r="31" spans="1:14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  <c r="M31" s="16"/>
      <c r="N31" s="16"/>
    </row>
    <row r="32" spans="1:14" s="20" customFormat="1" ht="12.75">
      <c r="A32" s="17" t="s">
        <v>32</v>
      </c>
      <c r="B32" s="18">
        <v>271.58</v>
      </c>
      <c r="C32" s="18">
        <v>244.42400000000004</v>
      </c>
      <c r="D32" s="18">
        <v>27.15599999999995</v>
      </c>
      <c r="E32" s="18">
        <v>90.00073643125417</v>
      </c>
      <c r="F32" s="18">
        <v>11.257</v>
      </c>
      <c r="G32" s="18">
        <v>16.693</v>
      </c>
      <c r="H32" s="18">
        <v>23.122</v>
      </c>
      <c r="I32" s="18">
        <v>25.836</v>
      </c>
      <c r="J32" s="18">
        <v>66.055</v>
      </c>
      <c r="K32" s="19">
        <v>0</v>
      </c>
      <c r="L32" s="19">
        <v>0</v>
      </c>
      <c r="M32" s="19">
        <v>0</v>
      </c>
      <c r="N32" s="19">
        <v>3.505</v>
      </c>
    </row>
    <row r="33" spans="1:14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</row>
    <row r="34" spans="1:16" ht="12.75">
      <c r="A34" s="14" t="s">
        <v>33</v>
      </c>
      <c r="B34" s="15">
        <v>245.41</v>
      </c>
      <c r="C34" s="15">
        <v>244.241</v>
      </c>
      <c r="D34" s="15">
        <v>1.1689999999999827</v>
      </c>
      <c r="E34" s="15">
        <v>99.52365429281612</v>
      </c>
      <c r="F34" s="15">
        <v>62.499</v>
      </c>
      <c r="G34" s="15">
        <v>11.466</v>
      </c>
      <c r="H34" s="15">
        <v>14.89</v>
      </c>
      <c r="I34" s="15">
        <v>11.533</v>
      </c>
      <c r="J34" s="15">
        <v>40.623</v>
      </c>
      <c r="K34" s="16">
        <v>23.452</v>
      </c>
      <c r="L34" s="16">
        <v>12.661</v>
      </c>
      <c r="M34" s="16">
        <v>15.18</v>
      </c>
      <c r="N34" s="16">
        <v>0</v>
      </c>
      <c r="O34" s="3"/>
      <c r="P34" s="3"/>
    </row>
    <row r="35" spans="1:16" ht="12.75">
      <c r="A35" s="14" t="s">
        <v>34</v>
      </c>
      <c r="B35" s="15">
        <v>493.122</v>
      </c>
      <c r="C35" s="15">
        <v>486.988</v>
      </c>
      <c r="D35" s="15">
        <v>6.1340000000000146</v>
      </c>
      <c r="E35" s="15">
        <v>98.75608875694047</v>
      </c>
      <c r="F35" s="15">
        <v>8.094</v>
      </c>
      <c r="G35" s="15">
        <v>15.904</v>
      </c>
      <c r="H35" s="15">
        <v>9.015</v>
      </c>
      <c r="I35" s="15">
        <v>0</v>
      </c>
      <c r="J35" s="15">
        <v>11.052</v>
      </c>
      <c r="K35" s="16">
        <v>15.595</v>
      </c>
      <c r="L35" s="16">
        <v>9.868</v>
      </c>
      <c r="M35" s="16">
        <v>59.19</v>
      </c>
      <c r="N35" s="16">
        <v>0</v>
      </c>
      <c r="O35" s="3"/>
      <c r="P35" s="3"/>
    </row>
    <row r="36" spans="1:16" ht="12.75">
      <c r="A36" s="14" t="s">
        <v>35</v>
      </c>
      <c r="B36" s="15">
        <v>80.402</v>
      </c>
      <c r="C36" s="15">
        <v>80.402</v>
      </c>
      <c r="D36" s="15">
        <v>0</v>
      </c>
      <c r="E36" s="15">
        <v>100</v>
      </c>
      <c r="F36" s="15">
        <v>1.839</v>
      </c>
      <c r="G36" s="15">
        <v>1.278</v>
      </c>
      <c r="H36" s="15">
        <v>15.849</v>
      </c>
      <c r="I36" s="15">
        <v>2.046</v>
      </c>
      <c r="J36" s="15">
        <v>1.682</v>
      </c>
      <c r="K36" s="16">
        <v>0</v>
      </c>
      <c r="L36" s="16">
        <v>1.446</v>
      </c>
      <c r="M36" s="16">
        <v>0</v>
      </c>
      <c r="N36" s="16">
        <v>0</v>
      </c>
      <c r="O36" s="3"/>
      <c r="P36" s="3"/>
    </row>
    <row r="37" spans="1:16" ht="12.75">
      <c r="A37" s="14" t="s">
        <v>36</v>
      </c>
      <c r="B37" s="15">
        <v>514.5</v>
      </c>
      <c r="C37" s="15">
        <v>413.946</v>
      </c>
      <c r="D37" s="15">
        <v>100.55399999999997</v>
      </c>
      <c r="E37" s="15">
        <v>80.45597667638485</v>
      </c>
      <c r="F37" s="15">
        <v>7.932</v>
      </c>
      <c r="G37" s="15">
        <v>16.086</v>
      </c>
      <c r="H37" s="15">
        <v>3.867</v>
      </c>
      <c r="I37" s="15">
        <v>24.951</v>
      </c>
      <c r="J37" s="15">
        <v>1.212</v>
      </c>
      <c r="K37" s="16">
        <v>28.099</v>
      </c>
      <c r="L37" s="16">
        <v>20.404</v>
      </c>
      <c r="M37" s="16">
        <v>36.232</v>
      </c>
      <c r="N37" s="16">
        <v>1.81</v>
      </c>
      <c r="O37" s="3"/>
      <c r="P37" s="3"/>
    </row>
    <row r="38" spans="1:16" ht="12.75">
      <c r="A38" s="14" t="s">
        <v>37</v>
      </c>
      <c r="B38" s="15">
        <v>180</v>
      </c>
      <c r="C38" s="15">
        <v>149.756</v>
      </c>
      <c r="D38" s="15">
        <v>30.244</v>
      </c>
      <c r="E38" s="15">
        <v>83.19777777777777</v>
      </c>
      <c r="F38" s="15">
        <v>2.013</v>
      </c>
      <c r="G38" s="15">
        <v>1.295</v>
      </c>
      <c r="H38" s="15">
        <v>6.376</v>
      </c>
      <c r="I38" s="15">
        <v>0.393</v>
      </c>
      <c r="J38" s="15">
        <v>16.032</v>
      </c>
      <c r="K38" s="16">
        <v>19.869</v>
      </c>
      <c r="L38" s="16">
        <v>39.953</v>
      </c>
      <c r="M38" s="16">
        <v>16.348</v>
      </c>
      <c r="N38" s="16">
        <v>8.991</v>
      </c>
      <c r="O38" s="3"/>
      <c r="P38" s="3"/>
    </row>
    <row r="39" spans="1:16" ht="12.75">
      <c r="A39" s="14" t="s">
        <v>38</v>
      </c>
      <c r="B39" s="15">
        <v>599.89</v>
      </c>
      <c r="C39" s="15">
        <v>562.218</v>
      </c>
      <c r="D39" s="15">
        <v>37.672000000000025</v>
      </c>
      <c r="E39" s="15">
        <v>93.72018203337278</v>
      </c>
      <c r="F39" s="15">
        <v>5.637</v>
      </c>
      <c r="G39" s="15">
        <v>0.4</v>
      </c>
      <c r="H39" s="15">
        <v>0.924</v>
      </c>
      <c r="I39" s="15">
        <v>0</v>
      </c>
      <c r="J39" s="15">
        <v>0</v>
      </c>
      <c r="K39" s="16">
        <v>14.463</v>
      </c>
      <c r="L39" s="16">
        <v>67.722</v>
      </c>
      <c r="M39" s="16">
        <v>51.279</v>
      </c>
      <c r="N39" s="16">
        <v>0</v>
      </c>
      <c r="O39" s="3"/>
      <c r="P39" s="3"/>
    </row>
    <row r="40" spans="1:16" s="20" customFormat="1" ht="12.75">
      <c r="A40" s="17" t="s">
        <v>39</v>
      </c>
      <c r="B40" s="18">
        <v>2113.324</v>
      </c>
      <c r="C40" s="18">
        <v>1937.5510000000004</v>
      </c>
      <c r="D40" s="18">
        <v>175.773</v>
      </c>
      <c r="E40" s="18">
        <v>91.68262888227268</v>
      </c>
      <c r="F40" s="18">
        <v>88.01400000000001</v>
      </c>
      <c r="G40" s="18">
        <v>46.428999999999995</v>
      </c>
      <c r="H40" s="18">
        <v>50.921</v>
      </c>
      <c r="I40" s="18">
        <v>38.923</v>
      </c>
      <c r="J40" s="18">
        <v>70.601</v>
      </c>
      <c r="K40" s="19">
        <v>101.478</v>
      </c>
      <c r="L40" s="19">
        <v>152.054</v>
      </c>
      <c r="M40" s="19">
        <v>178.229</v>
      </c>
      <c r="N40" s="19">
        <f>SUM(N34:N39)</f>
        <v>10.801</v>
      </c>
      <c r="O40" s="21"/>
      <c r="P40" s="21"/>
    </row>
    <row r="41" spans="1:16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  <c r="M41" s="16"/>
      <c r="N41" s="16"/>
      <c r="O41" s="3"/>
      <c r="P41" s="3"/>
    </row>
    <row r="42" spans="1:16" ht="12.75">
      <c r="A42" s="14" t="s">
        <v>40</v>
      </c>
      <c r="B42" s="15">
        <v>740.32</v>
      </c>
      <c r="C42" s="15">
        <v>717.39</v>
      </c>
      <c r="D42" s="15">
        <v>22.930000000000064</v>
      </c>
      <c r="E42" s="15">
        <v>96.90269072833368</v>
      </c>
      <c r="F42" s="15">
        <v>27.141</v>
      </c>
      <c r="G42" s="15">
        <v>38.688</v>
      </c>
      <c r="H42" s="15">
        <v>49.954</v>
      </c>
      <c r="I42" s="15">
        <v>51.429</v>
      </c>
      <c r="J42" s="15">
        <v>18.137</v>
      </c>
      <c r="K42" s="16">
        <v>40.275</v>
      </c>
      <c r="L42" s="16">
        <v>166.294</v>
      </c>
      <c r="M42" s="16">
        <v>17.412</v>
      </c>
      <c r="N42" s="16">
        <v>28.161</v>
      </c>
      <c r="O42" s="3"/>
      <c r="P42" s="3"/>
    </row>
    <row r="43" spans="1:16" ht="12.75">
      <c r="A43" s="14" t="s">
        <v>41</v>
      </c>
      <c r="B43" s="15">
        <v>695</v>
      </c>
      <c r="C43" s="15">
        <v>681.92</v>
      </c>
      <c r="D43" s="15">
        <v>13.08</v>
      </c>
      <c r="E43" s="15">
        <v>98.11798561151079</v>
      </c>
      <c r="F43" s="15">
        <v>15.624</v>
      </c>
      <c r="G43" s="15">
        <v>15.886</v>
      </c>
      <c r="H43" s="15">
        <v>77.791</v>
      </c>
      <c r="I43" s="15">
        <v>57.989</v>
      </c>
      <c r="J43" s="15">
        <v>6.946</v>
      </c>
      <c r="K43" s="16">
        <v>24.575</v>
      </c>
      <c r="L43" s="16">
        <v>1.537</v>
      </c>
      <c r="M43" s="16">
        <v>10.437</v>
      </c>
      <c r="N43" s="16">
        <v>1.285</v>
      </c>
      <c r="O43" s="3"/>
      <c r="P43" s="3"/>
    </row>
    <row r="44" spans="1:16" s="20" customFormat="1" ht="12.75">
      <c r="A44" s="17" t="s">
        <v>42</v>
      </c>
      <c r="B44" s="18">
        <v>1435.32</v>
      </c>
      <c r="C44" s="18">
        <v>1399.31</v>
      </c>
      <c r="D44" s="18">
        <v>36.010000000000105</v>
      </c>
      <c r="E44" s="18">
        <v>97.49115179890198</v>
      </c>
      <c r="F44" s="18">
        <v>42.765</v>
      </c>
      <c r="G44" s="18">
        <v>54.574</v>
      </c>
      <c r="H44" s="18">
        <v>127.745</v>
      </c>
      <c r="I44" s="18">
        <v>109.418</v>
      </c>
      <c r="J44" s="18">
        <v>25.083</v>
      </c>
      <c r="K44" s="19">
        <v>64.85</v>
      </c>
      <c r="L44" s="19">
        <v>167.83100000000002</v>
      </c>
      <c r="M44" s="19">
        <v>27.848999999999997</v>
      </c>
      <c r="N44" s="19">
        <f>SUM(N42:N43)</f>
        <v>29.446</v>
      </c>
      <c r="O44" s="21"/>
      <c r="P44" s="21"/>
    </row>
    <row r="45" spans="1:16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6"/>
      <c r="M45" s="16"/>
      <c r="N45" s="16"/>
      <c r="O45" s="3"/>
      <c r="P45" s="3"/>
    </row>
    <row r="46" spans="1:16" s="20" customFormat="1" ht="12.75">
      <c r="A46" s="17" t="s">
        <v>43</v>
      </c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21"/>
      <c r="P46" s="21"/>
    </row>
    <row r="47" spans="1:16" ht="12.75">
      <c r="A47" s="14" t="s">
        <v>44</v>
      </c>
      <c r="B47" s="15">
        <v>22.835</v>
      </c>
      <c r="C47" s="15">
        <v>17.763</v>
      </c>
      <c r="D47" s="15">
        <v>5.071999999999999</v>
      </c>
      <c r="E47" s="15">
        <v>77.7884825925115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3"/>
      <c r="P47" s="3"/>
    </row>
    <row r="48" spans="1:16" ht="12.75">
      <c r="A48" s="14" t="s">
        <v>45</v>
      </c>
      <c r="B48" s="15">
        <v>7.329</v>
      </c>
      <c r="C48" s="15">
        <v>4.893</v>
      </c>
      <c r="D48" s="15">
        <v>2.436</v>
      </c>
      <c r="E48" s="15">
        <v>66.76217765042979</v>
      </c>
      <c r="F48" s="15">
        <v>0</v>
      </c>
      <c r="G48" s="15">
        <v>0</v>
      </c>
      <c r="H48" s="15">
        <v>0</v>
      </c>
      <c r="I48" s="15">
        <v>0</v>
      </c>
      <c r="J48" s="15">
        <v>4.893</v>
      </c>
      <c r="K48" s="16">
        <v>0</v>
      </c>
      <c r="L48" s="16">
        <v>0</v>
      </c>
      <c r="M48" s="16">
        <v>0</v>
      </c>
      <c r="N48" s="16">
        <v>0</v>
      </c>
      <c r="O48" s="3"/>
      <c r="P48" s="3"/>
    </row>
    <row r="49" spans="1:16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6"/>
      <c r="M49" s="16"/>
      <c r="N49" s="16"/>
      <c r="O49" s="3"/>
      <c r="P49" s="3"/>
    </row>
    <row r="50" spans="1:16" s="20" customFormat="1" ht="13.5" thickBot="1">
      <c r="A50" s="22" t="s">
        <v>46</v>
      </c>
      <c r="B50" s="23">
        <v>10261.157</v>
      </c>
      <c r="C50" s="23">
        <v>9653.484</v>
      </c>
      <c r="D50" s="23">
        <v>607.673</v>
      </c>
      <c r="E50" s="23">
        <v>94.07792902886098</v>
      </c>
      <c r="F50" s="23">
        <v>338.60400000000004</v>
      </c>
      <c r="G50" s="23">
        <v>360.99899999999997</v>
      </c>
      <c r="H50" s="23">
        <v>483.94599999999997</v>
      </c>
      <c r="I50" s="23">
        <v>542.899</v>
      </c>
      <c r="J50" s="23">
        <v>609.979</v>
      </c>
      <c r="K50" s="24">
        <v>565.426</v>
      </c>
      <c r="L50" s="24">
        <v>768.3430000000001</v>
      </c>
      <c r="M50" s="24">
        <v>588.854</v>
      </c>
      <c r="N50" s="24">
        <f>+N44+N40+N32+N30+N25+N23+N14+N12+N10</f>
        <v>314.42100000000005</v>
      </c>
      <c r="O50" s="21"/>
      <c r="P50" s="21"/>
    </row>
    <row r="51" spans="1:16" ht="12.75">
      <c r="A51" s="25" t="s">
        <v>47</v>
      </c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"/>
      <c r="N51" s="3"/>
      <c r="O51" s="3"/>
      <c r="P51" s="3"/>
    </row>
    <row r="52" spans="13:16" ht="12.75">
      <c r="M52" s="3"/>
      <c r="N52" s="3"/>
      <c r="O52" s="3"/>
      <c r="P52" s="3"/>
    </row>
    <row r="53" spans="13:16" ht="12.75">
      <c r="M53" s="3"/>
      <c r="N53" s="3"/>
      <c r="O53" s="3"/>
      <c r="P53" s="3"/>
    </row>
    <row r="54" ht="12.75">
      <c r="M54" s="3"/>
    </row>
    <row r="55" ht="12.75">
      <c r="M55" s="3"/>
    </row>
    <row r="56" ht="12.75">
      <c r="M56" s="3"/>
    </row>
    <row r="57" ht="12.75">
      <c r="M57" s="3"/>
    </row>
    <row r="58" ht="12.75">
      <c r="M58" s="3"/>
    </row>
    <row r="59" ht="12.75">
      <c r="M59" s="3"/>
    </row>
    <row r="60" ht="12.75">
      <c r="M60" s="3"/>
    </row>
    <row r="61" ht="12.75">
      <c r="M61" s="3"/>
    </row>
    <row r="62" ht="12.75">
      <c r="M62" s="3"/>
    </row>
    <row r="63" ht="12.75">
      <c r="M63" s="3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  <row r="70" ht="12.75">
      <c r="M70" s="3"/>
    </row>
    <row r="71" ht="12.75">
      <c r="M71" s="3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1">
      <selection activeCell="O13" sqref="O13"/>
    </sheetView>
  </sheetViews>
  <sheetFormatPr defaultColWidth="11.421875" defaultRowHeight="12.75"/>
  <cols>
    <col min="11" max="11" width="2.14062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7" spans="4:8" ht="12.75">
      <c r="D7" s="20"/>
      <c r="E7" s="20"/>
      <c r="F7" s="20"/>
      <c r="G7" s="20"/>
      <c r="H7" s="20"/>
    </row>
    <row r="51" ht="12.75">
      <c r="A51" s="28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2012-02-09T17:47:47Z</dcterms:created>
  <dcterms:modified xsi:type="dcterms:W3CDTF">2012-02-09T17:49:03Z</dcterms:modified>
  <cp:category/>
  <cp:version/>
  <cp:contentType/>
  <cp:contentStatus/>
</cp:coreProperties>
</file>