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'12.1.2'!$A$1:$H$52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<sst xmlns="http://schemas.openxmlformats.org/spreadsheetml/2006/main" count="30" uniqueCount="30">
  <si>
    <t>SUPERFICIE Y ESTRUCTURA FORESTAL</t>
  </si>
  <si>
    <t>12.1.2. Superficie forestal arbolada según titularidad de los montes, IFN4 - IFN3 2011 (hectáreas)</t>
  </si>
  <si>
    <t>Comunidad Autónoma</t>
  </si>
  <si>
    <t>Estado / CC.AA.</t>
  </si>
  <si>
    <t xml:space="preserve">Entidades locales </t>
  </si>
  <si>
    <t>Privados</t>
  </si>
  <si>
    <t xml:space="preserve">Vecinales en mano común </t>
  </si>
  <si>
    <t>Propiedad desconocida o dudosa</t>
  </si>
  <si>
    <t>Total</t>
  </si>
  <si>
    <t>Andalucía</t>
  </si>
  <si>
    <t>Aragón</t>
  </si>
  <si>
    <t>Canarias</t>
  </si>
  <si>
    <t>Cantabria</t>
  </si>
  <si>
    <t>Castilla - La Mancha</t>
  </si>
  <si>
    <t>Castilla y 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</si>
  <si>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</si>
  <si>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</si>
  <si>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</si>
  <si>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</si>
  <si>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</si>
  <si>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</si>
  <si>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</si>
  <si>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</si>
  <si>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</si>
  <si>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</si>
  <si>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</si>
  <si>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</si>
  <si>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IFN4 en: Galicia, Principado de Asturias, Cantabria, Islas Baleares, Navarra y Región de Murcia. IFN3 en el resto de CC.AA.</t>
  </si>
  <si>
    <t>IFN: Inventario Forestal Nacional</t>
  </si>
  <si>
    <r>
      <t>(1)</t>
    </r>
    <r>
      <rPr>
        <sz val="10"/>
        <rFont val="Arial"/>
        <family val="2"/>
      </rPr>
      <t xml:space="preserve"> La propiedad peculiar se incluye se incluye dentro de la propiedad privada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</si>
</sst>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  <font>
      <b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  <font>
      <sz val="5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9">
    <xf numFmtId="0" fontId="0" fillId="2" borderId="0" xfId="0" applyAlignment="1">
      <alignment/>
    </xf>
    <xf numFmtId="0" fontId="22" fillId="2" borderId="0" xfId="57" applyFont="1" applyFill="1" applyBorder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/>
      <protection/>
    </xf>
    <xf numFmtId="0" fontId="23" fillId="2" borderId="0" xfId="57" applyFont="1" applyFill="1" applyAlignment="1" quotePrefix="1">
      <alignment/>
      <protection/>
    </xf>
    <xf numFmtId="0" fontId="0" fillId="2" borderId="11" xfId="57" applyFill="1" applyBorder="1">
      <alignment/>
      <protection/>
    </xf>
    <xf numFmtId="0" fontId="0" fillId="5" borderId="12" xfId="59" applyFont="1" applyFill="1" applyBorder="1" applyAlignment="1" applyProtection="1">
      <alignment horizontal="center" vertical="center" wrapText="1"/>
      <protection/>
    </xf>
    <xf numFmtId="0" fontId="0" fillId="5" borderId="13" xfId="59" applyFont="1" applyFill="1" applyBorder="1" applyAlignment="1" applyProtection="1">
      <alignment horizontal="center" vertical="center" wrapText="1"/>
      <protection/>
    </xf>
    <xf numFmtId="0" fontId="0" fillId="5" borderId="14" xfId="59" applyFont="1" applyFill="1" applyBorder="1" applyAlignment="1" applyProtection="1">
      <alignment horizontal="center" vertical="center" wrapText="1"/>
      <protection/>
    </xf>
    <xf numFmtId="0" fontId="0" fillId="2" borderId="0" xfId="59" applyFont="1" applyFill="1" applyProtection="1">
      <alignment/>
      <protection/>
    </xf>
    <xf numFmtId="0" fontId="0" fillId="2" borderId="0" xfId="59" applyFont="1" applyFill="1">
      <alignment/>
      <protection/>
    </xf>
    <xf numFmtId="0" fontId="0" fillId="2" borderId="0" xfId="59" applyFont="1" applyFill="1" applyAlignment="1">
      <alignment/>
      <protection/>
    </xf>
    <xf numFmtId="0" fontId="0" fillId="2" borderId="15" xfId="59" applyFont="1" applyFill="1" applyBorder="1" applyProtection="1">
      <alignment/>
      <protection/>
    </xf>
    <xf numFmtId="165" fontId="0" fillId="2" borderId="16" xfId="58" applyNumberFormat="1" applyFont="1" applyFill="1" applyBorder="1" applyAlignment="1" applyProtection="1">
      <alignment horizontal="right" indent="1"/>
      <protection/>
    </xf>
    <xf numFmtId="3" fontId="0" fillId="2" borderId="16" xfId="58" applyNumberFormat="1" applyFont="1" applyFill="1" applyBorder="1" applyAlignment="1" applyProtection="1">
      <alignment horizontal="right" indent="1"/>
      <protection/>
    </xf>
    <xf numFmtId="3" fontId="0" fillId="2" borderId="16" xfId="0" applyNumberFormat="1" applyFont="1" applyFill="1" applyBorder="1" applyAlignment="1" applyProtection="1">
      <alignment horizontal="right" indent="1"/>
      <protection/>
    </xf>
    <xf numFmtId="165" fontId="0" fillId="2" borderId="17" xfId="59" applyNumberFormat="1" applyFont="1" applyFill="1" applyBorder="1" applyAlignment="1" applyProtection="1">
      <alignment horizontal="right" indent="1"/>
      <protection/>
    </xf>
    <xf numFmtId="165" fontId="0" fillId="2" borderId="0" xfId="59" applyNumberFormat="1" applyFont="1" applyFill="1" applyProtection="1">
      <alignment/>
      <protection/>
    </xf>
    <xf numFmtId="0" fontId="0" fillId="2" borderId="18" xfId="59" applyFont="1" applyFill="1" applyBorder="1" applyProtection="1">
      <alignment/>
      <protection/>
    </xf>
    <xf numFmtId="165" fontId="0" fillId="2" borderId="19" xfId="58" applyNumberFormat="1" applyFont="1" applyFill="1" applyBorder="1" applyAlignment="1" applyProtection="1">
      <alignment horizontal="right" indent="1"/>
      <protection/>
    </xf>
    <xf numFmtId="3" fontId="0" fillId="2" borderId="19" xfId="58" applyNumberFormat="1" applyFont="1" applyFill="1" applyBorder="1" applyAlignment="1" applyProtection="1">
      <alignment horizontal="right" indent="1"/>
      <protection/>
    </xf>
    <xf numFmtId="3" fontId="0" fillId="2" borderId="19" xfId="0" applyNumberFormat="1" applyFont="1" applyFill="1" applyBorder="1" applyAlignment="1" applyProtection="1">
      <alignment horizontal="right" indent="1"/>
      <protection/>
    </xf>
    <xf numFmtId="165" fontId="0" fillId="2" borderId="20" xfId="59" applyNumberFormat="1" applyFont="1" applyFill="1" applyBorder="1" applyAlignment="1" applyProtection="1">
      <alignment horizontal="right" indent="1"/>
      <protection/>
    </xf>
    <xf numFmtId="3" fontId="0" fillId="2" borderId="19" xfId="59" applyNumberFormat="1" applyFont="1" applyFill="1" applyBorder="1" applyAlignment="1" applyProtection="1">
      <alignment horizontal="right" indent="1"/>
      <protection/>
    </xf>
    <xf numFmtId="165" fontId="0" fillId="2" borderId="0" xfId="59" applyNumberFormat="1" applyFont="1" applyFill="1" applyBorder="1" applyProtection="1">
      <alignment/>
      <protection/>
    </xf>
    <xf numFmtId="0" fontId="0" fillId="2" borderId="19" xfId="59" applyFont="1" applyFill="1" applyBorder="1" applyProtection="1">
      <alignment/>
      <protection/>
    </xf>
    <xf numFmtId="165" fontId="0" fillId="2" borderId="19" xfId="59" applyNumberFormat="1" applyFont="1" applyFill="1" applyBorder="1" applyProtection="1">
      <alignment/>
      <protection/>
    </xf>
    <xf numFmtId="165" fontId="0" fillId="2" borderId="20" xfId="59" applyNumberFormat="1" applyFont="1" applyFill="1" applyBorder="1" applyProtection="1">
      <alignment/>
      <protection/>
    </xf>
    <xf numFmtId="0" fontId="24" fillId="5" borderId="21" xfId="59" applyFont="1" applyFill="1" applyBorder="1" applyProtection="1">
      <alignment/>
      <protection/>
    </xf>
    <xf numFmtId="165" fontId="24" fillId="5" borderId="22" xfId="59" applyNumberFormat="1" applyFont="1" applyFill="1" applyBorder="1" applyProtection="1">
      <alignment/>
      <protection/>
    </xf>
    <xf numFmtId="165" fontId="24" fillId="5" borderId="23" xfId="59" applyNumberFormat="1" applyFont="1" applyFill="1" applyBorder="1" applyProtection="1">
      <alignment/>
      <protection/>
    </xf>
    <xf numFmtId="0" fontId="25" fillId="2" borderId="24" xfId="59" applyFont="1" applyFill="1" applyBorder="1">
      <alignment/>
      <protection/>
    </xf>
    <xf numFmtId="165" fontId="0" fillId="2" borderId="24" xfId="59" applyNumberFormat="1" applyFont="1" applyFill="1" applyBorder="1" applyProtection="1">
      <alignment/>
      <protection/>
    </xf>
    <xf numFmtId="165" fontId="24" fillId="2" borderId="24" xfId="59" applyNumberFormat="1" applyFont="1" applyFill="1" applyBorder="1" applyProtection="1">
      <alignment/>
      <protection/>
    </xf>
    <xf numFmtId="0" fontId="0" fillId="2" borderId="0" xfId="57" applyFont="1" applyFill="1" applyAlignment="1">
      <alignment horizontal="left"/>
      <protection/>
    </xf>
    <xf numFmtId="3" fontId="26" fillId="2" borderId="0" xfId="57" applyNumberFormat="1" applyFont="1" applyFill="1" applyAlignment="1">
      <alignment horizontal="right"/>
      <protection/>
    </xf>
    <xf numFmtId="0" fontId="0" fillId="2" borderId="0" xfId="57" applyFont="1" applyFill="1" applyAlignment="1">
      <alignment horizontal="left"/>
      <protection/>
    </xf>
    <xf numFmtId="165" fontId="0" fillId="2" borderId="0" xfId="57" applyNumberFormat="1" applyFill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A08-C25" xfId="57"/>
    <cellStyle name="Normal_DEMOG1" xfId="58"/>
    <cellStyle name="Normal_EXAGRI3" xfId="59"/>
    <cellStyle name="Notas" xfId="60"/>
    <cellStyle name="pepe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'12.1.2'!#REF!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los montes arbolados según titularidad. Año 2011</a:t>
            </a:r>
          </a:p>
        </c:rich>
      </c:tx>
      <c:layout>
        <c:manualLayout>
          <c:xMode val="factor"/>
          <c:yMode val="factor"/>
          <c:x val="0.01"/>
          <c:y val="-0.007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025"/>
          <c:y val="0.31"/>
          <c:w val="0.50275"/>
          <c:h val="0.6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'12.1.2'!$B$5:$F$5</c:f>
              <c:strCache>
                <c:ptCount val="5"/>
                <c:pt idx="0">
                  <c:v>Estado / CC.AA.</c:v>
                </c:pt>
                <c:pt idx="1">
                  <c:v>Entidades locales </c:v>
                </c:pt>
                <c:pt idx="2">
                  <c:v>Privados</c:v>
                </c:pt>
                <c:pt idx="3">
                  <c:v>Vecinales en mano común </c:v>
                </c:pt>
                <c:pt idx="4">
                  <c:v>Propiedad desconocida o dudosa</c:v>
                </c:pt>
              </c:strCache>
            </c:strRef>
          </c:cat>
          <c:val>
            <c:numRef>
              <c:f>'12.1.2'!$B$24:$F$24</c:f>
              <c:numCache>
                <c:ptCount val="5"/>
                <c:pt idx="0">
                  <c:v>1130814.80968205</c:v>
                </c:pt>
                <c:pt idx="1">
                  <c:v>4098937.1809214843</c:v>
                </c:pt>
                <c:pt idx="2">
                  <c:v>10602252.787452377</c:v>
                </c:pt>
                <c:pt idx="3">
                  <c:v>428471.9251635297</c:v>
                </c:pt>
                <c:pt idx="4">
                  <c:v>2286100.58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0</xdr:row>
      <xdr:rowOff>0</xdr:rowOff>
    </xdr:from>
    <xdr:to>
      <xdr:col>5</xdr:col>
      <xdr:colOff>876300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76325" y="0"/>
        <a:ext cx="6086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27</xdr:row>
      <xdr:rowOff>85725</xdr:rowOff>
    </xdr:from>
    <xdr:to>
      <xdr:col>6</xdr:col>
      <xdr:colOff>733425</xdr:colOff>
      <xdr:row>50</xdr:row>
      <xdr:rowOff>47625</xdr:rowOff>
    </xdr:to>
    <xdr:graphicFrame>
      <xdr:nvGraphicFramePr>
        <xdr:cNvPr id="2" name="Chart 2"/>
        <xdr:cNvGraphicFramePr/>
      </xdr:nvGraphicFramePr>
      <xdr:xfrm>
        <a:off x="85725" y="4810125"/>
        <a:ext cx="829627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view="pageBreakPreview" zoomScale="75" zoomScaleNormal="75" zoomScaleSheetLayoutView="75" workbookViewId="0" topLeftCell="A1">
      <selection activeCell="H26" sqref="H26"/>
    </sheetView>
  </sheetViews>
  <sheetFormatPr defaultColWidth="11.421875" defaultRowHeight="12.75"/>
  <cols>
    <col min="1" max="1" width="27.8515625" style="3" customWidth="1"/>
    <col min="2" max="2" width="15.57421875" style="3" customWidth="1"/>
    <col min="3" max="3" width="18.28125" style="3" customWidth="1"/>
    <col min="4" max="4" width="16.00390625" style="3" customWidth="1"/>
    <col min="5" max="5" width="16.57421875" style="3" customWidth="1"/>
    <col min="6" max="6" width="20.421875" style="3" customWidth="1"/>
    <col min="7" max="7" width="14.421875" style="3" customWidth="1"/>
    <col min="8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10" ht="15">
      <c r="A3" s="4" t="s">
        <v>1</v>
      </c>
      <c r="B3" s="4"/>
      <c r="C3" s="4"/>
      <c r="D3" s="4"/>
      <c r="E3" s="4"/>
      <c r="F3" s="4"/>
      <c r="G3" s="4"/>
      <c r="H3" s="5"/>
      <c r="I3" s="5"/>
      <c r="J3" s="5"/>
    </row>
    <row r="4" spans="1:7" ht="13.5" thickBot="1">
      <c r="A4" s="6"/>
      <c r="B4" s="6"/>
      <c r="C4" s="6"/>
      <c r="D4" s="6"/>
      <c r="E4" s="6"/>
      <c r="F4" s="6"/>
      <c r="G4" s="6"/>
    </row>
    <row r="5" spans="1:12" s="11" customFormat="1" ht="27" customHeight="1" thickBo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9" t="s">
        <v>8</v>
      </c>
      <c r="H5" s="10"/>
      <c r="I5" s="10"/>
      <c r="J5" s="10"/>
      <c r="L5" s="12"/>
    </row>
    <row r="6" spans="1:13" s="11" customFormat="1" ht="12.75">
      <c r="A6" s="13" t="s">
        <v>9</v>
      </c>
      <c r="B6" s="14">
        <v>474439.44</v>
      </c>
      <c r="C6" s="14">
        <v>364942.69</v>
      </c>
      <c r="D6" s="14">
        <v>67821.16</v>
      </c>
      <c r="E6" s="15">
        <v>496.06</v>
      </c>
      <c r="F6" s="16">
        <v>2061379.31</v>
      </c>
      <c r="G6" s="17">
        <f aca="true" t="shared" si="0" ref="G6:G22">SUM(B6:F6)</f>
        <v>2969078.66</v>
      </c>
      <c r="H6" s="18"/>
      <c r="I6" s="18"/>
      <c r="J6" s="18"/>
      <c r="K6" s="18"/>
      <c r="L6" s="18"/>
      <c r="M6" s="18"/>
    </row>
    <row r="7" spans="1:13" s="11" customFormat="1" ht="12.75">
      <c r="A7" s="19" t="s">
        <v>10</v>
      </c>
      <c r="B7" s="20">
        <v>77211</v>
      </c>
      <c r="C7" s="20">
        <v>657398</v>
      </c>
      <c r="D7" s="20">
        <v>843381.3</v>
      </c>
      <c r="E7" s="21"/>
      <c r="F7" s="22"/>
      <c r="G7" s="23">
        <f t="shared" si="0"/>
        <v>1577990.3</v>
      </c>
      <c r="H7" s="18"/>
      <c r="I7" s="18"/>
      <c r="J7" s="18"/>
      <c r="K7" s="18"/>
      <c r="L7" s="18"/>
      <c r="M7" s="18"/>
    </row>
    <row r="8" spans="1:13" s="11" customFormat="1" ht="12.75">
      <c r="A8" s="19" t="s">
        <v>11</v>
      </c>
      <c r="B8" s="20">
        <v>14121</v>
      </c>
      <c r="C8" s="20">
        <v>53323</v>
      </c>
      <c r="D8" s="20">
        <v>66360.78</v>
      </c>
      <c r="E8" s="22">
        <v>286.47</v>
      </c>
      <c r="F8" s="22"/>
      <c r="G8" s="23">
        <f t="shared" si="0"/>
        <v>134091.25</v>
      </c>
      <c r="H8" s="18"/>
      <c r="I8" s="18"/>
      <c r="J8" s="18"/>
      <c r="K8" s="18"/>
      <c r="L8" s="18"/>
      <c r="M8" s="18"/>
    </row>
    <row r="9" spans="1:13" s="11" customFormat="1" ht="12.75">
      <c r="A9" s="19" t="s">
        <v>12</v>
      </c>
      <c r="B9" s="20">
        <v>157.4498161036641</v>
      </c>
      <c r="C9" s="20">
        <v>23306.84545931321</v>
      </c>
      <c r="D9" s="20">
        <v>71922.85433612195</v>
      </c>
      <c r="E9" s="22">
        <v>115279.69812530029</v>
      </c>
      <c r="F9" s="22"/>
      <c r="G9" s="23">
        <f t="shared" si="0"/>
        <v>210666.84773683912</v>
      </c>
      <c r="H9" s="18"/>
      <c r="I9" s="18"/>
      <c r="J9" s="18"/>
      <c r="K9" s="18"/>
      <c r="L9" s="18"/>
      <c r="M9" s="18"/>
    </row>
    <row r="10" spans="1:13" s="11" customFormat="1" ht="12.75">
      <c r="A10" s="19" t="s">
        <v>13</v>
      </c>
      <c r="B10" s="20">
        <v>169944</v>
      </c>
      <c r="C10" s="20">
        <v>549712</v>
      </c>
      <c r="D10" s="20">
        <v>2019941</v>
      </c>
      <c r="E10" s="22"/>
      <c r="F10" s="22"/>
      <c r="G10" s="23">
        <f t="shared" si="0"/>
        <v>2739597</v>
      </c>
      <c r="H10" s="18"/>
      <c r="I10" s="18"/>
      <c r="J10" s="18"/>
      <c r="K10" s="18"/>
      <c r="L10" s="18"/>
      <c r="M10" s="18"/>
    </row>
    <row r="11" spans="1:13" s="11" customFormat="1" ht="12.75">
      <c r="A11" s="19" t="s">
        <v>14</v>
      </c>
      <c r="B11" s="20">
        <v>63923</v>
      </c>
      <c r="C11" s="20">
        <v>1101903</v>
      </c>
      <c r="D11" s="20">
        <v>1816492</v>
      </c>
      <c r="E11" s="22"/>
      <c r="F11" s="22"/>
      <c r="G11" s="23">
        <f t="shared" si="0"/>
        <v>2982318</v>
      </c>
      <c r="H11" s="18"/>
      <c r="I11" s="18"/>
      <c r="J11" s="18"/>
      <c r="K11" s="18"/>
      <c r="L11" s="18"/>
      <c r="M11" s="18"/>
    </row>
    <row r="12" spans="1:13" s="11" customFormat="1" ht="12.75">
      <c r="A12" s="19" t="s">
        <v>15</v>
      </c>
      <c r="B12" s="20">
        <v>67923</v>
      </c>
      <c r="C12" s="20">
        <v>230499</v>
      </c>
      <c r="D12" s="20">
        <v>1327791.09</v>
      </c>
      <c r="E12" s="22"/>
      <c r="F12" s="22"/>
      <c r="G12" s="23">
        <f t="shared" si="0"/>
        <v>1626213.09</v>
      </c>
      <c r="H12" s="18"/>
      <c r="I12" s="18"/>
      <c r="J12" s="18"/>
      <c r="K12" s="18"/>
      <c r="L12" s="18"/>
      <c r="M12" s="18"/>
    </row>
    <row r="13" spans="1:13" s="11" customFormat="1" ht="12.75">
      <c r="A13" s="19" t="s">
        <v>16</v>
      </c>
      <c r="B13" s="20">
        <v>36291</v>
      </c>
      <c r="C13" s="20">
        <v>45919</v>
      </c>
      <c r="D13" s="20">
        <v>187876.19</v>
      </c>
      <c r="E13" s="22"/>
      <c r="F13" s="22"/>
      <c r="G13" s="23">
        <f t="shared" si="0"/>
        <v>270086.19</v>
      </c>
      <c r="H13" s="18"/>
      <c r="I13" s="18"/>
      <c r="J13" s="18"/>
      <c r="K13" s="18"/>
      <c r="L13" s="18"/>
      <c r="M13" s="18"/>
    </row>
    <row r="14" spans="1:13" s="11" customFormat="1" ht="12.75">
      <c r="A14" s="19" t="s">
        <v>17</v>
      </c>
      <c r="B14" s="20">
        <v>33662.48</v>
      </c>
      <c r="C14" s="20">
        <v>285553.25</v>
      </c>
      <c r="D14" s="20">
        <v>117863.62</v>
      </c>
      <c r="E14" s="22"/>
      <c r="F14" s="24"/>
      <c r="G14" s="23">
        <f t="shared" si="0"/>
        <v>437079.35</v>
      </c>
      <c r="H14" s="18"/>
      <c r="I14" s="18"/>
      <c r="J14" s="18"/>
      <c r="K14" s="18"/>
      <c r="L14" s="18"/>
      <c r="M14" s="18"/>
    </row>
    <row r="15" spans="1:13" s="11" customFormat="1" ht="12.75">
      <c r="A15" s="19" t="s">
        <v>18</v>
      </c>
      <c r="B15" s="20">
        <v>63292</v>
      </c>
      <c r="C15" s="20">
        <v>186599</v>
      </c>
      <c r="D15" s="20">
        <v>280407.35</v>
      </c>
      <c r="E15" s="22"/>
      <c r="F15" s="22">
        <v>224161</v>
      </c>
      <c r="G15" s="23">
        <f t="shared" si="0"/>
        <v>754459.35</v>
      </c>
      <c r="H15" s="18"/>
      <c r="I15" s="18"/>
      <c r="J15" s="18"/>
      <c r="K15" s="18"/>
      <c r="L15" s="18"/>
      <c r="M15" s="18"/>
    </row>
    <row r="16" spans="1:13" s="11" customFormat="1" ht="12.75">
      <c r="A16" s="19" t="s">
        <v>19</v>
      </c>
      <c r="B16" s="20">
        <v>29309</v>
      </c>
      <c r="C16" s="20">
        <v>121899</v>
      </c>
      <c r="D16" s="20">
        <v>1770043.05</v>
      </c>
      <c r="E16" s="22"/>
      <c r="F16" s="22"/>
      <c r="G16" s="23">
        <f t="shared" si="0"/>
        <v>1921251.05</v>
      </c>
      <c r="I16" s="18"/>
      <c r="J16" s="18"/>
      <c r="K16" s="18"/>
      <c r="L16" s="18"/>
      <c r="M16" s="18"/>
    </row>
    <row r="17" spans="1:13" s="11" customFormat="1" ht="12.75">
      <c r="A17" s="19" t="s">
        <v>20</v>
      </c>
      <c r="B17" s="20">
        <v>6028.9</v>
      </c>
      <c r="C17" s="20">
        <v>7858.41</v>
      </c>
      <c r="D17" s="20">
        <v>1089950.88</v>
      </c>
      <c r="E17" s="22">
        <v>312112.08</v>
      </c>
      <c r="F17" s="22"/>
      <c r="G17" s="23">
        <f t="shared" si="0"/>
        <v>1415950.27</v>
      </c>
      <c r="I17" s="18"/>
      <c r="J17" s="18"/>
      <c r="K17" s="18"/>
      <c r="L17" s="18"/>
      <c r="M17" s="18"/>
    </row>
    <row r="18" spans="1:13" s="11" customFormat="1" ht="12.75">
      <c r="A18" s="19" t="s">
        <v>21</v>
      </c>
      <c r="B18" s="20">
        <v>3888.930449022231</v>
      </c>
      <c r="C18" s="20">
        <v>2991.3156297702744</v>
      </c>
      <c r="D18" s="20">
        <v>178832.09789422853</v>
      </c>
      <c r="E18" s="22"/>
      <c r="F18" s="24"/>
      <c r="G18" s="23">
        <f t="shared" si="0"/>
        <v>185712.34397302102</v>
      </c>
      <c r="H18" s="25"/>
      <c r="I18" s="18"/>
      <c r="J18" s="18"/>
      <c r="K18" s="18"/>
      <c r="L18" s="18"/>
      <c r="M18" s="18"/>
    </row>
    <row r="19" spans="1:13" s="11" customFormat="1" ht="12.75">
      <c r="A19" s="19" t="s">
        <v>22</v>
      </c>
      <c r="B19" s="20">
        <v>17044</v>
      </c>
      <c r="C19" s="20">
        <v>121188</v>
      </c>
      <c r="D19" s="20">
        <v>31320.11</v>
      </c>
      <c r="E19" s="22"/>
      <c r="F19" s="24"/>
      <c r="G19" s="23">
        <f t="shared" si="0"/>
        <v>169552.11</v>
      </c>
      <c r="H19" s="25"/>
      <c r="I19" s="18"/>
      <c r="J19" s="18"/>
      <c r="K19" s="18"/>
      <c r="L19" s="18"/>
      <c r="M19" s="18"/>
    </row>
    <row r="20" spans="1:13" s="11" customFormat="1" ht="12.75">
      <c r="A20" s="19" t="s">
        <v>23</v>
      </c>
      <c r="B20" s="20">
        <v>13067</v>
      </c>
      <c r="C20" s="20">
        <v>158783</v>
      </c>
      <c r="D20" s="20">
        <v>218200.35</v>
      </c>
      <c r="E20" s="21"/>
      <c r="F20" s="22">
        <v>560.27</v>
      </c>
      <c r="G20" s="23">
        <f t="shared" si="0"/>
        <v>390610.62</v>
      </c>
      <c r="H20" s="25"/>
      <c r="I20" s="18"/>
      <c r="J20" s="18"/>
      <c r="K20" s="18"/>
      <c r="L20" s="18"/>
      <c r="M20" s="18"/>
    </row>
    <row r="21" spans="1:13" s="11" customFormat="1" ht="12.75">
      <c r="A21" s="19" t="s">
        <v>24</v>
      </c>
      <c r="B21" s="20">
        <v>6174.485776863127</v>
      </c>
      <c r="C21" s="20">
        <v>123639.59779179782</v>
      </c>
      <c r="D21" s="20">
        <v>323589.2890419835</v>
      </c>
      <c r="E21" s="22">
        <v>297.6170382293845</v>
      </c>
      <c r="F21" s="22"/>
      <c r="G21" s="23">
        <f t="shared" si="0"/>
        <v>453700.9896488738</v>
      </c>
      <c r="H21" s="25"/>
      <c r="I21" s="18"/>
      <c r="J21" s="18"/>
      <c r="K21" s="18"/>
      <c r="L21" s="18"/>
      <c r="M21" s="18"/>
    </row>
    <row r="22" spans="1:13" s="11" customFormat="1" ht="12.75">
      <c r="A22" s="19" t="s">
        <v>25</v>
      </c>
      <c r="B22" s="20">
        <v>54338.12364006107</v>
      </c>
      <c r="C22" s="20">
        <v>63422.072040602994</v>
      </c>
      <c r="D22" s="20">
        <v>190459.66618004534</v>
      </c>
      <c r="E22" s="22"/>
      <c r="F22" s="22"/>
      <c r="G22" s="23">
        <f t="shared" si="0"/>
        <v>308219.8618607094</v>
      </c>
      <c r="H22" s="25"/>
      <c r="I22" s="18"/>
      <c r="J22" s="18"/>
      <c r="K22" s="18"/>
      <c r="L22" s="18"/>
      <c r="M22" s="18"/>
    </row>
    <row r="23" spans="1:13" s="11" customFormat="1" ht="12.75">
      <c r="A23" s="19"/>
      <c r="B23" s="26"/>
      <c r="C23" s="26"/>
      <c r="D23" s="26"/>
      <c r="E23" s="26"/>
      <c r="F23" s="27"/>
      <c r="G23" s="28"/>
      <c r="H23" s="25"/>
      <c r="I23" s="10"/>
      <c r="J23" s="18"/>
      <c r="K23" s="10"/>
      <c r="L23" s="10"/>
      <c r="M23" s="18"/>
    </row>
    <row r="24" spans="1:13" s="11" customFormat="1" ht="13.5" thickBot="1">
      <c r="A24" s="29" t="s">
        <v>26</v>
      </c>
      <c r="B24" s="30">
        <f aca="true" t="shared" si="1" ref="B24:G24">SUM(B6:B23)</f>
        <v>1130814.80968205</v>
      </c>
      <c r="C24" s="30">
        <f t="shared" si="1"/>
        <v>4098937.1809214843</v>
      </c>
      <c r="D24" s="30">
        <f t="shared" si="1"/>
        <v>10602252.787452377</v>
      </c>
      <c r="E24" s="30">
        <f t="shared" si="1"/>
        <v>428471.9251635297</v>
      </c>
      <c r="F24" s="30">
        <f t="shared" si="1"/>
        <v>2286100.58</v>
      </c>
      <c r="G24" s="31">
        <f t="shared" si="1"/>
        <v>18546577.28321945</v>
      </c>
      <c r="H24" s="25"/>
      <c r="I24" s="18"/>
      <c r="J24" s="18"/>
      <c r="K24" s="18"/>
      <c r="L24" s="18"/>
      <c r="M24" s="18"/>
    </row>
    <row r="25" spans="1:13" s="11" customFormat="1" ht="17.25" customHeight="1">
      <c r="A25" s="32" t="s">
        <v>29</v>
      </c>
      <c r="B25" s="33"/>
      <c r="C25" s="33"/>
      <c r="D25" s="33"/>
      <c r="E25" s="33"/>
      <c r="F25" s="33"/>
      <c r="G25" s="34"/>
      <c r="H25" s="18"/>
      <c r="I25" s="18"/>
      <c r="J25" s="18"/>
      <c r="K25" s="18"/>
      <c r="L25" s="18"/>
      <c r="M25" s="18"/>
    </row>
    <row r="26" spans="1:5" s="11" customFormat="1" ht="12.75">
      <c r="A26" s="35" t="s">
        <v>27</v>
      </c>
      <c r="B26" s="35"/>
      <c r="C26" s="36"/>
      <c r="D26" s="36"/>
      <c r="E26" s="36"/>
    </row>
    <row r="27" spans="1:5" ht="12.75">
      <c r="A27" s="37" t="s">
        <v>28</v>
      </c>
      <c r="B27" s="37"/>
      <c r="C27" s="38"/>
      <c r="D27" s="38"/>
      <c r="E27" s="38"/>
    </row>
    <row r="28" ht="12.75">
      <c r="C28" s="38"/>
    </row>
  </sheetData>
  <sheetProtection/>
  <mergeCells count="3">
    <mergeCell ref="A1:G1"/>
    <mergeCell ref="A3:G3"/>
    <mergeCell ref="A27:B2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2013-02-08T12:42:18Z</dcterms:created>
  <dcterms:modified xsi:type="dcterms:W3CDTF">2013-02-08T12:42:35Z</dcterms:modified>
  <cp:category/>
  <cp:version/>
  <cp:contentType/>
  <cp:contentStatus/>
</cp:coreProperties>
</file>