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'16.4.3'!$A$1:$J$18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<sst xmlns="http://schemas.openxmlformats.org/spreadsheetml/2006/main" count="24" uniqueCount="19">
  <si>
    <t>LA INDUSTRIA DE LA ALIMENTACIÓN Y MEDIO AMBIENTE</t>
  </si>
  <si>
    <t>16.4.3. Estructura de los subsectores de actividad de la  Industria de Medio Ambiente</t>
  </si>
  <si>
    <t>según asalariados del establecimiento, 2012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</si>
  <si>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</si>
  <si>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</si>
  <si>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</si>
  <si>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</si>
  <si>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</si>
  <si>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</si>
  <si>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</si>
  <si>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</si>
  <si>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36. Captación, depuración y distribución de agua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</si>
  <si>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</si>
  <si>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</si>
  <si>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</si>
  <si>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TOTAL INDUSTRIA MEDIO AMBIENTE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</si>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</sst>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3" xfId="0" applyFont="1" applyFill="1" applyBorder="1" applyAlignment="1">
      <alignment horizontal="left"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left"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49" fontId="7" fillId="2" borderId="7" xfId="0" applyNumberFormat="1" applyFont="1" applyFill="1" applyBorder="1" applyAlignment="1">
      <alignment horizontal="left"/>
    </xf>
    <xf numFmtId="183" fontId="7" fillId="2" borderId="15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185" fontId="7" fillId="2" borderId="16" xfId="0" applyNumberFormat="1" applyFont="1" applyFill="1" applyBorder="1" applyAlignment="1" applyProtection="1">
      <alignment horizontal="right"/>
      <protection/>
    </xf>
    <xf numFmtId="17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tabSelected="1" view="pageBreakPreview" zoomScale="75" zoomScaleNormal="75" zoomScaleSheetLayoutView="75" workbookViewId="0" topLeftCell="A1">
      <selection activeCell="H11" sqref="H11"/>
    </sheetView>
  </sheetViews>
  <sheetFormatPr defaultColWidth="11.421875" defaultRowHeight="12.75"/>
  <cols>
    <col min="1" max="1" width="64.00390625" style="2" bestFit="1" customWidth="1"/>
    <col min="2" max="2" width="10.7109375" style="21" customWidth="1"/>
    <col min="3" max="3" width="17.7109375" style="21" customWidth="1"/>
    <col min="4" max="4" width="10.7109375" style="21" customWidth="1"/>
    <col min="5" max="5" width="14.7109375" style="21" customWidth="1"/>
    <col min="6" max="6" width="10.7109375" style="21" customWidth="1"/>
    <col min="7" max="7" width="15.7109375" style="21" customWidth="1"/>
    <col min="8" max="8" width="13.7109375" style="2" customWidth="1"/>
    <col min="9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>
        <v>3390</v>
      </c>
      <c r="C8" s="24">
        <f>(B8/$B$13)*100</f>
        <v>40.96676737160121</v>
      </c>
      <c r="D8" s="23">
        <v>93</v>
      </c>
      <c r="E8" s="24">
        <f>(D8/$D$13)*100</f>
        <v>27.761194029850746</v>
      </c>
      <c r="F8" s="23">
        <v>29</v>
      </c>
      <c r="G8" s="24">
        <f>(F8/$F$13)*100</f>
        <v>33.72093023255814</v>
      </c>
      <c r="H8" s="23">
        <f>SUM(B8,D8,F8)</f>
        <v>3512</v>
      </c>
      <c r="I8" s="25">
        <f>(H8/$H$13)*100</f>
        <v>40.38638454461822</v>
      </c>
      <c r="J8" s="26"/>
    </row>
    <row r="9" spans="1:10" ht="12.75" customHeight="1">
      <c r="A9" s="27" t="s">
        <v>12</v>
      </c>
      <c r="B9" s="28">
        <v>1032</v>
      </c>
      <c r="C9" s="29">
        <f>(B9/$B$13)*100</f>
        <v>12.47129909365559</v>
      </c>
      <c r="D9" s="28">
        <v>22</v>
      </c>
      <c r="E9" s="29">
        <f>(D9/$D$13)*100</f>
        <v>6.567164179104477</v>
      </c>
      <c r="F9" s="28">
        <v>3</v>
      </c>
      <c r="G9" s="29">
        <f>(F9/$F$13)*100</f>
        <v>3.488372093023256</v>
      </c>
      <c r="H9" s="28">
        <f>SUM(B9,D9,F9)</f>
        <v>1057</v>
      </c>
      <c r="I9" s="30">
        <f>(H9/$H$13)*100</f>
        <v>12.155013799448023</v>
      </c>
      <c r="J9" s="26"/>
    </row>
    <row r="10" spans="1:10" ht="12.75" customHeight="1">
      <c r="A10" s="27" t="s">
        <v>13</v>
      </c>
      <c r="B10" s="28">
        <v>3488</v>
      </c>
      <c r="C10" s="29">
        <f>(B10/$B$13)*100</f>
        <v>42.15105740181269</v>
      </c>
      <c r="D10" s="28">
        <v>213</v>
      </c>
      <c r="E10" s="29">
        <f>(D10/$D$13)*100</f>
        <v>63.582089552238806</v>
      </c>
      <c r="F10" s="28">
        <v>51</v>
      </c>
      <c r="G10" s="29">
        <f>(F10/$F$13)*100</f>
        <v>59.30232558139535</v>
      </c>
      <c r="H10" s="28">
        <f>SUM(B10,D10,F10)</f>
        <v>3752</v>
      </c>
      <c r="I10" s="30">
        <f>(H10/$H$13)*100</f>
        <v>43.146274149034035</v>
      </c>
      <c r="J10" s="26"/>
    </row>
    <row r="11" spans="1:10" ht="12.75" customHeight="1">
      <c r="A11" s="27" t="s">
        <v>14</v>
      </c>
      <c r="B11" s="28">
        <v>365</v>
      </c>
      <c r="C11" s="29">
        <f>(B11/$B$13)*100</f>
        <v>4.410876132930514</v>
      </c>
      <c r="D11" s="28">
        <v>7</v>
      </c>
      <c r="E11" s="29">
        <f>(D11/$D$13)*100</f>
        <v>2.0895522388059704</v>
      </c>
      <c r="F11" s="28">
        <v>3</v>
      </c>
      <c r="G11" s="29">
        <f>(F11/$F$13)*100</f>
        <v>3.488372093023256</v>
      </c>
      <c r="H11" s="28">
        <f>SUM(B11,D11,F11)</f>
        <v>375</v>
      </c>
      <c r="I11" s="30">
        <f>(H11/$H$13)*100</f>
        <v>4.312327506899724</v>
      </c>
      <c r="J11" s="26"/>
    </row>
    <row r="12" spans="1:10" ht="12.75" customHeight="1">
      <c r="A12" s="27"/>
      <c r="B12" s="28"/>
      <c r="C12" s="29"/>
      <c r="D12" s="28"/>
      <c r="E12" s="29"/>
      <c r="F12" s="28"/>
      <c r="G12" s="29"/>
      <c r="H12" s="28"/>
      <c r="I12" s="30"/>
      <c r="J12" s="31"/>
    </row>
    <row r="13" spans="1:10" ht="12.75" customHeight="1" thickBot="1">
      <c r="A13" s="32" t="s">
        <v>15</v>
      </c>
      <c r="B13" s="33">
        <f aca="true" t="shared" si="0" ref="B13:I13">SUM(B8:B11)</f>
        <v>8275</v>
      </c>
      <c r="C13" s="34">
        <f t="shared" si="0"/>
        <v>100</v>
      </c>
      <c r="D13" s="33">
        <f t="shared" si="0"/>
        <v>335</v>
      </c>
      <c r="E13" s="34">
        <f t="shared" si="0"/>
        <v>100</v>
      </c>
      <c r="F13" s="33">
        <f t="shared" si="0"/>
        <v>86</v>
      </c>
      <c r="G13" s="34">
        <f t="shared" si="0"/>
        <v>100</v>
      </c>
      <c r="H13" s="33">
        <f t="shared" si="0"/>
        <v>8696</v>
      </c>
      <c r="I13" s="35">
        <f t="shared" si="0"/>
        <v>100</v>
      </c>
      <c r="J13" s="3"/>
    </row>
    <row r="14" spans="1:9" ht="12.75">
      <c r="A14" s="36" t="s">
        <v>16</v>
      </c>
      <c r="B14" s="36"/>
      <c r="C14" s="36"/>
      <c r="D14" s="36"/>
      <c r="E14" s="36"/>
      <c r="F14" s="36"/>
      <c r="G14" s="36"/>
      <c r="H14" s="36"/>
      <c r="I14" s="36"/>
    </row>
    <row r="15" spans="1:9" ht="12.75">
      <c r="A15" s="37" t="s">
        <v>17</v>
      </c>
      <c r="B15" s="38"/>
      <c r="C15" s="38"/>
      <c r="D15" s="38"/>
      <c r="E15" s="38"/>
      <c r="F15" s="38"/>
      <c r="G15" s="38"/>
      <c r="H15" s="38"/>
      <c r="I15" s="38"/>
    </row>
    <row r="16" ht="12.75">
      <c r="A16" s="2" t="s">
        <v>18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2012-12-11T17:47:35Z</dcterms:created>
  <dcterms:modified xsi:type="dcterms:W3CDTF">2012-12-11T17:47:40Z</dcterms:modified>
  <cp:category/>
  <cp:version/>
  <cp:contentType/>
  <cp:contentStatus/>
</cp:coreProperties>
</file>