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2.8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'[1]19.11-12'!$B$51</definedName>
    <definedName name="\G">#REF!</definedName>
    <definedName name="\I">#REF!</definedName>
    <definedName name="\L">'[1]19.11-12'!$B$53</definedName>
    <definedName name="\N">#REF!</definedName>
    <definedName name="\T">'[1]19.18-19'!#REF!</definedName>
    <definedName name="\x">'[7]Arlleg01'!$IR$8190</definedName>
    <definedName name="\z">'[7]Arlleg01'!$IR$8190</definedName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hidden="1">'[1]p122'!#REF!</definedName>
    <definedName name="__123Graph_BCurrent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hidden="1">'[1]p122'!#REF!</definedName>
    <definedName name="__123Graph_DCurrent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hidden="1">'[1]p122'!#REF!</definedName>
    <definedName name="__123Graph_FCurrent" hidden="1">'[1]19.14-15'!#REF!</definedName>
    <definedName name="__123Graph_FGrßfico1" hidden="1">'[1]19.14-15'!#REF!</definedName>
    <definedName name="__123Graph_X" hidden="1">'[1]p122'!#REF!</definedName>
    <definedName name="__123Graph_XCurrent" hidden="1">'[1]19.14-15'!#REF!</definedName>
    <definedName name="__123Graph_XGrßfico1" hidden="1">'[1]19.14-15'!#REF!</definedName>
    <definedName name="A_impresión_IM">#REF!</definedName>
    <definedName name="alk">'[5]19.11-12'!$B$53</definedName>
    <definedName name="_xlnm.Print_Area" localSheetId="0">'12.8.3'!$A$1:$P$23</definedName>
    <definedName name="balan.xls" hidden="1">'[6]7.24'!$D$6:$D$27</definedName>
    <definedName name="Biotop">#REF!</definedName>
    <definedName name="GUION">#REF!</definedName>
    <definedName name="Imprimir_área_IM">#REF!</definedName>
    <definedName name="kk" hidden="1">'[9]19.14-15'!#REF!</definedName>
    <definedName name="kkjkj">#REF!</definedName>
    <definedName name="p421">'[2]CARNE1'!$B$44</definedName>
    <definedName name="p431" hidden="1">'[2]CARNE7'!$G$11:$G$93</definedName>
    <definedName name="p7" hidden="1">'[9]19.14-15'!#REF!</definedName>
    <definedName name="PEP">'[3]GANADE1'!$B$79</definedName>
    <definedName name="PEP1">'[4]19.11-12'!$B$51</definedName>
    <definedName name="PEP2">'[3]GANADE1'!$B$75</definedName>
    <definedName name="PEP3">'[4]19.11-12'!$B$53</definedName>
    <definedName name="PEP4" hidden="1">'[4]19.14-15'!$B$34:$B$37</definedName>
    <definedName name="PP1">'[3]GANADE1'!$B$77</definedName>
    <definedName name="PP10" hidden="1">'[4]19.14-15'!$C$34:$C$37</definedName>
    <definedName name="PP11" hidden="1">'[4]19.14-15'!$C$34:$C$37</definedName>
    <definedName name="PP12" hidden="1">'[4]19.14-15'!$C$34:$C$37</definedName>
    <definedName name="PP13" hidden="1">'[4]19.14-15'!#REF!</definedName>
    <definedName name="PP14" hidden="1">'[4]19.14-15'!#REF!</definedName>
    <definedName name="PP15" hidden="1">'[4]19.14-15'!#REF!</definedName>
    <definedName name="PP16" hidden="1">'[4]19.14-15'!$D$34:$D$37</definedName>
    <definedName name="PP17" hidden="1">'[4]19.14-15'!$D$34:$D$37</definedName>
    <definedName name="pp18" hidden="1">'[4]19.14-15'!$D$34:$D$37</definedName>
    <definedName name="pp19" hidden="1">'[4]19.14-15'!#REF!</definedName>
    <definedName name="PP2">'[4]19.22'!#REF!</definedName>
    <definedName name="PP20" hidden="1">'[4]19.14-15'!#REF!</definedName>
    <definedName name="PP21" hidden="1">'[4]19.14-15'!#REF!</definedName>
    <definedName name="PP22" hidden="1">'[4]19.14-15'!#REF!</definedName>
    <definedName name="pp23" hidden="1">'[4]19.14-15'!#REF!</definedName>
    <definedName name="pp24" hidden="1">'[4]19.14-15'!#REF!</definedName>
    <definedName name="pp25" hidden="1">'[4]19.14-15'!#REF!</definedName>
    <definedName name="pp26" hidden="1">'[4]19.14-15'!#REF!</definedName>
    <definedName name="pp27" hidden="1">'[4]19.14-15'!#REF!</definedName>
    <definedName name="PP3">'[3]GANADE1'!$B$79</definedName>
    <definedName name="PP4">'[4]19.11-12'!$B$51</definedName>
    <definedName name="PP5" hidden="1">'[4]19.14-15'!$B$34:$B$37</definedName>
    <definedName name="PP6" hidden="1">'[4]19.14-15'!$B$34:$B$37</definedName>
    <definedName name="PP7" hidden="1">'[4]19.14-15'!#REF!</definedName>
    <definedName name="PP8" hidden="1">'[4]19.14-15'!#REF!</definedName>
    <definedName name="PP9" hidden="1">'[4]19.14-15'!#REF!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<sst xmlns="http://schemas.openxmlformats.org/spreadsheetml/2006/main" count="36" uniqueCount="25">
  <si>
    <t>INCENDIOS FORESTALES</t>
  </si>
  <si>
    <t>12.8.3. CONDICIONES DE PELIGRO: Número de siniestros según probabilidad de ignición e índice de peligro, 2012</t>
  </si>
  <si>
    <t>Probabilidad de Ignición</t>
  </si>
  <si>
    <t>Índice de peligro</t>
  </si>
  <si>
    <t>Superficie Forestal (ha)</t>
  </si>
  <si>
    <t>Superficie Media (ha)</t>
  </si>
  <si>
    <t>Prealerta</t>
  </si>
  <si>
    <t>Alerta</t>
  </si>
  <si>
    <t>Alarma</t>
  </si>
  <si>
    <t>Alarma extrema</t>
  </si>
  <si>
    <t>Sin datos</t>
  </si>
  <si>
    <t>Total</t>
  </si>
  <si>
    <t>Número</t>
  </si>
  <si>
    <t>Porcentaje</t>
  </si>
  <si>
    <t>1% - 10%</t>
  </si>
  <si>
    <t>11% - 20%</t>
  </si>
  <si>
    <t>21% - 30%</t>
  </si>
  <si>
    <t>31% - 40%</t>
  </si>
  <si>
    <t>41% - 50%</t>
  </si>
  <si>
    <t>51% - 60%</t>
  </si>
  <si>
    <t>61% - 70%</t>
  </si>
  <si>
    <t>71% - 80%</t>
  </si>
  <si>
    <t>81% - 90%</t>
  </si>
  <si>
    <t>91% - 100%</t>
  </si>
  <si>
    <t>TOTAL</t>
  </si>
</sst>
</file>

<file path=xl/styles.xml><?xml version="1.0" encoding="utf-8"?>
<styleSheet xmlns="http://schemas.openxmlformats.org/spreadsheetml/2006/main">
  <numFmts count="6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);\(#,##0\)"/>
    <numFmt numFmtId="166" formatCode="0.00_)"/>
    <numFmt numFmtId="167" formatCode="#,##0__;\–#,##0__;\–__;@__"/>
    <numFmt numFmtId="168" formatCode="#,##0;\(0.0\)"/>
    <numFmt numFmtId="169" formatCode="#,##0.0_);\(#,##0.0\)"/>
    <numFmt numFmtId="170" formatCode="#,##0__;\–#,##0__;0__;@__"/>
    <numFmt numFmtId="171" formatCode="_-* #,##0.00\ [$€]_-;\-* #,##0.00\ [$€]_-;_-* &quot;-&quot;??\ [$€]_-;_-@_-"/>
    <numFmt numFmtId="172" formatCode="#,##0.00__;\–#,##0.00__;0.00__;@__"/>
    <numFmt numFmtId="173" formatCode="#,##0.00_);\(#,##0.00\)"/>
    <numFmt numFmtId="174" formatCode="#,##0.0__;\–#,##0.0__;0.0__;@__"/>
    <numFmt numFmtId="175" formatCode="#,##0.000__;\–#,##0.000__;0.000__;@__"/>
    <numFmt numFmtId="176" formatCode="0.0%"/>
    <numFmt numFmtId="177" formatCode="#,##0.000_);\(#,##0.000\)"/>
    <numFmt numFmtId="178" formatCode="#,##0.00__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\ \ @"/>
    <numFmt numFmtId="184" formatCode="#,##0.0\ "/>
    <numFmt numFmtId="185" formatCode="0.0"/>
    <numFmt numFmtId="186" formatCode="#,##0.0\ \ "/>
    <numFmt numFmtId="187" formatCode="#,##0.00_ ;\-#,##0.00\ "/>
    <numFmt numFmtId="188" formatCode="0.0\ "/>
    <numFmt numFmtId="189" formatCode="\ \ \ \ \ \ \ \ \ \ \ \ \ \ \ \ \ \ \ \ #,##0.0"/>
    <numFmt numFmtId="190" formatCode="\ \ \ \ \ \ \ \ \ \ \ \ \ \ \ \ \ \ \ \ \ \ \ \ \ \ \ \ \ \ \ \ \ \ \ \ \ \ \ \ \ \ \ \ \ #,##0.0"/>
    <numFmt numFmtId="191" formatCode="_-* #,##0\ &quot;Pts&quot;_-;\-* #,##0\ &quot;Pts&quot;_-;_-* &quot;-&quot;\ &quot;Pts&quot;_-;_-@_-"/>
    <numFmt numFmtId="192" formatCode="_-* #,##0\ _P_t_s_-;\-* #,##0\ _P_t_s_-;_-* &quot;-&quot;\ _P_t_s_-;_-@_-"/>
    <numFmt numFmtId="193" formatCode="_-* #,##0.00\ &quot;Pts&quot;_-;\-* #,##0.00\ &quot;Pts&quot;_-;_-* &quot;-&quot;??\ &quot;Pts&quot;_-;_-@_-"/>
    <numFmt numFmtId="194" formatCode="_-* #,##0.00\ _P_t_s_-;\-* #,##0.00\ _P_t_s_-;_-* &quot;-&quot;??\ _P_t_s_-;_-@_-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_);\(&quot;$&quot;#,##0\)"/>
    <numFmt numFmtId="204" formatCode="&quot;$&quot;#,##0_);[Red]\(&quot;$&quot;#,##0\)"/>
    <numFmt numFmtId="205" formatCode="&quot;$&quot;#,##0.00_);\(&quot;$&quot;#,##0.00\)"/>
    <numFmt numFmtId="206" formatCode="&quot;$&quot;#,##0.00_);[Red]\(&quot;$&quot;#,##0.00\)"/>
    <numFmt numFmtId="207" formatCode="_(&quot;$&quot;* #,##0_);_(&quot;$&quot;* \(#,##0\);_(&quot;$&quot;* &quot;-&quot;_);_(@_)"/>
    <numFmt numFmtId="208" formatCode="_(* #,##0_);_(* \(#,##0\);_(* &quot;-&quot;_);_(@_)"/>
    <numFmt numFmtId="209" formatCode="_(&quot;$&quot;* #,##0.00_);_(&quot;$&quot;* \(#,##0.00\);_(&quot;$&quot;* &quot;-&quot;??_);_(@_)"/>
    <numFmt numFmtId="210" formatCode="_(* #,##0.00_);_(* \(#,##0.00\);_(* &quot;-&quot;??_);_(@_)"/>
    <numFmt numFmtId="211" formatCode="mmmm\ d\,\ yyyy"/>
    <numFmt numFmtId="212" formatCode="0.000"/>
    <numFmt numFmtId="213" formatCode="#,##0.000"/>
    <numFmt numFmtId="214" formatCode="_-* #,##0.0\ _P_t_s_-;\-* #,##0.0\ _P_t_s_-;_-* &quot;-&quot;??\ _P_t_s_-;_-@_-"/>
    <numFmt numFmtId="215" formatCode="_-* #,##0.000\ _P_t_s_-;\-* #,##0.000\ _P_t_s_-;_-* &quot;-&quot;??\ _P_t_s_-;_-@_-"/>
    <numFmt numFmtId="216" formatCode="_-* #,##0.0\ _€_-;\-* #,##0.0\ _€_-;_-* &quot;-&quot;?\ _€_-;_-@_-"/>
    <numFmt numFmtId="217" formatCode="#,##0_ ;\-#,##0\ "/>
    <numFmt numFmtId="218" formatCode="#,##0.00;[Red]#,##0.00"/>
    <numFmt numFmtId="219" formatCode="0.000000"/>
    <numFmt numFmtId="220" formatCode="0.00000000000"/>
    <numFmt numFmtId="221" formatCode="[$-C0A]dddd\,\ dd&quot; de &quot;mmmm&quot; de &quot;yyyy"/>
    <numFmt numFmtId="222" formatCode="[$-C0A]mmmm\-yy;@"/>
    <numFmt numFmtId="223" formatCode="0.000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7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3" fillId="5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8" fillId="8" borderId="1" applyNumberFormat="0" applyAlignment="0" applyProtection="0"/>
    <xf numFmtId="17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37" fontId="13" fillId="0" borderId="0">
      <alignment/>
      <protection/>
    </xf>
    <xf numFmtId="37" fontId="13" fillId="0" borderId="0">
      <alignment/>
      <protection/>
    </xf>
    <xf numFmtId="173" fontId="13" fillId="0" borderId="0">
      <alignment/>
      <protection/>
    </xf>
    <xf numFmtId="0" fontId="0" fillId="24" borderId="4" applyNumberFormat="0" applyFont="0" applyAlignment="0" applyProtection="0"/>
    <xf numFmtId="168" fontId="0" fillId="0" borderId="5">
      <alignment horizontal="right"/>
      <protection/>
    </xf>
    <xf numFmtId="9" fontId="0" fillId="0" borderId="0" applyFont="0" applyFill="0" applyBorder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20" fillId="0" borderId="10" applyNumberFormat="0" applyFill="0" applyAlignment="0" applyProtection="0"/>
  </cellStyleXfs>
  <cellXfs count="41">
    <xf numFmtId="0" fontId="0" fillId="2" borderId="0" xfId="0" applyAlignment="1">
      <alignment/>
    </xf>
    <xf numFmtId="0" fontId="22" fillId="2" borderId="0" xfId="0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0" fillId="2" borderId="11" xfId="0" applyBorder="1" applyAlignment="1">
      <alignment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2" borderId="0" xfId="0" applyAlignment="1">
      <alignment horizontal="center" vertical="center"/>
    </xf>
    <xf numFmtId="0" fontId="0" fillId="5" borderId="17" xfId="0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 wrapText="1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23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2" borderId="12" xfId="0" applyBorder="1" applyAlignment="1">
      <alignment/>
    </xf>
    <xf numFmtId="37" fontId="0" fillId="2" borderId="15" xfId="57" applyFont="1" applyFill="1" applyBorder="1" applyAlignment="1">
      <alignment horizontal="right"/>
      <protection/>
    </xf>
    <xf numFmtId="173" fontId="0" fillId="2" borderId="15" xfId="59" applyFont="1" applyFill="1" applyBorder="1" applyAlignment="1">
      <alignment horizontal="right"/>
      <protection/>
    </xf>
    <xf numFmtId="172" fontId="0" fillId="2" borderId="15" xfId="0" applyNumberFormat="1" applyFont="1" applyFill="1" applyBorder="1" applyAlignment="1" applyProtection="1">
      <alignment horizontal="right"/>
      <protection/>
    </xf>
    <xf numFmtId="169" fontId="0" fillId="2" borderId="15" xfId="58" applyNumberFormat="1" applyFont="1" applyFill="1" applyBorder="1" applyAlignment="1" applyProtection="1">
      <alignment horizontal="right"/>
      <protection/>
    </xf>
    <xf numFmtId="169" fontId="0" fillId="2" borderId="16" xfId="58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/>
    </xf>
    <xf numFmtId="37" fontId="0" fillId="2" borderId="20" xfId="57" applyFont="1" applyFill="1" applyBorder="1" applyAlignment="1">
      <alignment horizontal="right"/>
      <protection/>
    </xf>
    <xf numFmtId="173" fontId="0" fillId="2" borderId="20" xfId="59" applyFont="1" applyFill="1" applyBorder="1" applyAlignment="1">
      <alignment horizontal="right"/>
      <protection/>
    </xf>
    <xf numFmtId="172" fontId="0" fillId="2" borderId="20" xfId="0" applyNumberFormat="1" applyFont="1" applyFill="1" applyBorder="1" applyAlignment="1" applyProtection="1">
      <alignment horizontal="right"/>
      <protection/>
    </xf>
    <xf numFmtId="169" fontId="0" fillId="2" borderId="20" xfId="58" applyNumberFormat="1" applyFont="1" applyFill="1" applyBorder="1" applyAlignment="1" applyProtection="1">
      <alignment horizontal="right"/>
      <protection/>
    </xf>
    <xf numFmtId="169" fontId="0" fillId="2" borderId="21" xfId="58" applyNumberFormat="1" applyFont="1" applyFill="1" applyBorder="1" applyAlignment="1" applyProtection="1">
      <alignment horizontal="right"/>
      <protection/>
    </xf>
    <xf numFmtId="170" fontId="0" fillId="2" borderId="20" xfId="0" applyNumberFormat="1" applyFont="1" applyFill="1" applyBorder="1" applyAlignment="1" applyProtection="1">
      <alignment horizontal="right"/>
      <protection/>
    </xf>
    <xf numFmtId="0" fontId="0" fillId="2" borderId="20" xfId="0" applyBorder="1" applyAlignment="1">
      <alignment/>
    </xf>
    <xf numFmtId="169" fontId="0" fillId="2" borderId="20" xfId="58" applyNumberFormat="1" applyFont="1" applyFill="1" applyBorder="1" applyProtection="1">
      <alignment/>
      <protection/>
    </xf>
    <xf numFmtId="169" fontId="0" fillId="2" borderId="21" xfId="58" applyNumberFormat="1" applyFont="1" applyFill="1" applyBorder="1" applyProtection="1">
      <alignment/>
      <protection/>
    </xf>
    <xf numFmtId="0" fontId="24" fillId="5" borderId="22" xfId="0" applyFont="1" applyFill="1" applyBorder="1" applyAlignment="1">
      <alignment/>
    </xf>
    <xf numFmtId="37" fontId="24" fillId="5" borderId="24" xfId="57" applyFont="1" applyFill="1" applyBorder="1" applyAlignment="1">
      <alignment horizontal="right"/>
      <protection/>
    </xf>
    <xf numFmtId="0" fontId="24" fillId="5" borderId="24" xfId="0" applyFont="1" applyFill="1" applyBorder="1" applyAlignment="1">
      <alignment/>
    </xf>
    <xf numFmtId="4" fontId="24" fillId="5" borderId="24" xfId="57" applyNumberFormat="1" applyFont="1" applyFill="1" applyBorder="1" applyAlignment="1">
      <alignment horizontal="right"/>
      <protection/>
    </xf>
    <xf numFmtId="4" fontId="24" fillId="5" borderId="25" xfId="58" applyNumberFormat="1" applyFont="1" applyFill="1" applyBorder="1" applyProtection="1">
      <alignment/>
      <protection/>
    </xf>
    <xf numFmtId="0" fontId="24" fillId="2" borderId="0" xfId="0" applyFont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 4" xfId="55"/>
    <cellStyle name="Normal 6" xfId="56"/>
    <cellStyle name="Normal_CARNE2" xfId="57"/>
    <cellStyle name="Normal_CARNE5" xfId="58"/>
    <cellStyle name="Normal_MEDPRO9" xfId="59"/>
    <cellStyle name="Notas" xfId="60"/>
    <cellStyle name="pepe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rio%202001\AEA2000\EXC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Documents%20and%20Settings\nalb\Mis%20documentos\Anuario%202004\Anuario%20(3-11-05)\Documents%20and%20Settings\nalb\Escritorio\Anuario\ANUARIO\ANUA98\ANUA98\A98cap20.xl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98\ANUA98\A98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Anuario%202001\AEA2000\EXCEL_CAP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garciac.MARM\AppData\Local\Microsoft\Windows\Temporary%20Internet%20Files\OLKC6FF\Anuario\elaboraanu2005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34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view="pageBreakPreview" zoomScale="75" zoomScaleNormal="75" zoomScaleSheetLayoutView="75" workbookViewId="0" topLeftCell="A1">
      <selection activeCell="O22" sqref="O22"/>
    </sheetView>
  </sheetViews>
  <sheetFormatPr defaultColWidth="11.421875" defaultRowHeight="12.75"/>
  <cols>
    <col min="1" max="1" width="13.8515625" style="0" customWidth="1"/>
    <col min="2" max="13" width="10.57421875" style="0" customWidth="1"/>
    <col min="14" max="15" width="12.8515625" style="0" customWidth="1"/>
  </cols>
  <sheetData>
    <row r="1" spans="1:15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23.2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s="9" customFormat="1" ht="30" customHeight="1">
      <c r="A5" s="4" t="s">
        <v>2</v>
      </c>
      <c r="B5" s="5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 t="s">
        <v>4</v>
      </c>
      <c r="O5" s="8" t="s">
        <v>5</v>
      </c>
    </row>
    <row r="6" spans="1:15" s="9" customFormat="1" ht="30" customHeight="1">
      <c r="A6" s="10"/>
      <c r="B6" s="11" t="s">
        <v>6</v>
      </c>
      <c r="C6" s="12"/>
      <c r="D6" s="11" t="s">
        <v>7</v>
      </c>
      <c r="E6" s="12"/>
      <c r="F6" s="11" t="s">
        <v>8</v>
      </c>
      <c r="G6" s="12"/>
      <c r="H6" s="11" t="s">
        <v>9</v>
      </c>
      <c r="I6" s="12"/>
      <c r="J6" s="11" t="s">
        <v>10</v>
      </c>
      <c r="K6" s="12"/>
      <c r="L6" s="11" t="s">
        <v>11</v>
      </c>
      <c r="M6" s="12"/>
      <c r="N6" s="13"/>
      <c r="O6" s="14"/>
    </row>
    <row r="7" spans="1:15" s="9" customFormat="1" ht="30" customHeight="1" thickBot="1">
      <c r="A7" s="15"/>
      <c r="B7" s="16" t="s">
        <v>12</v>
      </c>
      <c r="C7" s="16" t="s">
        <v>13</v>
      </c>
      <c r="D7" s="16" t="s">
        <v>12</v>
      </c>
      <c r="E7" s="16" t="s">
        <v>13</v>
      </c>
      <c r="F7" s="16" t="s">
        <v>12</v>
      </c>
      <c r="G7" s="16" t="s">
        <v>13</v>
      </c>
      <c r="H7" s="16" t="s">
        <v>12</v>
      </c>
      <c r="I7" s="16" t="s">
        <v>13</v>
      </c>
      <c r="J7" s="16" t="s">
        <v>12</v>
      </c>
      <c r="K7" s="16" t="s">
        <v>13</v>
      </c>
      <c r="L7" s="16" t="s">
        <v>12</v>
      </c>
      <c r="M7" s="16" t="s">
        <v>13</v>
      </c>
      <c r="N7" s="17"/>
      <c r="O7" s="18"/>
    </row>
    <row r="8" spans="1:15" ht="16.5" customHeight="1">
      <c r="A8" s="19" t="s">
        <v>14</v>
      </c>
      <c r="B8" s="20">
        <v>1023</v>
      </c>
      <c r="C8" s="21">
        <v>14.5044661846023</v>
      </c>
      <c r="D8" s="20">
        <v>15</v>
      </c>
      <c r="E8" s="21">
        <v>0.554938956714761</v>
      </c>
      <c r="F8" s="20">
        <v>2</v>
      </c>
      <c r="G8" s="21">
        <v>0.0818665575112567</v>
      </c>
      <c r="H8" s="22">
        <v>0</v>
      </c>
      <c r="I8" s="21">
        <v>0</v>
      </c>
      <c r="J8" s="20">
        <v>4</v>
      </c>
      <c r="K8" s="21">
        <v>0.115573533660792</v>
      </c>
      <c r="L8" s="20">
        <v>1044</v>
      </c>
      <c r="M8" s="21">
        <v>6.53398422831393</v>
      </c>
      <c r="N8" s="23">
        <v>5862.37</v>
      </c>
      <c r="O8" s="24">
        <v>5.615296934865899</v>
      </c>
    </row>
    <row r="9" spans="1:15" ht="12.75">
      <c r="A9" s="25" t="s">
        <v>15</v>
      </c>
      <c r="B9" s="26">
        <v>946</v>
      </c>
      <c r="C9" s="27">
        <v>13.4127321707075</v>
      </c>
      <c r="D9" s="26">
        <v>454</v>
      </c>
      <c r="E9" s="27">
        <v>16.7961524232334</v>
      </c>
      <c r="F9" s="26">
        <v>7</v>
      </c>
      <c r="G9" s="27">
        <v>0.286532951289398</v>
      </c>
      <c r="H9" s="26">
        <v>14</v>
      </c>
      <c r="I9" s="27">
        <v>4.40251572327044</v>
      </c>
      <c r="J9" s="28">
        <v>4</v>
      </c>
      <c r="K9" s="27">
        <v>0.115573533660792</v>
      </c>
      <c r="L9" s="26">
        <v>1425</v>
      </c>
      <c r="M9" s="27">
        <v>8.91851295531356</v>
      </c>
      <c r="N9" s="29">
        <v>11433.59</v>
      </c>
      <c r="O9" s="30">
        <v>8.02357192982456</v>
      </c>
    </row>
    <row r="10" spans="1:15" ht="12.75">
      <c r="A10" s="25" t="s">
        <v>16</v>
      </c>
      <c r="B10" s="26">
        <v>716</v>
      </c>
      <c r="C10" s="27">
        <v>10.1517084928399</v>
      </c>
      <c r="D10" s="26">
        <v>749</v>
      </c>
      <c r="E10" s="27">
        <v>27.7099519052904</v>
      </c>
      <c r="F10" s="26">
        <v>51</v>
      </c>
      <c r="G10" s="27">
        <v>2.08759721653704</v>
      </c>
      <c r="H10" s="26">
        <v>65</v>
      </c>
      <c r="I10" s="27">
        <v>20.440251572327</v>
      </c>
      <c r="J10" s="26">
        <v>2</v>
      </c>
      <c r="K10" s="27">
        <v>0.0577867668303958</v>
      </c>
      <c r="L10" s="26">
        <v>1583</v>
      </c>
      <c r="M10" s="27">
        <v>9.90737263737639</v>
      </c>
      <c r="N10" s="29">
        <v>43536.34</v>
      </c>
      <c r="O10" s="30">
        <v>27.502425773847097</v>
      </c>
    </row>
    <row r="11" spans="1:15" ht="12.75">
      <c r="A11" s="25" t="s">
        <v>17</v>
      </c>
      <c r="B11" s="26">
        <v>676</v>
      </c>
      <c r="C11" s="27">
        <v>9.5845739401673</v>
      </c>
      <c r="D11" s="26">
        <v>560</v>
      </c>
      <c r="E11" s="27">
        <v>20.7177210506844</v>
      </c>
      <c r="F11" s="26">
        <v>81</v>
      </c>
      <c r="G11" s="27">
        <v>3.31559557920589</v>
      </c>
      <c r="H11" s="26">
        <v>34</v>
      </c>
      <c r="I11" s="27">
        <v>10.6918238993711</v>
      </c>
      <c r="J11" s="26">
        <v>4</v>
      </c>
      <c r="K11" s="27">
        <v>0.115573533660792</v>
      </c>
      <c r="L11" s="26">
        <v>1355</v>
      </c>
      <c r="M11" s="27">
        <v>8.48041056452622</v>
      </c>
      <c r="N11" s="29">
        <v>17068.27</v>
      </c>
      <c r="O11" s="30">
        <v>12.5965092250923</v>
      </c>
    </row>
    <row r="12" spans="1:15" ht="12.75">
      <c r="A12" s="25" t="s">
        <v>18</v>
      </c>
      <c r="B12" s="26">
        <v>288</v>
      </c>
      <c r="C12" s="27">
        <v>4.08336877924288</v>
      </c>
      <c r="D12" s="26">
        <v>277</v>
      </c>
      <c r="E12" s="27">
        <v>10.2478727339993</v>
      </c>
      <c r="F12" s="26">
        <v>382</v>
      </c>
      <c r="G12" s="27">
        <v>15.63651248465</v>
      </c>
      <c r="H12" s="26">
        <v>9</v>
      </c>
      <c r="I12" s="27">
        <v>2.83018867924528</v>
      </c>
      <c r="J12" s="26">
        <v>3</v>
      </c>
      <c r="K12" s="27">
        <v>0.0866801502455938</v>
      </c>
      <c r="L12" s="26">
        <v>959</v>
      </c>
      <c r="M12" s="27">
        <v>6.00200275378646</v>
      </c>
      <c r="N12" s="29">
        <v>7051.13</v>
      </c>
      <c r="O12" s="30">
        <v>7.3525860271115695</v>
      </c>
    </row>
    <row r="13" spans="1:15" ht="12.75">
      <c r="A13" s="25" t="s">
        <v>19</v>
      </c>
      <c r="B13" s="26">
        <v>17</v>
      </c>
      <c r="C13" s="27">
        <v>0.241032184885864</v>
      </c>
      <c r="D13" s="26">
        <v>59</v>
      </c>
      <c r="E13" s="27">
        <v>2.18275989641139</v>
      </c>
      <c r="F13" s="26">
        <v>573</v>
      </c>
      <c r="G13" s="27">
        <v>23.454768726974997</v>
      </c>
      <c r="H13" s="31">
        <v>5</v>
      </c>
      <c r="I13" s="27">
        <v>1.57232704402516</v>
      </c>
      <c r="J13" s="28">
        <v>2</v>
      </c>
      <c r="K13" s="27">
        <v>0.0577867668303958</v>
      </c>
      <c r="L13" s="26">
        <v>656</v>
      </c>
      <c r="M13" s="27">
        <v>4.10564526223557</v>
      </c>
      <c r="N13" s="29">
        <v>18974.67</v>
      </c>
      <c r="O13" s="30">
        <v>28.9248018292683</v>
      </c>
    </row>
    <row r="14" spans="1:15" ht="12.75">
      <c r="A14" s="25" t="s">
        <v>20</v>
      </c>
      <c r="B14" s="26">
        <v>10</v>
      </c>
      <c r="C14" s="27">
        <v>0.141783638168155</v>
      </c>
      <c r="D14" s="26">
        <v>24</v>
      </c>
      <c r="E14" s="27">
        <v>0.8879023307436181</v>
      </c>
      <c r="F14" s="26">
        <v>434</v>
      </c>
      <c r="G14" s="27">
        <v>17.7650429799427</v>
      </c>
      <c r="H14" s="26">
        <v>11</v>
      </c>
      <c r="I14" s="27">
        <v>3.4591194968553496</v>
      </c>
      <c r="J14" s="28">
        <v>0</v>
      </c>
      <c r="K14" s="27">
        <v>0</v>
      </c>
      <c r="L14" s="26">
        <v>479</v>
      </c>
      <c r="M14" s="27">
        <v>2.99787207410189</v>
      </c>
      <c r="N14" s="29">
        <v>3162.57</v>
      </c>
      <c r="O14" s="30">
        <v>6.60244258872651</v>
      </c>
    </row>
    <row r="15" spans="1:15" ht="12.75">
      <c r="A15" s="25" t="s">
        <v>21</v>
      </c>
      <c r="B15" s="26">
        <v>7</v>
      </c>
      <c r="C15" s="27">
        <v>0.0992485467177088</v>
      </c>
      <c r="D15" s="26">
        <v>20</v>
      </c>
      <c r="E15" s="27">
        <v>0.739918608953015</v>
      </c>
      <c r="F15" s="26">
        <v>295</v>
      </c>
      <c r="G15" s="27">
        <v>12.0753172329104</v>
      </c>
      <c r="H15" s="26">
        <v>19</v>
      </c>
      <c r="I15" s="27">
        <v>5.974842767295601</v>
      </c>
      <c r="J15" s="28">
        <v>3</v>
      </c>
      <c r="K15" s="27">
        <v>0.0866801502455938</v>
      </c>
      <c r="L15" s="26">
        <v>344</v>
      </c>
      <c r="M15" s="27">
        <v>2.15296032044061</v>
      </c>
      <c r="N15" s="29">
        <v>36973.98</v>
      </c>
      <c r="O15" s="30">
        <v>107.4825</v>
      </c>
    </row>
    <row r="16" spans="1:15" ht="12.75">
      <c r="A16" s="25" t="s">
        <v>22</v>
      </c>
      <c r="B16" s="28">
        <v>7</v>
      </c>
      <c r="C16" s="27">
        <v>0.0992485467177088</v>
      </c>
      <c r="D16" s="26">
        <v>17</v>
      </c>
      <c r="E16" s="27">
        <v>0.628930817610063</v>
      </c>
      <c r="F16" s="26">
        <v>179</v>
      </c>
      <c r="G16" s="27">
        <v>7.32705689725747</v>
      </c>
      <c r="H16" s="26">
        <v>15</v>
      </c>
      <c r="I16" s="27">
        <v>4.71698113207547</v>
      </c>
      <c r="J16" s="28">
        <v>1</v>
      </c>
      <c r="K16" s="27">
        <v>0.0288933834151979</v>
      </c>
      <c r="L16" s="26">
        <v>219</v>
      </c>
      <c r="M16" s="27">
        <v>1.37063462260608</v>
      </c>
      <c r="N16" s="29">
        <v>15533.26</v>
      </c>
      <c r="O16" s="30">
        <v>70.9281278538813</v>
      </c>
    </row>
    <row r="17" spans="1:15" ht="12.75">
      <c r="A17" s="25" t="s">
        <v>23</v>
      </c>
      <c r="B17" s="28">
        <v>0</v>
      </c>
      <c r="C17" s="27">
        <v>0</v>
      </c>
      <c r="D17" s="28">
        <v>5</v>
      </c>
      <c r="E17" s="27">
        <v>0.184979652238254</v>
      </c>
      <c r="F17" s="26">
        <v>120</v>
      </c>
      <c r="G17" s="27">
        <v>4.9119934506754</v>
      </c>
      <c r="H17" s="26">
        <v>8</v>
      </c>
      <c r="I17" s="27">
        <v>2.51572327044025</v>
      </c>
      <c r="J17" s="28">
        <v>1</v>
      </c>
      <c r="K17" s="27">
        <v>0.0288933834151979</v>
      </c>
      <c r="L17" s="26">
        <v>134</v>
      </c>
      <c r="M17" s="27">
        <v>0.838653148078608</v>
      </c>
      <c r="N17" s="29">
        <v>10338.28</v>
      </c>
      <c r="O17" s="30">
        <v>77.1513432835821</v>
      </c>
    </row>
    <row r="18" spans="1:15" ht="12.75">
      <c r="A18" s="25" t="s">
        <v>10</v>
      </c>
      <c r="B18" s="26">
        <v>3363</v>
      </c>
      <c r="C18" s="27">
        <v>47.681837515950704</v>
      </c>
      <c r="D18" s="26">
        <v>523</v>
      </c>
      <c r="E18" s="27">
        <v>19.3488716241213</v>
      </c>
      <c r="F18" s="26">
        <v>319</v>
      </c>
      <c r="G18" s="27">
        <v>13.0577159230454</v>
      </c>
      <c r="H18" s="26">
        <v>138</v>
      </c>
      <c r="I18" s="27">
        <v>43.3962264150943</v>
      </c>
      <c r="J18" s="28">
        <v>3437</v>
      </c>
      <c r="K18" s="27">
        <v>99.3065587980353</v>
      </c>
      <c r="L18" s="26">
        <v>7780</v>
      </c>
      <c r="M18" s="27">
        <v>48.6919514332207</v>
      </c>
      <c r="N18" s="29">
        <v>46959.08</v>
      </c>
      <c r="O18" s="30">
        <v>6.035871465295631</v>
      </c>
    </row>
    <row r="19" spans="1:15" ht="12.75">
      <c r="A19" s="25"/>
      <c r="B19" s="26"/>
      <c r="C19" s="32"/>
      <c r="D19" s="26"/>
      <c r="E19" s="32"/>
      <c r="F19" s="26"/>
      <c r="G19" s="32"/>
      <c r="H19" s="26"/>
      <c r="I19" s="32"/>
      <c r="J19" s="26"/>
      <c r="K19" s="32"/>
      <c r="L19" s="26"/>
      <c r="M19" s="32"/>
      <c r="N19" s="33"/>
      <c r="O19" s="34"/>
    </row>
    <row r="20" spans="1:15" s="40" customFormat="1" ht="17.25" customHeight="1" thickBot="1">
      <c r="A20" s="35" t="s">
        <v>24</v>
      </c>
      <c r="B20" s="36">
        <f>SUM(B8:B19)</f>
        <v>7053</v>
      </c>
      <c r="C20" s="37"/>
      <c r="D20" s="36">
        <f>SUM(D8:D19)</f>
        <v>2703</v>
      </c>
      <c r="E20" s="37"/>
      <c r="F20" s="36">
        <f>SUM(F8:F19)</f>
        <v>2443</v>
      </c>
      <c r="G20" s="37"/>
      <c r="H20" s="36">
        <f>SUM(H8:H19)</f>
        <v>318</v>
      </c>
      <c r="I20" s="37"/>
      <c r="J20" s="36">
        <f>SUM(J8:J19)</f>
        <v>3461</v>
      </c>
      <c r="K20" s="37"/>
      <c r="L20" s="36">
        <f>SUM(L8:L19)</f>
        <v>15978</v>
      </c>
      <c r="M20" s="37"/>
      <c r="N20" s="38">
        <f>SUM(N8:N19)</f>
        <v>216893.54000000004</v>
      </c>
      <c r="O20" s="39">
        <v>13.57</v>
      </c>
    </row>
  </sheetData>
  <sheetProtection/>
  <mergeCells count="12">
    <mergeCell ref="J6:K6"/>
    <mergeCell ref="L6:M6"/>
    <mergeCell ref="N5:N7"/>
    <mergeCell ref="O5:O7"/>
    <mergeCell ref="A1:O1"/>
    <mergeCell ref="A3:O3"/>
    <mergeCell ref="A5:A7"/>
    <mergeCell ref="B5:M5"/>
    <mergeCell ref="B6:C6"/>
    <mergeCell ref="D6:E6"/>
    <mergeCell ref="F6:G6"/>
    <mergeCell ref="H6:I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2014-04-22T16:27:41Z</dcterms:created>
  <dcterms:modified xsi:type="dcterms:W3CDTF">2014-04-22T16:27:48Z</dcterms:modified>
  <cp:category/>
  <cp:version/>
  <cp:contentType/>
  <cp:contentStatus/>
</cp:coreProperties>
</file>