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2.7.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'12.7.20'!$A$1:$O$101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L88" i="1"/>
  <c r="K88"/>
  <c r="J88"/>
  <c r="I88"/>
  <c r="H88"/>
  <c r="G88"/>
  <c r="F88"/>
  <c r="E88"/>
  <c r="D88"/>
  <c r="C88"/>
</calcChain>
</file>

<file path=xl/sharedStrings.xml><?xml version="1.0" encoding="utf-8"?>
<sst xmlns="http://schemas.openxmlformats.org/spreadsheetml/2006/main" count="132" uniqueCount="39">
  <si>
    <t>INVENTARIO NACIONAL DE EROSION DE SUELOS</t>
  </si>
  <si>
    <t>12.7.20 MOVIMIENTOS EN MASA: Superficies según potencialidad y tipología predominante, 2014 (continuación)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</si>
  <si>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</si>
  <si>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</si>
  <si>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</si>
  <si>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</si>
  <si>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</si>
  <si>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</si>
  <si>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</si>
  <si>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</si>
  <si>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</si>
  <si>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</si>
  <si>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</si>
  <si>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</si>
  <si>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LLEIDA</t>
  </si>
  <si>
    <t>Derrumbes en general</t>
  </si>
  <si>
    <t>Derrumbes en general y deslizamientos</t>
  </si>
  <si>
    <t>Deslizamientos</t>
  </si>
  <si>
    <t>Deslizamientos y flujos</t>
  </si>
  <si>
    <t>Complejos o mixtos</t>
  </si>
  <si>
    <t>Movimientos en masa poco probables</t>
  </si>
  <si>
    <t>SUPERFICIE EROSIONABLE</t>
  </si>
  <si>
    <t>Láminas de agua superficiales y humedales</t>
  </si>
  <si>
    <t>Superficies artificiales</t>
  </si>
  <si>
    <t>TOTAL</t>
  </si>
  <si>
    <t>LUGO</t>
  </si>
  <si>
    <t>Sin tipología</t>
  </si>
  <si>
    <t>MADRID</t>
  </si>
  <si>
    <t>Derrumbes en general y flujos</t>
  </si>
  <si>
    <t>MÁLAGA</t>
  </si>
  <si>
    <t>~ 0,00</t>
  </si>
  <si>
    <t>MURCIA</t>
  </si>
  <si>
    <t>NAVARRA</t>
  </si>
  <si>
    <t>OURENSE</t>
  </si>
  <si>
    <t>PALENCIA</t>
  </si>
  <si>
    <t>~0,00</t>
  </si>
  <si>
    <t>Flujos</t>
  </si>
  <si>
    <t>PONTEVEDRA</t>
  </si>
  <si>
    <t>Los porcentajes están referidos a la superficie de la Provincia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</si>
</sst>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.0__;\–#,##0.0__;0.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0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167" fontId="5" fillId="0" borderId="20">
      <alignment horizontal="right"/>
    </xf>
  </cellStyleXfs>
  <cellXfs count="36">
    <xf numFmtId="0" fontId="0" fillId="2" borderId="0" xfId="0"/>
    <xf numFmtId="0" fontId="2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5" fillId="2" borderId="2" xfId="0" applyNumberFormat="1" applyFont="1" applyFill="1" applyBorder="1" applyAlignment="1" applyProtection="1">
      <alignment horizontal="right"/>
    </xf>
    <xf numFmtId="164" fontId="5" fillId="2" borderId="4" xfId="0" applyNumberFormat="1" applyFont="1" applyFill="1" applyBorder="1" applyAlignment="1" applyProtection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5" fillId="2" borderId="6" xfId="0" applyNumberFormat="1" applyFont="1" applyFill="1" applyBorder="1" applyAlignment="1" applyProtection="1">
      <alignment horizontal="right"/>
    </xf>
    <xf numFmtId="164" fontId="5" fillId="2" borderId="14" xfId="0" applyNumberFormat="1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2" borderId="17" xfId="0" applyFill="1" applyBorder="1"/>
    <xf numFmtId="164" fontId="5" fillId="2" borderId="17" xfId="0" applyNumberFormat="1" applyFont="1" applyFill="1" applyBorder="1" applyAlignment="1" applyProtection="1">
      <alignment horizontal="right"/>
    </xf>
    <xf numFmtId="164" fontId="5" fillId="2" borderId="18" xfId="0" applyNumberFormat="1" applyFont="1" applyFill="1" applyBorder="1" applyAlignment="1" applyProtection="1">
      <alignment horizontal="right"/>
    </xf>
    <xf numFmtId="0" fontId="0" fillId="2" borderId="8" xfId="0" applyFill="1" applyBorder="1"/>
    <xf numFmtId="164" fontId="5" fillId="2" borderId="8" xfId="0" applyNumberFormat="1" applyFont="1" applyFill="1" applyBorder="1" applyAlignment="1" applyProtection="1">
      <alignment horizontal="right"/>
    </xf>
    <xf numFmtId="164" fontId="5" fillId="2" borderId="9" xfId="0" applyNumberFormat="1" applyFont="1" applyFill="1" applyBorder="1" applyAlignment="1" applyProtection="1">
      <alignment horizontal="right"/>
    </xf>
    <xf numFmtId="0" fontId="0" fillId="2" borderId="19" xfId="0" applyFill="1" applyBorder="1" applyAlignment="1">
      <alignment horizontal="left"/>
    </xf>
  </cellXfs>
  <cellStyles count="7">
    <cellStyle name="Euro" xfId="2"/>
    <cellStyle name="Millares 2" xfId="3"/>
    <cellStyle name="Normal" xfId="0" builtinId="0"/>
    <cellStyle name="Normal 2 4" xfId="4"/>
    <cellStyle name="Normal 6" xfId="5"/>
    <cellStyle name="Normal_Libro1" xfId="1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E14-Cap&#237;tulo%2012%207%20INES_Ac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view="pageBreakPreview" topLeftCell="C55" zoomScale="80" zoomScaleNormal="75" workbookViewId="0">
      <selection activeCell="C2" sqref="C1:N1048576"/>
    </sheetView>
  </sheetViews>
  <sheetFormatPr baseColWidth="10" defaultRowHeight="12.75"/>
  <cols>
    <col min="1" max="1" width="24.28515625" customWidth="1"/>
    <col min="2" max="2" width="47.28515625" customWidth="1"/>
    <col min="3" max="14" width="13.5703125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3.5" thickBot="1">
      <c r="A4" s="5"/>
    </row>
    <row r="5" spans="1:14" ht="19.5" customHeight="1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</row>
    <row r="6" spans="1:14" ht="21" customHeight="1">
      <c r="A6" s="10"/>
      <c r="B6" s="11"/>
      <c r="C6" s="12" t="s">
        <v>6</v>
      </c>
      <c r="D6" s="12"/>
      <c r="E6" s="12" t="s">
        <v>7</v>
      </c>
      <c r="F6" s="12"/>
      <c r="G6" s="12" t="s">
        <v>8</v>
      </c>
      <c r="H6" s="12"/>
      <c r="I6" s="12" t="s">
        <v>9</v>
      </c>
      <c r="J6" s="12"/>
      <c r="K6" s="12" t="s">
        <v>10</v>
      </c>
      <c r="L6" s="12"/>
      <c r="M6" s="13" t="s">
        <v>11</v>
      </c>
      <c r="N6" s="14"/>
    </row>
    <row r="7" spans="1:14" ht="25.5" customHeight="1" thickBot="1">
      <c r="A7" s="15"/>
      <c r="B7" s="16"/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  <c r="I7" s="17" t="s">
        <v>12</v>
      </c>
      <c r="J7" s="17" t="s">
        <v>13</v>
      </c>
      <c r="K7" s="17" t="s">
        <v>12</v>
      </c>
      <c r="L7" s="17" t="s">
        <v>13</v>
      </c>
      <c r="M7" s="17" t="s">
        <v>12</v>
      </c>
      <c r="N7" s="18" t="s">
        <v>13</v>
      </c>
    </row>
    <row r="8" spans="1:14">
      <c r="A8" s="19" t="s">
        <v>14</v>
      </c>
      <c r="B8" s="20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81094.539999999994</v>
      </c>
      <c r="H8" s="21">
        <v>6.66</v>
      </c>
      <c r="I8" s="21">
        <v>58296.4</v>
      </c>
      <c r="J8" s="21">
        <v>4.79</v>
      </c>
      <c r="K8" s="21">
        <v>6218.64</v>
      </c>
      <c r="L8" s="21">
        <v>0.51</v>
      </c>
      <c r="M8" s="21">
        <v>145609.57999999999</v>
      </c>
      <c r="N8" s="22">
        <v>11.96</v>
      </c>
    </row>
    <row r="9" spans="1:14">
      <c r="A9" s="23"/>
      <c r="B9" s="24" t="s">
        <v>16</v>
      </c>
      <c r="C9" s="25">
        <v>0</v>
      </c>
      <c r="D9" s="25">
        <v>0</v>
      </c>
      <c r="E9" s="25">
        <v>0</v>
      </c>
      <c r="F9" s="25">
        <v>0</v>
      </c>
      <c r="G9" s="25">
        <v>276427.15999999997</v>
      </c>
      <c r="H9" s="25">
        <v>22.72</v>
      </c>
      <c r="I9" s="25">
        <v>307576.39</v>
      </c>
      <c r="J9" s="25">
        <v>25.27</v>
      </c>
      <c r="K9" s="25">
        <v>23815.360000000001</v>
      </c>
      <c r="L9" s="25">
        <v>1.96</v>
      </c>
      <c r="M9" s="25">
        <v>607818.91</v>
      </c>
      <c r="N9" s="26">
        <v>49.95</v>
      </c>
    </row>
    <row r="10" spans="1:14">
      <c r="A10" s="23"/>
      <c r="B10" s="24" t="s">
        <v>17</v>
      </c>
      <c r="C10" s="25">
        <v>0</v>
      </c>
      <c r="D10" s="25">
        <v>0</v>
      </c>
      <c r="E10" s="25">
        <v>0</v>
      </c>
      <c r="F10" s="25">
        <v>0</v>
      </c>
      <c r="G10" s="25">
        <v>2.88</v>
      </c>
      <c r="H10" s="25">
        <v>0</v>
      </c>
      <c r="I10" s="25">
        <v>54.25</v>
      </c>
      <c r="J10" s="25">
        <v>0</v>
      </c>
      <c r="K10" s="25">
        <v>0.25</v>
      </c>
      <c r="L10" s="25">
        <v>0</v>
      </c>
      <c r="M10" s="25">
        <v>57.38</v>
      </c>
      <c r="N10" s="26">
        <v>0</v>
      </c>
    </row>
    <row r="11" spans="1:14">
      <c r="A11" s="23"/>
      <c r="B11" s="24" t="s">
        <v>18</v>
      </c>
      <c r="C11" s="25">
        <v>0</v>
      </c>
      <c r="D11" s="25">
        <v>0</v>
      </c>
      <c r="E11" s="25">
        <v>0</v>
      </c>
      <c r="F11" s="25">
        <v>0</v>
      </c>
      <c r="G11" s="25">
        <v>26054.44</v>
      </c>
      <c r="H11" s="25">
        <v>2.14</v>
      </c>
      <c r="I11" s="25">
        <v>22391.63</v>
      </c>
      <c r="J11" s="25">
        <v>1.84</v>
      </c>
      <c r="K11" s="25">
        <v>1553.27</v>
      </c>
      <c r="L11" s="25">
        <v>0.13</v>
      </c>
      <c r="M11" s="25">
        <v>49999.34</v>
      </c>
      <c r="N11" s="26">
        <v>4.1100000000000003</v>
      </c>
    </row>
    <row r="12" spans="1:14">
      <c r="A12" s="23"/>
      <c r="B12" s="24" t="s">
        <v>19</v>
      </c>
      <c r="C12" s="25">
        <v>0</v>
      </c>
      <c r="D12" s="25">
        <v>0</v>
      </c>
      <c r="E12" s="25">
        <v>0</v>
      </c>
      <c r="F12" s="25">
        <v>0</v>
      </c>
      <c r="G12" s="25">
        <v>1274.78</v>
      </c>
      <c r="H12" s="25">
        <v>0.1</v>
      </c>
      <c r="I12" s="25">
        <v>14313.35</v>
      </c>
      <c r="J12" s="25">
        <v>1.18</v>
      </c>
      <c r="K12" s="25">
        <v>3445.23</v>
      </c>
      <c r="L12" s="25">
        <v>0.28000000000000003</v>
      </c>
      <c r="M12" s="25">
        <v>19033.36</v>
      </c>
      <c r="N12" s="26">
        <v>1.56</v>
      </c>
    </row>
    <row r="13" spans="1:14">
      <c r="A13" s="23"/>
      <c r="B13" s="24" t="s">
        <v>20</v>
      </c>
      <c r="C13" s="25">
        <v>408.63</v>
      </c>
      <c r="D13" s="25">
        <v>0.03</v>
      </c>
      <c r="E13" s="25">
        <v>373144.41</v>
      </c>
      <c r="F13" s="25">
        <v>30.65</v>
      </c>
      <c r="G13" s="25">
        <v>158.41</v>
      </c>
      <c r="H13" s="25">
        <v>0.01</v>
      </c>
      <c r="I13" s="25">
        <v>3.5</v>
      </c>
      <c r="J13" s="25">
        <v>0</v>
      </c>
      <c r="K13" s="25">
        <v>0</v>
      </c>
      <c r="L13" s="25">
        <v>0</v>
      </c>
      <c r="M13" s="25">
        <v>373714.95</v>
      </c>
      <c r="N13" s="26">
        <v>30.69</v>
      </c>
    </row>
    <row r="14" spans="1:14">
      <c r="A14" s="23"/>
      <c r="B14" s="24" t="s">
        <v>21</v>
      </c>
      <c r="C14" s="25">
        <v>408.63</v>
      </c>
      <c r="D14" s="25">
        <v>0.03</v>
      </c>
      <c r="E14" s="25">
        <v>373144.41</v>
      </c>
      <c r="F14" s="25">
        <v>30.65</v>
      </c>
      <c r="G14" s="25">
        <v>385012.21</v>
      </c>
      <c r="H14" s="25">
        <v>31.63</v>
      </c>
      <c r="I14" s="25">
        <v>402635.52000000002</v>
      </c>
      <c r="J14" s="25">
        <v>33.08</v>
      </c>
      <c r="K14" s="25">
        <v>35032.75</v>
      </c>
      <c r="L14" s="25">
        <v>2.88</v>
      </c>
      <c r="M14" s="25">
        <v>1196233.52</v>
      </c>
      <c r="N14" s="26">
        <v>98.27</v>
      </c>
    </row>
    <row r="15" spans="1:14">
      <c r="A15" s="23"/>
      <c r="B15" s="24" t="s">
        <v>22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9024.06</v>
      </c>
      <c r="N15" s="26">
        <v>0.74</v>
      </c>
    </row>
    <row r="16" spans="1:14">
      <c r="A16" s="23"/>
      <c r="B16" s="24" t="s">
        <v>23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11999.45</v>
      </c>
      <c r="N16" s="26">
        <v>0.99</v>
      </c>
    </row>
    <row r="17" spans="1:14">
      <c r="A17" s="27"/>
      <c r="B17" s="24" t="s">
        <v>24</v>
      </c>
      <c r="C17" s="25">
        <v>408.63</v>
      </c>
      <c r="D17" s="25">
        <v>0.03</v>
      </c>
      <c r="E17" s="25">
        <v>373144.41</v>
      </c>
      <c r="F17" s="25">
        <v>30.65</v>
      </c>
      <c r="G17" s="25">
        <v>385012.21</v>
      </c>
      <c r="H17" s="25">
        <v>31.63</v>
      </c>
      <c r="I17" s="25">
        <v>402635.52000000002</v>
      </c>
      <c r="J17" s="25">
        <v>33.08</v>
      </c>
      <c r="K17" s="25">
        <v>35032.75</v>
      </c>
      <c r="L17" s="25">
        <v>2.88</v>
      </c>
      <c r="M17" s="25">
        <v>1217257.03</v>
      </c>
      <c r="N17" s="26">
        <v>100</v>
      </c>
    </row>
    <row r="18" spans="1:14">
      <c r="A18" s="28" t="s">
        <v>25</v>
      </c>
      <c r="B18" s="29" t="s">
        <v>15</v>
      </c>
      <c r="C18" s="30">
        <v>0</v>
      </c>
      <c r="D18" s="30">
        <v>0</v>
      </c>
      <c r="E18" s="30">
        <v>0</v>
      </c>
      <c r="F18" s="30">
        <v>0</v>
      </c>
      <c r="G18" s="30">
        <v>61868.56</v>
      </c>
      <c r="H18" s="30">
        <v>6.28</v>
      </c>
      <c r="I18" s="30">
        <v>3491.79</v>
      </c>
      <c r="J18" s="30">
        <v>0.35</v>
      </c>
      <c r="K18" s="30">
        <v>50.27</v>
      </c>
      <c r="L18" s="30">
        <v>0.01</v>
      </c>
      <c r="M18" s="30">
        <v>65410.62</v>
      </c>
      <c r="N18" s="31">
        <v>6.64</v>
      </c>
    </row>
    <row r="19" spans="1:14">
      <c r="A19" s="23"/>
      <c r="B19" s="24" t="s">
        <v>17</v>
      </c>
      <c r="C19" s="25">
        <v>0</v>
      </c>
      <c r="D19" s="25">
        <v>0</v>
      </c>
      <c r="E19" s="25">
        <v>0</v>
      </c>
      <c r="F19" s="25">
        <v>0</v>
      </c>
      <c r="G19" s="25">
        <v>8075.7</v>
      </c>
      <c r="H19" s="25">
        <v>0.82</v>
      </c>
      <c r="I19" s="25">
        <v>66.150000000000006</v>
      </c>
      <c r="J19" s="25">
        <v>0.01</v>
      </c>
      <c r="K19" s="25">
        <v>540.04999999999995</v>
      </c>
      <c r="L19" s="25">
        <v>0.05</v>
      </c>
      <c r="M19" s="25">
        <v>8681.9</v>
      </c>
      <c r="N19" s="26">
        <v>0.88</v>
      </c>
    </row>
    <row r="20" spans="1:14">
      <c r="A20" s="23"/>
      <c r="B20" s="24" t="s">
        <v>16</v>
      </c>
      <c r="C20" s="25">
        <v>0</v>
      </c>
      <c r="D20" s="25">
        <v>0</v>
      </c>
      <c r="E20" s="25">
        <v>0</v>
      </c>
      <c r="F20" s="25">
        <v>0</v>
      </c>
      <c r="G20" s="25">
        <v>177721.38</v>
      </c>
      <c r="H20" s="25">
        <v>18.03</v>
      </c>
      <c r="I20" s="25">
        <v>247561.92</v>
      </c>
      <c r="J20" s="25">
        <v>25.12</v>
      </c>
      <c r="K20" s="25">
        <v>121410.55</v>
      </c>
      <c r="L20" s="25">
        <v>12.32</v>
      </c>
      <c r="M20" s="25">
        <v>546693.85</v>
      </c>
      <c r="N20" s="26">
        <v>55.46</v>
      </c>
    </row>
    <row r="21" spans="1:14">
      <c r="A21" s="23"/>
      <c r="B21" s="24" t="s">
        <v>18</v>
      </c>
      <c r="C21" s="25">
        <v>0</v>
      </c>
      <c r="D21" s="25">
        <v>0</v>
      </c>
      <c r="E21" s="25">
        <v>0</v>
      </c>
      <c r="F21" s="25">
        <v>0</v>
      </c>
      <c r="G21" s="25">
        <v>14361.86</v>
      </c>
      <c r="H21" s="25">
        <v>1.46</v>
      </c>
      <c r="I21" s="25">
        <v>758.21</v>
      </c>
      <c r="J21" s="25">
        <v>0.08</v>
      </c>
      <c r="K21" s="25">
        <v>0</v>
      </c>
      <c r="L21" s="25">
        <v>0</v>
      </c>
      <c r="M21" s="25">
        <v>15120.07</v>
      </c>
      <c r="N21" s="26">
        <v>1.53</v>
      </c>
    </row>
    <row r="22" spans="1:14">
      <c r="A22" s="23"/>
      <c r="B22" s="24" t="s">
        <v>19</v>
      </c>
      <c r="C22" s="25">
        <v>0</v>
      </c>
      <c r="D22" s="25">
        <v>0</v>
      </c>
      <c r="E22" s="25">
        <v>0</v>
      </c>
      <c r="F22" s="25">
        <v>0</v>
      </c>
      <c r="G22" s="25">
        <v>0.13</v>
      </c>
      <c r="H22" s="25">
        <v>0</v>
      </c>
      <c r="I22" s="25">
        <v>23208.69</v>
      </c>
      <c r="J22" s="25">
        <v>2.35</v>
      </c>
      <c r="K22" s="25">
        <v>34636.81</v>
      </c>
      <c r="L22" s="25">
        <v>3.51</v>
      </c>
      <c r="M22" s="25">
        <v>57845.63</v>
      </c>
      <c r="N22" s="26">
        <v>5.87</v>
      </c>
    </row>
    <row r="23" spans="1:14">
      <c r="A23" s="23"/>
      <c r="B23" s="24" t="s">
        <v>26</v>
      </c>
      <c r="C23" s="25">
        <v>193.4</v>
      </c>
      <c r="D23" s="25">
        <v>0.02</v>
      </c>
      <c r="E23" s="25">
        <v>278041.53000000003</v>
      </c>
      <c r="F23" s="25">
        <v>28.2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278234.93</v>
      </c>
      <c r="N23" s="26">
        <v>28.23</v>
      </c>
    </row>
    <row r="24" spans="1:14">
      <c r="A24" s="23"/>
      <c r="B24" s="24" t="s">
        <v>21</v>
      </c>
      <c r="C24" s="25">
        <v>193.4</v>
      </c>
      <c r="D24" s="25">
        <v>0.02</v>
      </c>
      <c r="E24" s="25">
        <v>278041.53000000003</v>
      </c>
      <c r="F24" s="25">
        <v>28.2</v>
      </c>
      <c r="G24" s="25">
        <v>262027.63</v>
      </c>
      <c r="H24" s="25">
        <v>26.59</v>
      </c>
      <c r="I24" s="25">
        <v>275086.76</v>
      </c>
      <c r="J24" s="25">
        <v>27.91</v>
      </c>
      <c r="K24" s="25">
        <v>156637.68</v>
      </c>
      <c r="L24" s="25">
        <v>15.89</v>
      </c>
      <c r="M24" s="25">
        <v>971987</v>
      </c>
      <c r="N24" s="26">
        <v>98.61</v>
      </c>
    </row>
    <row r="25" spans="1:14">
      <c r="A25" s="23"/>
      <c r="B25" s="24" t="s">
        <v>22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4805.5</v>
      </c>
      <c r="N25" s="26">
        <v>0.49</v>
      </c>
    </row>
    <row r="26" spans="1:14">
      <c r="A26" s="23"/>
      <c r="B26" s="24" t="s">
        <v>23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8827.02</v>
      </c>
      <c r="N26" s="26">
        <v>0.9</v>
      </c>
    </row>
    <row r="27" spans="1:14">
      <c r="A27" s="27"/>
      <c r="B27" s="32" t="s">
        <v>24</v>
      </c>
      <c r="C27" s="33">
        <v>193.4</v>
      </c>
      <c r="D27" s="33">
        <v>0.02</v>
      </c>
      <c r="E27" s="33">
        <v>278041.53000000003</v>
      </c>
      <c r="F27" s="33">
        <v>28.2</v>
      </c>
      <c r="G27" s="33">
        <v>262027.63</v>
      </c>
      <c r="H27" s="33">
        <v>26.59</v>
      </c>
      <c r="I27" s="33">
        <v>275086.76</v>
      </c>
      <c r="J27" s="33">
        <v>27.91</v>
      </c>
      <c r="K27" s="33">
        <v>156637.68</v>
      </c>
      <c r="L27" s="33">
        <v>15.89</v>
      </c>
      <c r="M27" s="33">
        <v>985619.52</v>
      </c>
      <c r="N27" s="34">
        <v>100</v>
      </c>
    </row>
    <row r="28" spans="1:14">
      <c r="A28" s="28" t="s">
        <v>27</v>
      </c>
      <c r="B28" s="29" t="s">
        <v>15</v>
      </c>
      <c r="C28" s="30">
        <v>0</v>
      </c>
      <c r="D28" s="30">
        <v>0</v>
      </c>
      <c r="E28" s="30">
        <v>0</v>
      </c>
      <c r="F28" s="30">
        <v>0</v>
      </c>
      <c r="G28" s="30">
        <v>62727.06</v>
      </c>
      <c r="H28" s="30">
        <v>7.81</v>
      </c>
      <c r="I28" s="30">
        <v>9332.25</v>
      </c>
      <c r="J28" s="30">
        <v>1.1599999999999999</v>
      </c>
      <c r="K28" s="30">
        <v>2974.72</v>
      </c>
      <c r="L28" s="30">
        <v>0.37</v>
      </c>
      <c r="M28" s="30">
        <v>75186.42</v>
      </c>
      <c r="N28" s="31">
        <v>9.3699999999999992</v>
      </c>
    </row>
    <row r="29" spans="1:14">
      <c r="A29" s="23"/>
      <c r="B29" s="24" t="s">
        <v>17</v>
      </c>
      <c r="C29" s="25">
        <v>0</v>
      </c>
      <c r="D29" s="25">
        <v>0</v>
      </c>
      <c r="E29" s="25">
        <v>0</v>
      </c>
      <c r="F29" s="25">
        <v>0</v>
      </c>
      <c r="G29" s="25">
        <v>346.99</v>
      </c>
      <c r="H29" s="25">
        <v>0.04</v>
      </c>
      <c r="I29" s="25">
        <v>119.7</v>
      </c>
      <c r="J29" s="25">
        <v>0.01</v>
      </c>
      <c r="K29" s="25">
        <v>60.23</v>
      </c>
      <c r="L29" s="25">
        <v>0.01</v>
      </c>
      <c r="M29" s="25">
        <v>527.97</v>
      </c>
      <c r="N29" s="26">
        <v>7.0000000000000007E-2</v>
      </c>
    </row>
    <row r="30" spans="1:14">
      <c r="A30" s="23"/>
      <c r="B30" s="24" t="s">
        <v>16</v>
      </c>
      <c r="C30" s="25">
        <v>0</v>
      </c>
      <c r="D30" s="25">
        <v>0</v>
      </c>
      <c r="E30" s="25">
        <v>0</v>
      </c>
      <c r="F30" s="25">
        <v>0</v>
      </c>
      <c r="G30" s="25">
        <v>94571.43</v>
      </c>
      <c r="H30" s="25">
        <v>11.78</v>
      </c>
      <c r="I30" s="25">
        <v>19863.54</v>
      </c>
      <c r="J30" s="25">
        <v>2.48</v>
      </c>
      <c r="K30" s="25">
        <v>1443.23</v>
      </c>
      <c r="L30" s="25">
        <v>0.18</v>
      </c>
      <c r="M30" s="25">
        <v>116115.55</v>
      </c>
      <c r="N30" s="26">
        <v>14.46</v>
      </c>
    </row>
    <row r="31" spans="1:14">
      <c r="A31" s="23"/>
      <c r="B31" s="24" t="s">
        <v>28</v>
      </c>
      <c r="C31" s="25">
        <v>0</v>
      </c>
      <c r="D31" s="25">
        <v>0</v>
      </c>
      <c r="E31" s="25">
        <v>0</v>
      </c>
      <c r="F31" s="25">
        <v>0</v>
      </c>
      <c r="G31" s="25">
        <v>11344.54</v>
      </c>
      <c r="H31" s="25">
        <v>1.41</v>
      </c>
      <c r="I31" s="25">
        <v>3825.07</v>
      </c>
      <c r="J31" s="25">
        <v>0.48</v>
      </c>
      <c r="K31" s="25">
        <v>0.69</v>
      </c>
      <c r="L31" s="25">
        <v>0</v>
      </c>
      <c r="M31" s="25">
        <v>15201.5</v>
      </c>
      <c r="N31" s="26">
        <v>1.89</v>
      </c>
    </row>
    <row r="32" spans="1:14">
      <c r="A32" s="23"/>
      <c r="B32" s="24" t="s">
        <v>18</v>
      </c>
      <c r="C32" s="25">
        <v>0</v>
      </c>
      <c r="D32" s="25">
        <v>0</v>
      </c>
      <c r="E32" s="25">
        <v>0</v>
      </c>
      <c r="F32" s="25">
        <v>0</v>
      </c>
      <c r="G32" s="25">
        <v>8722.86</v>
      </c>
      <c r="H32" s="25">
        <v>1.0900000000000001</v>
      </c>
      <c r="I32" s="25">
        <v>1358.56</v>
      </c>
      <c r="J32" s="25">
        <v>0.17</v>
      </c>
      <c r="K32" s="25">
        <v>87.88</v>
      </c>
      <c r="L32" s="25">
        <v>0.01</v>
      </c>
      <c r="M32" s="25">
        <v>10190.15</v>
      </c>
      <c r="N32" s="26">
        <v>1.27</v>
      </c>
    </row>
    <row r="33" spans="1:14">
      <c r="A33" s="23"/>
      <c r="B33" s="24" t="s">
        <v>19</v>
      </c>
      <c r="C33" s="25">
        <v>0</v>
      </c>
      <c r="D33" s="25">
        <v>0</v>
      </c>
      <c r="E33" s="25">
        <v>0</v>
      </c>
      <c r="F33" s="25">
        <v>0</v>
      </c>
      <c r="G33" s="25">
        <v>602.33000000000004</v>
      </c>
      <c r="H33" s="25">
        <v>0.08</v>
      </c>
      <c r="I33" s="25">
        <v>256.16000000000003</v>
      </c>
      <c r="J33" s="25">
        <v>0.03</v>
      </c>
      <c r="K33" s="25">
        <v>32.21</v>
      </c>
      <c r="L33" s="25">
        <v>0</v>
      </c>
      <c r="M33" s="25">
        <v>892.52</v>
      </c>
      <c r="N33" s="26">
        <v>0.11</v>
      </c>
    </row>
    <row r="34" spans="1:14">
      <c r="A34" s="23"/>
      <c r="B34" s="24" t="s">
        <v>26</v>
      </c>
      <c r="C34" s="25">
        <v>51791.81</v>
      </c>
      <c r="D34" s="25">
        <v>6.45</v>
      </c>
      <c r="E34" s="25">
        <v>434031.97</v>
      </c>
      <c r="F34" s="25">
        <v>54.07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485379.12</v>
      </c>
      <c r="N34" s="26">
        <v>60.46</v>
      </c>
    </row>
    <row r="35" spans="1:14">
      <c r="A35" s="23"/>
      <c r="B35" s="24" t="s">
        <v>21</v>
      </c>
      <c r="C35" s="25">
        <v>51791.81</v>
      </c>
      <c r="D35" s="25">
        <v>6.45</v>
      </c>
      <c r="E35" s="25">
        <v>434031.97</v>
      </c>
      <c r="F35" s="25">
        <v>54.07</v>
      </c>
      <c r="G35" s="25">
        <v>178315.21</v>
      </c>
      <c r="H35" s="25">
        <v>22.21</v>
      </c>
      <c r="I35" s="25">
        <v>34755.279999999999</v>
      </c>
      <c r="J35" s="25">
        <v>4.33</v>
      </c>
      <c r="K35" s="25">
        <v>4598.96</v>
      </c>
      <c r="L35" s="25">
        <v>0.56999999999999995</v>
      </c>
      <c r="M35" s="25">
        <v>703493.23</v>
      </c>
      <c r="N35" s="26">
        <v>87.63</v>
      </c>
    </row>
    <row r="36" spans="1:14">
      <c r="A36" s="23"/>
      <c r="B36" s="24" t="s">
        <v>22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7024.33</v>
      </c>
      <c r="N36" s="26">
        <v>0.88</v>
      </c>
    </row>
    <row r="37" spans="1:14">
      <c r="A37" s="23"/>
      <c r="B37" s="24" t="s">
        <v>23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92251.81</v>
      </c>
      <c r="N37" s="26">
        <v>11.49</v>
      </c>
    </row>
    <row r="38" spans="1:14">
      <c r="A38" s="27"/>
      <c r="B38" s="32" t="s">
        <v>24</v>
      </c>
      <c r="C38" s="33">
        <v>51791.81</v>
      </c>
      <c r="D38" s="33">
        <v>6.45</v>
      </c>
      <c r="E38" s="33">
        <v>434031.97</v>
      </c>
      <c r="F38" s="33">
        <v>54.07</v>
      </c>
      <c r="G38" s="33">
        <v>178315.21</v>
      </c>
      <c r="H38" s="33">
        <v>22.21</v>
      </c>
      <c r="I38" s="33">
        <v>34755.279999999999</v>
      </c>
      <c r="J38" s="33">
        <v>4.33</v>
      </c>
      <c r="K38" s="33">
        <v>4598.96</v>
      </c>
      <c r="L38" s="33">
        <v>0.56999999999999995</v>
      </c>
      <c r="M38" s="33">
        <v>802769.37</v>
      </c>
      <c r="N38" s="34">
        <v>100</v>
      </c>
    </row>
    <row r="39" spans="1:14">
      <c r="A39" s="28" t="s">
        <v>29</v>
      </c>
      <c r="B39" s="29" t="s">
        <v>15</v>
      </c>
      <c r="C39" s="30">
        <v>0</v>
      </c>
      <c r="D39" s="30">
        <v>0</v>
      </c>
      <c r="E39" s="30">
        <v>0</v>
      </c>
      <c r="F39" s="30">
        <v>0</v>
      </c>
      <c r="G39" s="30">
        <v>49088.7</v>
      </c>
      <c r="H39" s="30">
        <v>6.72</v>
      </c>
      <c r="I39" s="30">
        <v>48934.28</v>
      </c>
      <c r="J39" s="30">
        <v>6.7</v>
      </c>
      <c r="K39" s="30">
        <v>5847.91</v>
      </c>
      <c r="L39" s="30">
        <v>0.8</v>
      </c>
      <c r="M39" s="30">
        <v>103870.89</v>
      </c>
      <c r="N39" s="31">
        <v>14.22</v>
      </c>
    </row>
    <row r="40" spans="1:14">
      <c r="A40" s="23"/>
      <c r="B40" s="24" t="s">
        <v>17</v>
      </c>
      <c r="C40" s="25">
        <v>0</v>
      </c>
      <c r="D40" s="25">
        <v>0</v>
      </c>
      <c r="E40" s="25">
        <v>0</v>
      </c>
      <c r="F40" s="25">
        <v>0</v>
      </c>
      <c r="G40" s="25">
        <v>828.05</v>
      </c>
      <c r="H40" s="25">
        <v>0.11</v>
      </c>
      <c r="I40" s="25">
        <v>39.57</v>
      </c>
      <c r="J40" s="25">
        <v>0.01</v>
      </c>
      <c r="K40" s="25">
        <v>3.31</v>
      </c>
      <c r="L40" s="25" t="s">
        <v>30</v>
      </c>
      <c r="M40" s="25">
        <v>870.93</v>
      </c>
      <c r="N40" s="26">
        <v>0.12</v>
      </c>
    </row>
    <row r="41" spans="1:14">
      <c r="A41" s="23"/>
      <c r="B41" s="24" t="s">
        <v>16</v>
      </c>
      <c r="C41" s="25">
        <v>0</v>
      </c>
      <c r="D41" s="25">
        <v>0</v>
      </c>
      <c r="E41" s="25">
        <v>0</v>
      </c>
      <c r="F41" s="25">
        <v>0</v>
      </c>
      <c r="G41" s="25">
        <v>127816.49</v>
      </c>
      <c r="H41" s="25">
        <v>17.5</v>
      </c>
      <c r="I41" s="25">
        <v>204197.19</v>
      </c>
      <c r="J41" s="25">
        <v>27.94</v>
      </c>
      <c r="K41" s="25">
        <v>74399.570000000007</v>
      </c>
      <c r="L41" s="25">
        <v>10.18</v>
      </c>
      <c r="M41" s="25">
        <v>406413.25</v>
      </c>
      <c r="N41" s="26">
        <v>55.62</v>
      </c>
    </row>
    <row r="42" spans="1:14">
      <c r="A42" s="23"/>
      <c r="B42" s="24" t="s">
        <v>18</v>
      </c>
      <c r="C42" s="25">
        <v>0</v>
      </c>
      <c r="D42" s="25">
        <v>0</v>
      </c>
      <c r="E42" s="25">
        <v>0</v>
      </c>
      <c r="F42" s="25">
        <v>0</v>
      </c>
      <c r="G42" s="25">
        <v>17.82</v>
      </c>
      <c r="H42" s="25" t="s">
        <v>30</v>
      </c>
      <c r="I42" s="25">
        <v>876.43</v>
      </c>
      <c r="J42" s="25">
        <v>0.12</v>
      </c>
      <c r="K42" s="25">
        <v>1599.5</v>
      </c>
      <c r="L42" s="25">
        <v>0.22</v>
      </c>
      <c r="M42" s="25">
        <v>2493.75</v>
      </c>
      <c r="N42" s="26">
        <v>0.34</v>
      </c>
    </row>
    <row r="43" spans="1:14">
      <c r="A43" s="23"/>
      <c r="B43" s="24" t="s">
        <v>19</v>
      </c>
      <c r="C43" s="25">
        <v>0</v>
      </c>
      <c r="D43" s="25">
        <v>0</v>
      </c>
      <c r="E43" s="25">
        <v>0</v>
      </c>
      <c r="F43" s="25">
        <v>0</v>
      </c>
      <c r="G43" s="25">
        <v>32575.86</v>
      </c>
      <c r="H43" s="25">
        <v>4.46</v>
      </c>
      <c r="I43" s="25">
        <v>54817.58</v>
      </c>
      <c r="J43" s="25">
        <v>7.5</v>
      </c>
      <c r="K43" s="25">
        <v>32278.28</v>
      </c>
      <c r="L43" s="25">
        <v>4.42</v>
      </c>
      <c r="M43" s="25">
        <v>119671.72</v>
      </c>
      <c r="N43" s="26">
        <v>16.38</v>
      </c>
    </row>
    <row r="44" spans="1:14">
      <c r="A44" s="23"/>
      <c r="B44" s="24" t="s">
        <v>20</v>
      </c>
      <c r="C44" s="25">
        <v>0</v>
      </c>
      <c r="D44" s="25">
        <v>0</v>
      </c>
      <c r="E44" s="25">
        <v>52930.62</v>
      </c>
      <c r="F44" s="25">
        <v>7.24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52930.62</v>
      </c>
      <c r="N44" s="26">
        <v>7.24</v>
      </c>
    </row>
    <row r="45" spans="1:14">
      <c r="A45" s="23"/>
      <c r="B45" s="24" t="s">
        <v>21</v>
      </c>
      <c r="C45" s="25">
        <v>0</v>
      </c>
      <c r="D45" s="25">
        <v>0</v>
      </c>
      <c r="E45" s="25">
        <v>52930.62</v>
      </c>
      <c r="F45" s="25">
        <v>7.24</v>
      </c>
      <c r="G45" s="25">
        <v>210326.92</v>
      </c>
      <c r="H45" s="25">
        <v>28.79</v>
      </c>
      <c r="I45" s="25">
        <v>308865.05</v>
      </c>
      <c r="J45" s="25">
        <v>42.27</v>
      </c>
      <c r="K45" s="25">
        <v>114128.57</v>
      </c>
      <c r="L45" s="25">
        <v>15.62</v>
      </c>
      <c r="M45" s="25">
        <v>686251.16</v>
      </c>
      <c r="N45" s="26">
        <v>93.92</v>
      </c>
    </row>
    <row r="46" spans="1:14">
      <c r="A46" s="23"/>
      <c r="B46" s="24" t="s">
        <v>22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6936.46</v>
      </c>
      <c r="N46" s="26">
        <v>0.95</v>
      </c>
    </row>
    <row r="47" spans="1:14">
      <c r="A47" s="23"/>
      <c r="B47" s="24" t="s">
        <v>23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37479.449999999997</v>
      </c>
      <c r="N47" s="26">
        <v>5.13</v>
      </c>
    </row>
    <row r="48" spans="1:14">
      <c r="A48" s="27"/>
      <c r="B48" s="32" t="s">
        <v>24</v>
      </c>
      <c r="C48" s="33">
        <v>0</v>
      </c>
      <c r="D48" s="33">
        <v>0</v>
      </c>
      <c r="E48" s="33">
        <v>52930.62</v>
      </c>
      <c r="F48" s="33">
        <v>7.24</v>
      </c>
      <c r="G48" s="33">
        <v>210326.92</v>
      </c>
      <c r="H48" s="33">
        <v>28.79</v>
      </c>
      <c r="I48" s="33">
        <v>308865.05</v>
      </c>
      <c r="J48" s="33">
        <v>42.27</v>
      </c>
      <c r="K48" s="33">
        <v>114128.57</v>
      </c>
      <c r="L48" s="33">
        <v>15.62</v>
      </c>
      <c r="M48" s="33">
        <v>730667.07</v>
      </c>
      <c r="N48" s="34">
        <v>100</v>
      </c>
    </row>
    <row r="49" spans="1:14">
      <c r="A49" s="28" t="s">
        <v>31</v>
      </c>
      <c r="B49" s="29" t="s">
        <v>15</v>
      </c>
      <c r="C49" s="30">
        <v>0</v>
      </c>
      <c r="D49" s="30">
        <v>0</v>
      </c>
      <c r="E49" s="30">
        <v>0</v>
      </c>
      <c r="F49" s="30">
        <v>0</v>
      </c>
      <c r="G49" s="30">
        <v>119808.51</v>
      </c>
      <c r="H49" s="30">
        <v>10.59</v>
      </c>
      <c r="I49" s="30">
        <v>10007.06</v>
      </c>
      <c r="J49" s="30">
        <v>0.88</v>
      </c>
      <c r="K49" s="30">
        <v>4131.55</v>
      </c>
      <c r="L49" s="30">
        <v>0.37</v>
      </c>
      <c r="M49" s="30">
        <v>133947.12</v>
      </c>
      <c r="N49" s="31">
        <v>11.84</v>
      </c>
    </row>
    <row r="50" spans="1:14">
      <c r="A50" s="23"/>
      <c r="B50" s="24" t="s">
        <v>17</v>
      </c>
      <c r="C50" s="25">
        <v>0</v>
      </c>
      <c r="D50" s="25">
        <v>0</v>
      </c>
      <c r="E50" s="25">
        <v>0</v>
      </c>
      <c r="F50" s="25">
        <v>0</v>
      </c>
      <c r="G50" s="25">
        <v>2538.0100000000002</v>
      </c>
      <c r="H50" s="25">
        <v>0.22</v>
      </c>
      <c r="I50" s="25">
        <v>49.82</v>
      </c>
      <c r="J50" s="25">
        <v>0</v>
      </c>
      <c r="K50" s="25">
        <v>1.94</v>
      </c>
      <c r="L50" s="25">
        <v>0</v>
      </c>
      <c r="M50" s="25">
        <v>2589.77</v>
      </c>
      <c r="N50" s="26">
        <v>0.23</v>
      </c>
    </row>
    <row r="51" spans="1:14" ht="12.75" customHeight="1">
      <c r="A51" s="23"/>
      <c r="B51" s="24" t="s">
        <v>16</v>
      </c>
      <c r="C51" s="25">
        <v>0</v>
      </c>
      <c r="D51" s="25">
        <v>0</v>
      </c>
      <c r="E51" s="25">
        <v>0</v>
      </c>
      <c r="F51" s="25">
        <v>0</v>
      </c>
      <c r="G51" s="25">
        <v>381179.01</v>
      </c>
      <c r="H51" s="25">
        <v>33.700000000000003</v>
      </c>
      <c r="I51" s="25">
        <v>145554.92000000001</v>
      </c>
      <c r="J51" s="25">
        <v>12.87</v>
      </c>
      <c r="K51" s="25">
        <v>28156.77</v>
      </c>
      <c r="L51" s="25">
        <v>2.48</v>
      </c>
      <c r="M51" s="25">
        <v>554890.69999999995</v>
      </c>
      <c r="N51" s="26">
        <v>49.05</v>
      </c>
    </row>
    <row r="52" spans="1:14">
      <c r="A52" s="23"/>
      <c r="B52" s="24" t="s">
        <v>18</v>
      </c>
      <c r="C52" s="25">
        <v>0</v>
      </c>
      <c r="D52" s="25">
        <v>0</v>
      </c>
      <c r="E52" s="25">
        <v>0</v>
      </c>
      <c r="F52" s="25">
        <v>0</v>
      </c>
      <c r="G52" s="25">
        <v>13526.85</v>
      </c>
      <c r="H52" s="25">
        <v>1.2</v>
      </c>
      <c r="I52" s="25">
        <v>10159.540000000001</v>
      </c>
      <c r="J52" s="25">
        <v>0.9</v>
      </c>
      <c r="K52" s="25">
        <v>742.85</v>
      </c>
      <c r="L52" s="25">
        <v>7.0000000000000007E-2</v>
      </c>
      <c r="M52" s="25">
        <v>24429.24</v>
      </c>
      <c r="N52" s="26">
        <v>2.16</v>
      </c>
    </row>
    <row r="53" spans="1:14">
      <c r="A53" s="23"/>
      <c r="B53" s="24" t="s">
        <v>19</v>
      </c>
      <c r="C53" s="25">
        <v>0</v>
      </c>
      <c r="D53" s="25">
        <v>0</v>
      </c>
      <c r="E53" s="25">
        <v>0</v>
      </c>
      <c r="F53" s="25">
        <v>0</v>
      </c>
      <c r="G53" s="25">
        <v>3936.07</v>
      </c>
      <c r="H53" s="25">
        <v>0.35</v>
      </c>
      <c r="I53" s="25">
        <v>4045.28</v>
      </c>
      <c r="J53" s="25">
        <v>0.36</v>
      </c>
      <c r="K53" s="25">
        <v>9.1300000000000008</v>
      </c>
      <c r="L53" s="25">
        <v>0</v>
      </c>
      <c r="M53" s="25">
        <v>7990.48</v>
      </c>
      <c r="N53" s="26">
        <v>0.71</v>
      </c>
    </row>
    <row r="54" spans="1:14">
      <c r="A54" s="23"/>
      <c r="B54" s="24" t="s">
        <v>26</v>
      </c>
      <c r="C54" s="25">
        <v>136.34</v>
      </c>
      <c r="D54" s="25">
        <v>0.01</v>
      </c>
      <c r="E54" s="25">
        <v>376853.38</v>
      </c>
      <c r="F54" s="25">
        <v>33.31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376989.72</v>
      </c>
      <c r="N54" s="26">
        <v>33.32</v>
      </c>
    </row>
    <row r="55" spans="1:14">
      <c r="A55" s="23"/>
      <c r="B55" s="24" t="s">
        <v>21</v>
      </c>
      <c r="C55" s="25">
        <v>136.34</v>
      </c>
      <c r="D55" s="25">
        <v>0.01</v>
      </c>
      <c r="E55" s="25">
        <v>376853.38</v>
      </c>
      <c r="F55" s="25">
        <v>33.31</v>
      </c>
      <c r="G55" s="25">
        <v>520988.45</v>
      </c>
      <c r="H55" s="25">
        <v>46.06</v>
      </c>
      <c r="I55" s="25">
        <v>169816.62</v>
      </c>
      <c r="J55" s="25">
        <v>15.01</v>
      </c>
      <c r="K55" s="25">
        <v>33042.239999999998</v>
      </c>
      <c r="L55" s="25">
        <v>2.92</v>
      </c>
      <c r="M55" s="25">
        <v>1100837.03</v>
      </c>
      <c r="N55" s="26">
        <v>97.31</v>
      </c>
    </row>
    <row r="56" spans="1:14">
      <c r="A56" s="23"/>
      <c r="B56" s="24" t="s">
        <v>22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5799.53</v>
      </c>
      <c r="N56" s="26">
        <v>0.51</v>
      </c>
    </row>
    <row r="57" spans="1:14">
      <c r="A57" s="23"/>
      <c r="B57" s="24" t="s">
        <v>23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24623.73</v>
      </c>
      <c r="N57" s="26">
        <v>2.1800000000000002</v>
      </c>
    </row>
    <row r="58" spans="1:14">
      <c r="A58" s="27"/>
      <c r="B58" s="32" t="s">
        <v>24</v>
      </c>
      <c r="C58" s="33">
        <v>136.34</v>
      </c>
      <c r="D58" s="33">
        <v>0.01</v>
      </c>
      <c r="E58" s="33">
        <v>376853.38</v>
      </c>
      <c r="F58" s="33">
        <v>33.31</v>
      </c>
      <c r="G58" s="33">
        <v>520988.45</v>
      </c>
      <c r="H58" s="33">
        <v>46.06</v>
      </c>
      <c r="I58" s="33">
        <v>169816.62</v>
      </c>
      <c r="J58" s="33">
        <v>15.01</v>
      </c>
      <c r="K58" s="33">
        <v>33042.239999999998</v>
      </c>
      <c r="L58" s="33">
        <v>2.92</v>
      </c>
      <c r="M58" s="33">
        <v>1131260.29</v>
      </c>
      <c r="N58" s="34">
        <v>100</v>
      </c>
    </row>
    <row r="59" spans="1:14">
      <c r="A59" s="28" t="s">
        <v>32</v>
      </c>
      <c r="B59" s="29" t="s">
        <v>15</v>
      </c>
      <c r="C59" s="30">
        <v>0</v>
      </c>
      <c r="D59" s="30">
        <v>0</v>
      </c>
      <c r="E59" s="30">
        <v>0</v>
      </c>
      <c r="F59" s="30">
        <v>0</v>
      </c>
      <c r="G59" s="30">
        <v>6329.32</v>
      </c>
      <c r="H59" s="30">
        <v>0.61</v>
      </c>
      <c r="I59" s="30">
        <v>5188.84</v>
      </c>
      <c r="J59" s="30">
        <v>0.5</v>
      </c>
      <c r="K59" s="30">
        <v>455.9</v>
      </c>
      <c r="L59" s="30">
        <v>0.04</v>
      </c>
      <c r="M59" s="30">
        <v>11974.06</v>
      </c>
      <c r="N59" s="31">
        <v>1.1499999999999999</v>
      </c>
    </row>
    <row r="60" spans="1:14">
      <c r="A60" s="23"/>
      <c r="B60" s="24" t="s">
        <v>17</v>
      </c>
      <c r="C60" s="25">
        <v>0</v>
      </c>
      <c r="D60" s="25">
        <v>0</v>
      </c>
      <c r="E60" s="25">
        <v>0</v>
      </c>
      <c r="F60" s="25">
        <v>0</v>
      </c>
      <c r="G60" s="25">
        <v>1864.77</v>
      </c>
      <c r="H60" s="25">
        <v>0.18</v>
      </c>
      <c r="I60" s="25">
        <v>431.76</v>
      </c>
      <c r="J60" s="25">
        <v>0.04</v>
      </c>
      <c r="K60" s="25">
        <v>0.12</v>
      </c>
      <c r="L60" s="25">
        <v>0</v>
      </c>
      <c r="M60" s="25">
        <v>2296.65</v>
      </c>
      <c r="N60" s="26">
        <v>0.22</v>
      </c>
    </row>
    <row r="61" spans="1:14">
      <c r="A61" s="23"/>
      <c r="B61" s="24" t="s">
        <v>19</v>
      </c>
      <c r="C61" s="25">
        <v>0</v>
      </c>
      <c r="D61" s="25">
        <v>0</v>
      </c>
      <c r="E61" s="25">
        <v>0</v>
      </c>
      <c r="F61" s="25">
        <v>0</v>
      </c>
      <c r="G61" s="25">
        <v>106031.25</v>
      </c>
      <c r="H61" s="25">
        <v>10.220000000000001</v>
      </c>
      <c r="I61" s="25">
        <v>152525.60999999999</v>
      </c>
      <c r="J61" s="25">
        <v>14.68</v>
      </c>
      <c r="K61" s="25">
        <v>18304.560000000001</v>
      </c>
      <c r="L61" s="25">
        <v>1.76</v>
      </c>
      <c r="M61" s="25">
        <v>276861.42</v>
      </c>
      <c r="N61" s="26">
        <v>26.66</v>
      </c>
    </row>
    <row r="62" spans="1:14">
      <c r="A62" s="23"/>
      <c r="B62" s="24" t="s">
        <v>16</v>
      </c>
      <c r="C62" s="25">
        <v>0</v>
      </c>
      <c r="D62" s="25">
        <v>0</v>
      </c>
      <c r="E62" s="25">
        <v>0</v>
      </c>
      <c r="F62" s="25">
        <v>0</v>
      </c>
      <c r="G62" s="25">
        <v>137783.34</v>
      </c>
      <c r="H62" s="25">
        <v>13.24</v>
      </c>
      <c r="I62" s="25">
        <v>164344.63</v>
      </c>
      <c r="J62" s="25">
        <v>15.83</v>
      </c>
      <c r="K62" s="25">
        <v>9068.8799999999992</v>
      </c>
      <c r="L62" s="25">
        <v>0.87</v>
      </c>
      <c r="M62" s="25">
        <v>311196.84999999998</v>
      </c>
      <c r="N62" s="26">
        <v>29.94</v>
      </c>
    </row>
    <row r="63" spans="1:14">
      <c r="A63" s="23"/>
      <c r="B63" s="24" t="s">
        <v>26</v>
      </c>
      <c r="C63" s="25">
        <v>319.02999999999997</v>
      </c>
      <c r="D63" s="25">
        <v>0.03</v>
      </c>
      <c r="E63" s="25">
        <v>287553.68</v>
      </c>
      <c r="F63" s="25">
        <v>27.67</v>
      </c>
      <c r="G63" s="25">
        <v>43211.77</v>
      </c>
      <c r="H63" s="25">
        <v>4.16</v>
      </c>
      <c r="I63" s="25">
        <v>77627.83</v>
      </c>
      <c r="J63" s="25">
        <v>7.47</v>
      </c>
      <c r="K63" s="25">
        <v>8901.2999999999993</v>
      </c>
      <c r="L63" s="25">
        <v>0.86</v>
      </c>
      <c r="M63" s="25">
        <v>417613.61</v>
      </c>
      <c r="N63" s="26">
        <v>40.19</v>
      </c>
    </row>
    <row r="64" spans="1:14">
      <c r="A64" s="23"/>
      <c r="B64" s="24" t="s">
        <v>21</v>
      </c>
      <c r="C64" s="25">
        <v>319.02999999999997</v>
      </c>
      <c r="D64" s="25">
        <v>0.03</v>
      </c>
      <c r="E64" s="25">
        <v>287553.68</v>
      </c>
      <c r="F64" s="25">
        <v>27.67</v>
      </c>
      <c r="G64" s="25">
        <v>295220.45</v>
      </c>
      <c r="H64" s="25">
        <v>28.41</v>
      </c>
      <c r="I64" s="25">
        <v>400118.67</v>
      </c>
      <c r="J64" s="25">
        <v>38.520000000000003</v>
      </c>
      <c r="K64" s="25">
        <v>36730.76</v>
      </c>
      <c r="L64" s="25">
        <v>3.53</v>
      </c>
      <c r="M64" s="25">
        <v>1019942.59</v>
      </c>
      <c r="N64" s="26">
        <v>98.16</v>
      </c>
    </row>
    <row r="65" spans="1:14">
      <c r="A65" s="23"/>
      <c r="B65" s="24" t="s">
        <v>22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3846.14</v>
      </c>
      <c r="N65" s="26">
        <v>0.37</v>
      </c>
    </row>
    <row r="66" spans="1:14">
      <c r="A66" s="23"/>
      <c r="B66" s="24" t="s">
        <v>23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15280.38</v>
      </c>
      <c r="N66" s="26">
        <v>1.47</v>
      </c>
    </row>
    <row r="67" spans="1:14">
      <c r="A67" s="27"/>
      <c r="B67" s="32" t="s">
        <v>24</v>
      </c>
      <c r="C67" s="33">
        <v>319.02999999999997</v>
      </c>
      <c r="D67" s="33">
        <v>0.03</v>
      </c>
      <c r="E67" s="33">
        <v>287553.68</v>
      </c>
      <c r="F67" s="33">
        <v>27.67</v>
      </c>
      <c r="G67" s="33">
        <v>295220.45</v>
      </c>
      <c r="H67" s="33">
        <v>28.41</v>
      </c>
      <c r="I67" s="33">
        <v>400118.67</v>
      </c>
      <c r="J67" s="33">
        <v>38.520000000000003</v>
      </c>
      <c r="K67" s="33">
        <v>36730.76</v>
      </c>
      <c r="L67" s="33">
        <v>3.53</v>
      </c>
      <c r="M67" s="33">
        <v>1039069.11</v>
      </c>
      <c r="N67" s="34">
        <v>100</v>
      </c>
    </row>
    <row r="68" spans="1:14">
      <c r="A68" s="28" t="s">
        <v>33</v>
      </c>
      <c r="B68" s="29" t="s">
        <v>15</v>
      </c>
      <c r="C68" s="30">
        <v>0</v>
      </c>
      <c r="D68" s="30">
        <v>0</v>
      </c>
      <c r="E68" s="30">
        <v>0</v>
      </c>
      <c r="F68" s="30">
        <v>0</v>
      </c>
      <c r="G68" s="30">
        <v>95931.12</v>
      </c>
      <c r="H68" s="30">
        <v>13.19</v>
      </c>
      <c r="I68" s="30">
        <v>3426.43</v>
      </c>
      <c r="J68" s="30">
        <v>0.47</v>
      </c>
      <c r="K68" s="30">
        <v>257.8</v>
      </c>
      <c r="L68" s="30">
        <v>0.04</v>
      </c>
      <c r="M68" s="30">
        <v>99615.35</v>
      </c>
      <c r="N68" s="31">
        <v>13.7</v>
      </c>
    </row>
    <row r="69" spans="1:14">
      <c r="A69" s="23"/>
      <c r="B69" s="24" t="s">
        <v>16</v>
      </c>
      <c r="C69" s="25">
        <v>0</v>
      </c>
      <c r="D69" s="25">
        <v>0</v>
      </c>
      <c r="E69" s="25">
        <v>0</v>
      </c>
      <c r="F69" s="25">
        <v>0</v>
      </c>
      <c r="G69" s="25">
        <v>140027.57999999999</v>
      </c>
      <c r="H69" s="25">
        <v>19.25</v>
      </c>
      <c r="I69" s="25">
        <v>154525.85</v>
      </c>
      <c r="J69" s="25">
        <v>21.25</v>
      </c>
      <c r="K69" s="25">
        <v>10830.9</v>
      </c>
      <c r="L69" s="25">
        <v>1.49</v>
      </c>
      <c r="M69" s="25">
        <v>305384.33</v>
      </c>
      <c r="N69" s="26">
        <v>41.99</v>
      </c>
    </row>
    <row r="70" spans="1:14">
      <c r="A70" s="23"/>
      <c r="B70" s="24" t="s">
        <v>17</v>
      </c>
      <c r="C70" s="25">
        <v>0</v>
      </c>
      <c r="D70" s="25">
        <v>0</v>
      </c>
      <c r="E70" s="25">
        <v>0</v>
      </c>
      <c r="F70" s="25">
        <v>0</v>
      </c>
      <c r="G70" s="25">
        <v>1082.47</v>
      </c>
      <c r="H70" s="25">
        <v>0.15</v>
      </c>
      <c r="I70" s="25">
        <v>291.76</v>
      </c>
      <c r="J70" s="25">
        <v>0.04</v>
      </c>
      <c r="K70" s="25">
        <v>263.79000000000002</v>
      </c>
      <c r="L70" s="25">
        <v>0.04</v>
      </c>
      <c r="M70" s="25">
        <v>1638.02</v>
      </c>
      <c r="N70" s="26">
        <v>0.23</v>
      </c>
    </row>
    <row r="71" spans="1:14">
      <c r="A71" s="23"/>
      <c r="B71" s="24" t="s">
        <v>18</v>
      </c>
      <c r="C71" s="25">
        <v>0</v>
      </c>
      <c r="D71" s="25">
        <v>0</v>
      </c>
      <c r="E71" s="25">
        <v>0</v>
      </c>
      <c r="F71" s="25">
        <v>0</v>
      </c>
      <c r="G71" s="25">
        <v>1503.59</v>
      </c>
      <c r="H71" s="25">
        <v>0.21</v>
      </c>
      <c r="I71" s="25">
        <v>262.11</v>
      </c>
      <c r="J71" s="25">
        <v>0.04</v>
      </c>
      <c r="K71" s="25">
        <v>0.19</v>
      </c>
      <c r="L71" s="25">
        <v>0</v>
      </c>
      <c r="M71" s="25">
        <v>1765.89</v>
      </c>
      <c r="N71" s="26">
        <v>0.25</v>
      </c>
    </row>
    <row r="72" spans="1:14">
      <c r="A72" s="23"/>
      <c r="B72" s="24" t="s">
        <v>19</v>
      </c>
      <c r="C72" s="25">
        <v>0</v>
      </c>
      <c r="D72" s="25">
        <v>0</v>
      </c>
      <c r="E72" s="25">
        <v>0</v>
      </c>
      <c r="F72" s="25">
        <v>0</v>
      </c>
      <c r="G72" s="25">
        <v>4080.27</v>
      </c>
      <c r="H72" s="25">
        <v>0.56000000000000005</v>
      </c>
      <c r="I72" s="25">
        <v>729.88</v>
      </c>
      <c r="J72" s="25">
        <v>0.1</v>
      </c>
      <c r="K72" s="25">
        <v>0.06</v>
      </c>
      <c r="L72" s="25">
        <v>0</v>
      </c>
      <c r="M72" s="25">
        <v>4810.21</v>
      </c>
      <c r="N72" s="26">
        <v>0.66</v>
      </c>
    </row>
    <row r="73" spans="1:14">
      <c r="A73" s="23"/>
      <c r="B73" s="24" t="s">
        <v>20</v>
      </c>
      <c r="C73" s="25">
        <v>49.08</v>
      </c>
      <c r="D73" s="25">
        <v>0.01</v>
      </c>
      <c r="E73" s="25">
        <v>295971.37</v>
      </c>
      <c r="F73" s="25">
        <v>40.67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296020.45</v>
      </c>
      <c r="N73" s="26">
        <v>40.68</v>
      </c>
    </row>
    <row r="74" spans="1:14">
      <c r="A74" s="23"/>
      <c r="B74" s="24" t="s">
        <v>21</v>
      </c>
      <c r="C74" s="25">
        <v>49.08</v>
      </c>
      <c r="D74" s="25">
        <v>0.01</v>
      </c>
      <c r="E74" s="25">
        <v>295971.37</v>
      </c>
      <c r="F74" s="25">
        <v>40.67</v>
      </c>
      <c r="G74" s="25">
        <v>242625.03</v>
      </c>
      <c r="H74" s="25">
        <v>33.36</v>
      </c>
      <c r="I74" s="25">
        <v>159236.03</v>
      </c>
      <c r="J74" s="25">
        <v>21.9</v>
      </c>
      <c r="K74" s="25">
        <v>11352.74</v>
      </c>
      <c r="L74" s="25">
        <v>1.57</v>
      </c>
      <c r="M74" s="25">
        <v>709234.25</v>
      </c>
      <c r="N74" s="26">
        <v>97.51</v>
      </c>
    </row>
    <row r="75" spans="1:14">
      <c r="A75" s="23"/>
      <c r="B75" s="24" t="s">
        <v>22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7494.38</v>
      </c>
      <c r="N75" s="26">
        <v>1.03</v>
      </c>
    </row>
    <row r="76" spans="1:14">
      <c r="A76" s="23"/>
      <c r="B76" s="24" t="s">
        <v>23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10609.86</v>
      </c>
      <c r="N76" s="26">
        <v>1.46</v>
      </c>
    </row>
    <row r="77" spans="1:14">
      <c r="A77" s="27"/>
      <c r="B77" s="32" t="s">
        <v>24</v>
      </c>
      <c r="C77" s="33">
        <v>49.08</v>
      </c>
      <c r="D77" s="33">
        <v>0.01</v>
      </c>
      <c r="E77" s="33">
        <v>295971.37</v>
      </c>
      <c r="F77" s="33">
        <v>40.67</v>
      </c>
      <c r="G77" s="33">
        <v>242625.03</v>
      </c>
      <c r="H77" s="33">
        <v>33.36</v>
      </c>
      <c r="I77" s="33">
        <v>159236.03</v>
      </c>
      <c r="J77" s="33">
        <v>21.9</v>
      </c>
      <c r="K77" s="33">
        <v>11352.74</v>
      </c>
      <c r="L77" s="33">
        <v>1.57</v>
      </c>
      <c r="M77" s="33">
        <v>727338.49</v>
      </c>
      <c r="N77" s="34">
        <v>100</v>
      </c>
    </row>
    <row r="78" spans="1:14">
      <c r="A78" s="28" t="s">
        <v>34</v>
      </c>
      <c r="B78" s="29" t="s">
        <v>15</v>
      </c>
      <c r="C78" s="30">
        <v>0</v>
      </c>
      <c r="D78" s="30">
        <v>0</v>
      </c>
      <c r="E78" s="30">
        <v>0</v>
      </c>
      <c r="F78" s="30">
        <v>0</v>
      </c>
      <c r="G78" s="30">
        <v>38593.760000000002</v>
      </c>
      <c r="H78" s="30">
        <v>4.79</v>
      </c>
      <c r="I78" s="30">
        <v>8276.86</v>
      </c>
      <c r="J78" s="30">
        <v>1.03</v>
      </c>
      <c r="K78" s="30">
        <v>121.99</v>
      </c>
      <c r="L78" s="30">
        <v>0.02</v>
      </c>
      <c r="M78" s="30">
        <v>46992.61</v>
      </c>
      <c r="N78" s="31">
        <v>5.84</v>
      </c>
    </row>
    <row r="79" spans="1:14">
      <c r="A79" s="23"/>
      <c r="B79" s="24" t="s">
        <v>16</v>
      </c>
      <c r="C79" s="25">
        <v>0</v>
      </c>
      <c r="D79" s="25">
        <v>0</v>
      </c>
      <c r="E79" s="25">
        <v>0</v>
      </c>
      <c r="F79" s="25">
        <v>0</v>
      </c>
      <c r="G79" s="25">
        <v>18384.240000000002</v>
      </c>
      <c r="H79" s="25">
        <v>2.2799999999999998</v>
      </c>
      <c r="I79" s="25">
        <v>6182.34</v>
      </c>
      <c r="J79" s="25">
        <v>0.77</v>
      </c>
      <c r="K79" s="25">
        <v>138.69</v>
      </c>
      <c r="L79" s="25">
        <v>0.02</v>
      </c>
      <c r="M79" s="25">
        <v>24705.27</v>
      </c>
      <c r="N79" s="26">
        <v>3.07</v>
      </c>
    </row>
    <row r="80" spans="1:14">
      <c r="A80" s="23"/>
      <c r="B80" s="24" t="s">
        <v>28</v>
      </c>
      <c r="C80" s="25">
        <v>0</v>
      </c>
      <c r="D80" s="25">
        <v>0</v>
      </c>
      <c r="E80" s="25">
        <v>0</v>
      </c>
      <c r="F80" s="25">
        <v>0</v>
      </c>
      <c r="G80" s="25">
        <v>1.94</v>
      </c>
      <c r="H80" s="25" t="s">
        <v>35</v>
      </c>
      <c r="I80" s="25">
        <v>0.06</v>
      </c>
      <c r="J80" s="25" t="s">
        <v>35</v>
      </c>
      <c r="K80" s="25">
        <v>109.36</v>
      </c>
      <c r="L80" s="25">
        <v>0.01</v>
      </c>
      <c r="M80" s="25">
        <v>111.36</v>
      </c>
      <c r="N80" s="26">
        <v>0.01</v>
      </c>
    </row>
    <row r="81" spans="1:14">
      <c r="A81" s="23"/>
      <c r="B81" s="24" t="s">
        <v>17</v>
      </c>
      <c r="C81" s="25">
        <v>0</v>
      </c>
      <c r="D81" s="25">
        <v>0</v>
      </c>
      <c r="E81" s="25">
        <v>0</v>
      </c>
      <c r="F81" s="25">
        <v>0</v>
      </c>
      <c r="G81" s="25">
        <v>1041.92</v>
      </c>
      <c r="H81" s="25">
        <v>0.13</v>
      </c>
      <c r="I81" s="25">
        <v>48.71</v>
      </c>
      <c r="J81" s="25">
        <v>0.01</v>
      </c>
      <c r="K81" s="25">
        <v>0</v>
      </c>
      <c r="L81" s="25">
        <v>0</v>
      </c>
      <c r="M81" s="25">
        <v>1090.6300000000001</v>
      </c>
      <c r="N81" s="26">
        <v>0.14000000000000001</v>
      </c>
    </row>
    <row r="82" spans="1:14">
      <c r="A82" s="23"/>
      <c r="B82" s="24" t="s">
        <v>36</v>
      </c>
      <c r="C82" s="25">
        <v>0</v>
      </c>
      <c r="D82" s="25">
        <v>0</v>
      </c>
      <c r="E82" s="25">
        <v>0</v>
      </c>
      <c r="F82" s="25">
        <v>0</v>
      </c>
      <c r="G82" s="25">
        <v>63.78</v>
      </c>
      <c r="H82" s="25">
        <v>0.01</v>
      </c>
      <c r="I82" s="25">
        <v>38.14</v>
      </c>
      <c r="J82" s="25" t="s">
        <v>35</v>
      </c>
      <c r="K82" s="25">
        <v>64.03</v>
      </c>
      <c r="L82" s="25">
        <v>0.01</v>
      </c>
      <c r="M82" s="25">
        <v>165.95</v>
      </c>
      <c r="N82" s="26">
        <v>0.02</v>
      </c>
    </row>
    <row r="83" spans="1:14">
      <c r="A83" s="23"/>
      <c r="B83" s="24" t="s">
        <v>19</v>
      </c>
      <c r="C83" s="25">
        <v>0</v>
      </c>
      <c r="D83" s="25">
        <v>0</v>
      </c>
      <c r="E83" s="25">
        <v>0</v>
      </c>
      <c r="F83" s="25">
        <v>0</v>
      </c>
      <c r="G83" s="25">
        <v>126442.6</v>
      </c>
      <c r="H83" s="25">
        <v>15.71</v>
      </c>
      <c r="I83" s="25">
        <v>41255.42</v>
      </c>
      <c r="J83" s="25">
        <v>5.12</v>
      </c>
      <c r="K83" s="25">
        <v>2187.5700000000002</v>
      </c>
      <c r="L83" s="25">
        <v>0.27</v>
      </c>
      <c r="M83" s="25">
        <v>169885.59</v>
      </c>
      <c r="N83" s="26">
        <v>21.1</v>
      </c>
    </row>
    <row r="84" spans="1:14">
      <c r="A84" s="23"/>
      <c r="B84" s="24" t="s">
        <v>20</v>
      </c>
      <c r="C84" s="25">
        <v>0</v>
      </c>
      <c r="D84" s="25">
        <v>0</v>
      </c>
      <c r="E84" s="25">
        <v>548483.06999999995</v>
      </c>
      <c r="F84" s="25">
        <v>68.099999999999994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548483.06999999995</v>
      </c>
      <c r="N84" s="26">
        <v>68.099999999999994</v>
      </c>
    </row>
    <row r="85" spans="1:14">
      <c r="A85" s="23"/>
      <c r="B85" s="24" t="s">
        <v>21</v>
      </c>
      <c r="C85" s="25">
        <v>0</v>
      </c>
      <c r="D85" s="25">
        <v>0</v>
      </c>
      <c r="E85" s="25">
        <v>548483.06999999995</v>
      </c>
      <c r="F85" s="25">
        <v>68.099999999999994</v>
      </c>
      <c r="G85" s="25">
        <v>184528.24</v>
      </c>
      <c r="H85" s="25">
        <v>22.92</v>
      </c>
      <c r="I85" s="25">
        <v>55801.53</v>
      </c>
      <c r="J85" s="25">
        <v>6.93</v>
      </c>
      <c r="K85" s="25">
        <v>2621.64</v>
      </c>
      <c r="L85" s="25">
        <v>0.33</v>
      </c>
      <c r="M85" s="25">
        <v>791434.48</v>
      </c>
      <c r="N85" s="26">
        <v>98.28</v>
      </c>
    </row>
    <row r="86" spans="1:14">
      <c r="A86" s="23"/>
      <c r="B86" s="24" t="s">
        <v>22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3198.28</v>
      </c>
      <c r="N86" s="26">
        <v>0.4</v>
      </c>
    </row>
    <row r="87" spans="1:14">
      <c r="A87" s="23"/>
      <c r="B87" s="24" t="s">
        <v>23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10618.43</v>
      </c>
      <c r="N87" s="26">
        <v>1.32</v>
      </c>
    </row>
    <row r="88" spans="1:14">
      <c r="A88" s="27"/>
      <c r="B88" s="32" t="s">
        <v>24</v>
      </c>
      <c r="C88" s="33">
        <f>C85</f>
        <v>0</v>
      </c>
      <c r="D88" s="33">
        <f t="shared" ref="D88:L88" si="0">D85</f>
        <v>0</v>
      </c>
      <c r="E88" s="33">
        <f t="shared" si="0"/>
        <v>548483.06999999995</v>
      </c>
      <c r="F88" s="33">
        <f t="shared" si="0"/>
        <v>68.099999999999994</v>
      </c>
      <c r="G88" s="33">
        <f t="shared" si="0"/>
        <v>184528.24</v>
      </c>
      <c r="H88" s="33">
        <f t="shared" si="0"/>
        <v>22.92</v>
      </c>
      <c r="I88" s="33">
        <f t="shared" si="0"/>
        <v>55801.53</v>
      </c>
      <c r="J88" s="33">
        <f t="shared" si="0"/>
        <v>6.93</v>
      </c>
      <c r="K88" s="33">
        <f t="shared" si="0"/>
        <v>2621.64</v>
      </c>
      <c r="L88" s="33">
        <f t="shared" si="0"/>
        <v>0.33</v>
      </c>
      <c r="M88" s="33">
        <v>805251.19</v>
      </c>
      <c r="N88" s="34">
        <v>100</v>
      </c>
    </row>
    <row r="89" spans="1:14">
      <c r="A89" s="28" t="s">
        <v>37</v>
      </c>
      <c r="B89" s="29" t="s">
        <v>15</v>
      </c>
      <c r="C89" s="30">
        <v>0</v>
      </c>
      <c r="D89" s="30">
        <v>0</v>
      </c>
      <c r="E89" s="30">
        <v>0</v>
      </c>
      <c r="F89" s="30">
        <v>0</v>
      </c>
      <c r="G89" s="30">
        <v>82694.27</v>
      </c>
      <c r="H89" s="30">
        <v>18.399999999999999</v>
      </c>
      <c r="I89" s="30">
        <v>3358.35</v>
      </c>
      <c r="J89" s="30">
        <v>0.75</v>
      </c>
      <c r="K89" s="30">
        <v>35.840000000000003</v>
      </c>
      <c r="L89" s="30">
        <v>0.01</v>
      </c>
      <c r="M89" s="30">
        <v>86088.46</v>
      </c>
      <c r="N89" s="31">
        <v>19.16</v>
      </c>
    </row>
    <row r="90" spans="1:14">
      <c r="A90" s="23"/>
      <c r="B90" s="24" t="s">
        <v>16</v>
      </c>
      <c r="C90" s="25">
        <v>0</v>
      </c>
      <c r="D90" s="25">
        <v>0</v>
      </c>
      <c r="E90" s="25">
        <v>0</v>
      </c>
      <c r="F90" s="25">
        <v>0</v>
      </c>
      <c r="G90" s="25">
        <v>135622.14000000001</v>
      </c>
      <c r="H90" s="25">
        <v>30.18</v>
      </c>
      <c r="I90" s="25">
        <v>166006.92000000001</v>
      </c>
      <c r="J90" s="25">
        <v>36.93</v>
      </c>
      <c r="K90" s="25">
        <v>264.83999999999997</v>
      </c>
      <c r="L90" s="25">
        <v>0.06</v>
      </c>
      <c r="M90" s="25">
        <v>301893.90000000002</v>
      </c>
      <c r="N90" s="26">
        <v>67.17</v>
      </c>
    </row>
    <row r="91" spans="1:14">
      <c r="A91" s="23"/>
      <c r="B91" s="24" t="s">
        <v>28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6">
        <v>0</v>
      </c>
    </row>
    <row r="92" spans="1:14">
      <c r="A92" s="23"/>
      <c r="B92" s="24" t="s">
        <v>17</v>
      </c>
      <c r="C92" s="25">
        <v>0</v>
      </c>
      <c r="D92" s="25">
        <v>0</v>
      </c>
      <c r="E92" s="25">
        <v>0</v>
      </c>
      <c r="F92" s="25">
        <v>0</v>
      </c>
      <c r="G92" s="25">
        <v>1223.54</v>
      </c>
      <c r="H92" s="25">
        <v>0.27</v>
      </c>
      <c r="I92" s="25">
        <v>26.52</v>
      </c>
      <c r="J92" s="25">
        <v>0.01</v>
      </c>
      <c r="K92" s="25">
        <v>0</v>
      </c>
      <c r="L92" s="25">
        <v>0</v>
      </c>
      <c r="M92" s="25">
        <v>1250.06</v>
      </c>
      <c r="N92" s="26">
        <v>0.28000000000000003</v>
      </c>
    </row>
    <row r="93" spans="1:14">
      <c r="A93" s="23"/>
      <c r="B93" s="24" t="s">
        <v>18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6">
        <v>0</v>
      </c>
    </row>
    <row r="94" spans="1:14">
      <c r="A94" s="23"/>
      <c r="B94" s="24" t="s">
        <v>36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6">
        <v>0</v>
      </c>
    </row>
    <row r="95" spans="1:14">
      <c r="A95" s="23"/>
      <c r="B95" s="24" t="s">
        <v>19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6">
        <v>0</v>
      </c>
    </row>
    <row r="96" spans="1:14">
      <c r="A96" s="23"/>
      <c r="B96" s="24" t="s">
        <v>20</v>
      </c>
      <c r="C96" s="25">
        <v>0</v>
      </c>
      <c r="D96" s="25">
        <v>0</v>
      </c>
      <c r="E96" s="25">
        <v>43162.94</v>
      </c>
      <c r="F96" s="25">
        <v>9.6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43162.94</v>
      </c>
      <c r="N96" s="26">
        <v>9.6</v>
      </c>
    </row>
    <row r="97" spans="1:14">
      <c r="A97" s="23"/>
      <c r="B97" s="24" t="s">
        <v>21</v>
      </c>
      <c r="C97" s="25">
        <v>0</v>
      </c>
      <c r="D97" s="25">
        <v>0</v>
      </c>
      <c r="E97" s="25">
        <v>43162.94</v>
      </c>
      <c r="F97" s="25">
        <v>9.6</v>
      </c>
      <c r="G97" s="25">
        <v>219539.95</v>
      </c>
      <c r="H97" s="25">
        <v>48.85</v>
      </c>
      <c r="I97" s="25">
        <v>169391.79</v>
      </c>
      <c r="J97" s="25">
        <v>37.69</v>
      </c>
      <c r="K97" s="25">
        <v>300.68</v>
      </c>
      <c r="L97" s="25">
        <v>7.0000000000000007E-2</v>
      </c>
      <c r="M97" s="25">
        <v>432395.36</v>
      </c>
      <c r="N97" s="26">
        <v>96.21</v>
      </c>
    </row>
    <row r="98" spans="1:14">
      <c r="A98" s="23"/>
      <c r="B98" s="24" t="s">
        <v>22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2750.91</v>
      </c>
      <c r="N98" s="26">
        <v>0.61</v>
      </c>
    </row>
    <row r="99" spans="1:14">
      <c r="A99" s="23"/>
      <c r="B99" s="24" t="s">
        <v>23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14304.77</v>
      </c>
      <c r="N99" s="26">
        <v>3.18</v>
      </c>
    </row>
    <row r="100" spans="1:14">
      <c r="A100" s="27"/>
      <c r="B100" s="32" t="s">
        <v>24</v>
      </c>
      <c r="C100" s="33">
        <v>0</v>
      </c>
      <c r="D100" s="33">
        <v>0</v>
      </c>
      <c r="E100" s="33">
        <v>43162.94</v>
      </c>
      <c r="F100" s="33">
        <v>9.6</v>
      </c>
      <c r="G100" s="33">
        <v>219539.95</v>
      </c>
      <c r="H100" s="33">
        <v>48.85</v>
      </c>
      <c r="I100" s="33">
        <v>169391.79</v>
      </c>
      <c r="J100" s="33">
        <v>37.69</v>
      </c>
      <c r="K100" s="33">
        <v>300.68</v>
      </c>
      <c r="L100" s="33">
        <v>7.0000000000000007E-2</v>
      </c>
      <c r="M100" s="33">
        <v>449451.04</v>
      </c>
      <c r="N100" s="34">
        <v>100</v>
      </c>
    </row>
    <row r="101" spans="1:14">
      <c r="A101" s="35" t="s">
        <v>38</v>
      </c>
      <c r="B101" s="35"/>
    </row>
  </sheetData>
  <mergeCells count="22">
    <mergeCell ref="A49:A58"/>
    <mergeCell ref="A59:A67"/>
    <mergeCell ref="A68:A77"/>
    <mergeCell ref="A78:A88"/>
    <mergeCell ref="A89:A100"/>
    <mergeCell ref="A101:B101"/>
    <mergeCell ref="K6:L6"/>
    <mergeCell ref="M6:N6"/>
    <mergeCell ref="A8:A17"/>
    <mergeCell ref="A18:A27"/>
    <mergeCell ref="A28:A38"/>
    <mergeCell ref="A39:A4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3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12.7.20</vt:lpstr>
      <vt:lpstr>'12.7.20'!Área_de_impresión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2015-02-11T10:53:15Z</dcterms:created>
  <dcterms:modified xsi:type="dcterms:W3CDTF">2015-02-11T10:53:28Z</dcterms:modified>
</cp:coreProperties>
</file>