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05" windowWidth="12915" windowHeight="8775"/>
  </bookViews>
  <sheets>
    <sheet name="5.3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'[1]5.1'!#REF!</definedName>
    <definedName name="\A">'[2]5.1'!#REF!</definedName>
    <definedName name="\B">#REF!</definedName>
    <definedName name="\C" localSheetId="0">'[1]5.1'!#REF!</definedName>
    <definedName name="\C">'[2]5.1'!#REF!</definedName>
    <definedName name="\D">'[3]19.11-12'!$B$51</definedName>
    <definedName name="\G" localSheetId="0">'[1]5.1'!#REF!</definedName>
    <definedName name="\G">'[2]5.1'!#REF!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'5.30'!$A$1:$P$26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20" i="1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</calcChain>
</file>

<file path=xl/sharedStrings.xml><?xml version="1.0" encoding="utf-8"?>
<sst xmlns="http://schemas.openxmlformats.org/spreadsheetml/2006/main" count="32" uniqueCount="19">
  <si>
    <t>DEMOGRAFÍA Y ASPECTOS SOCIALES</t>
  </si>
  <si>
    <r>
      <t xml:space="preserve"> 5.30. Autorizaciones de trabajo concedidos a extranjeros : Total y según sector de actividad</t>
    </r>
    <r>
      <rPr>
        <b/>
        <vertAlign val="superscript"/>
        <sz val="11"/>
        <rFont val="Arial"/>
        <family val="2"/>
      </rPr>
      <t xml:space="preserve"> (1)</t>
    </r>
  </si>
  <si>
    <t>(miles de personas)</t>
  </si>
  <si>
    <t>Años</t>
  </si>
  <si>
    <t>Total</t>
  </si>
  <si>
    <t>Sector Agrario</t>
  </si>
  <si>
    <t xml:space="preserve">      No Agrario</t>
  </si>
  <si>
    <t>No clasificables</t>
  </si>
  <si>
    <t xml:space="preserve"> Industria  </t>
  </si>
  <si>
    <t xml:space="preserve"> Construcción </t>
  </si>
  <si>
    <t xml:space="preserve">Servicios </t>
  </si>
  <si>
    <t>Varones</t>
  </si>
  <si>
    <t>Mujeres</t>
  </si>
  <si>
    <t xml:space="preserve">2015 (P) </t>
  </si>
  <si>
    <t xml:space="preserve">2016 (A) </t>
  </si>
  <si>
    <t>Fuente: Ministerio de Empleo y Seguridad Social</t>
  </si>
  <si>
    <r>
      <t>(1)</t>
    </r>
    <r>
      <rPr>
        <sz val="10"/>
        <rFont val="Arial"/>
        <family val="2"/>
      </rPr>
      <t xml:space="preserve"> Hasta el año 2008 se utiliza la CNAE-93, para el año 2009 se utiliza la CNAE-2009</t>
    </r>
  </si>
  <si>
    <t>(P) Datos provisionales</t>
  </si>
  <si>
    <t>(A) Avance de datos</t>
  </si>
</sst>
</file>

<file path=xl/styles.xml><?xml version="1.0" encoding="utf-8"?>
<styleSheet xmlns="http://schemas.openxmlformats.org/spreadsheetml/2006/main">
  <numFmts count="1">
    <numFmt numFmtId="164" formatCode="0.00_)"/>
  </numFmts>
  <fonts count="9">
    <font>
      <sz val="10"/>
      <name val="Arial"/>
    </font>
    <font>
      <b/>
      <sz val="14"/>
      <name val="Arial"/>
      <family val="2"/>
    </font>
    <font>
      <sz val="12"/>
      <name val="Helv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8"/>
      <name val="Courier New"/>
      <family val="3"/>
    </font>
    <font>
      <vertAlign val="superscript"/>
      <sz val="10"/>
      <name val="Arial"/>
      <family val="2"/>
    </font>
    <font>
      <sz val="8"/>
      <name val="Univers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1" applyFont="1"/>
    <xf numFmtId="0" fontId="1" fillId="0" borderId="0" xfId="0" applyFont="1" applyAlignment="1">
      <alignment horizontal="center"/>
    </xf>
    <xf numFmtId="0" fontId="4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1" xfId="1" applyFont="1" applyBorder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/>
    </xf>
    <xf numFmtId="0" fontId="3" fillId="2" borderId="13" xfId="3" applyFont="1" applyFill="1" applyBorder="1" applyAlignment="1">
      <alignment horizontal="center" vertical="center"/>
    </xf>
    <xf numFmtId="0" fontId="3" fillId="2" borderId="14" xfId="3" applyFont="1" applyFill="1" applyBorder="1" applyAlignment="1">
      <alignment horizontal="center" vertical="center"/>
    </xf>
    <xf numFmtId="0" fontId="3" fillId="0" borderId="8" xfId="1" applyFont="1" applyBorder="1" applyAlignment="1">
      <alignment horizontal="left"/>
    </xf>
    <xf numFmtId="3" fontId="0" fillId="0" borderId="15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0" fontId="3" fillId="0" borderId="8" xfId="1" applyFont="1" applyFill="1" applyBorder="1" applyAlignment="1">
      <alignment horizontal="left"/>
    </xf>
    <xf numFmtId="0" fontId="3" fillId="0" borderId="12" xfId="1" applyFont="1" applyFill="1" applyBorder="1" applyAlignment="1">
      <alignment horizontal="left"/>
    </xf>
    <xf numFmtId="3" fontId="0" fillId="0" borderId="16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0" borderId="0" xfId="4" applyFont="1"/>
    <xf numFmtId="0" fontId="3" fillId="0" borderId="7" xfId="5" applyFont="1" applyBorder="1" applyAlignment="1">
      <alignment horizontal="left"/>
    </xf>
    <xf numFmtId="0" fontId="3" fillId="0" borderId="7" xfId="5" applyFont="1" applyBorder="1"/>
    <xf numFmtId="0" fontId="3" fillId="0" borderId="7" xfId="4" applyFont="1" applyBorder="1" applyAlignment="1">
      <alignment horizontal="center"/>
    </xf>
    <xf numFmtId="0" fontId="3" fillId="0" borderId="7" xfId="4" applyFont="1" applyBorder="1"/>
    <xf numFmtId="3" fontId="6" fillId="0" borderId="7" xfId="0" applyNumberFormat="1" applyFont="1" applyBorder="1" applyAlignment="1">
      <alignment horizontal="right"/>
    </xf>
    <xf numFmtId="0" fontId="7" fillId="0" borderId="0" xfId="5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3" fillId="0" borderId="0" xfId="4" applyFont="1" applyBorder="1"/>
    <xf numFmtId="3" fontId="6" fillId="0" borderId="0" xfId="0" applyNumberFormat="1" applyFont="1" applyBorder="1" applyAlignment="1">
      <alignment horizontal="right"/>
    </xf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/>
    </xf>
    <xf numFmtId="0" fontId="3" fillId="0" borderId="0" xfId="1" applyFont="1" applyAlignment="1">
      <alignment horizontal="left"/>
    </xf>
  </cellXfs>
  <cellStyles count="6">
    <cellStyle name="Normal" xfId="0" builtinId="0"/>
    <cellStyle name="Normal_DEMOG10" xfId="4"/>
    <cellStyle name="Normal_DEMOG11" xfId="2"/>
    <cellStyle name="Normal_DEMOG12" xfId="5"/>
    <cellStyle name="Normal_DEMOG13" xfId="3"/>
    <cellStyle name="Normal_DEMOG1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%20Informatica%202008/Anuario%20Web/Anuario%20Capitulos%20Excel/AE08-C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32">
    <pageSetUpPr fitToPage="1"/>
  </sheetPr>
  <dimension ref="A1:Q42"/>
  <sheetViews>
    <sheetView showGridLines="0" tabSelected="1" view="pageBreakPreview" zoomScale="75" zoomScaleNormal="75" zoomScaleSheetLayoutView="100" workbookViewId="0">
      <selection activeCell="A24" sqref="A24:D24"/>
    </sheetView>
  </sheetViews>
  <sheetFormatPr baseColWidth="10" defaultColWidth="19.140625" defaultRowHeight="12.75"/>
  <cols>
    <col min="1" max="15" width="15.140625" style="2" customWidth="1"/>
    <col min="16" max="16" width="8.140625" style="2" customWidth="1"/>
    <col min="17" max="16384" width="19.140625" style="2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ht="12.75" customHeight="1">
      <c r="A2" s="3"/>
      <c r="B2" s="3"/>
      <c r="C2" s="3"/>
      <c r="D2" s="3"/>
      <c r="E2" s="3"/>
      <c r="F2" s="3"/>
      <c r="G2" s="3"/>
      <c r="H2"/>
      <c r="I2"/>
    </row>
    <row r="3" spans="1:17" s="5" customFormat="1" ht="17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s="5" customFormat="1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7" ht="24.75" customHeight="1">
      <c r="A6" s="7" t="s">
        <v>3</v>
      </c>
      <c r="B6" s="8" t="s">
        <v>4</v>
      </c>
      <c r="C6" s="7"/>
      <c r="D6" s="8" t="s">
        <v>5</v>
      </c>
      <c r="E6" s="7"/>
      <c r="F6" s="9" t="s">
        <v>6</v>
      </c>
      <c r="G6" s="10"/>
      <c r="H6" s="10"/>
      <c r="I6" s="10"/>
      <c r="J6" s="10"/>
      <c r="K6" s="10"/>
      <c r="L6" s="10"/>
      <c r="M6" s="11"/>
      <c r="N6" s="12" t="s">
        <v>7</v>
      </c>
      <c r="O6" s="13"/>
    </row>
    <row r="7" spans="1:17" ht="24.75" customHeight="1">
      <c r="A7" s="14"/>
      <c r="B7" s="15"/>
      <c r="C7" s="14"/>
      <c r="D7" s="15"/>
      <c r="E7" s="14"/>
      <c r="F7" s="16" t="s">
        <v>4</v>
      </c>
      <c r="G7" s="17"/>
      <c r="H7" s="18" t="s">
        <v>8</v>
      </c>
      <c r="I7" s="19"/>
      <c r="J7" s="18" t="s">
        <v>9</v>
      </c>
      <c r="K7" s="19"/>
      <c r="L7" s="18" t="s">
        <v>10</v>
      </c>
      <c r="M7" s="19"/>
      <c r="N7" s="20"/>
      <c r="O7" s="21"/>
    </row>
    <row r="8" spans="1:17" ht="16.5" customHeight="1">
      <c r="A8" s="14"/>
      <c r="B8" s="15"/>
      <c r="C8" s="14"/>
      <c r="D8" s="15"/>
      <c r="E8" s="14"/>
      <c r="F8" s="22"/>
      <c r="G8" s="23"/>
      <c r="H8" s="24"/>
      <c r="I8" s="25"/>
      <c r="J8" s="24"/>
      <c r="K8" s="25"/>
      <c r="L8" s="24"/>
      <c r="M8" s="25"/>
      <c r="N8" s="20"/>
      <c r="O8" s="21"/>
    </row>
    <row r="9" spans="1:17" ht="10.5" customHeight="1">
      <c r="A9" s="14"/>
      <c r="B9" s="15"/>
      <c r="C9" s="14"/>
      <c r="D9" s="15"/>
      <c r="E9" s="14"/>
      <c r="F9" s="22"/>
      <c r="G9" s="23"/>
      <c r="H9" s="24"/>
      <c r="I9" s="25"/>
      <c r="J9" s="24"/>
      <c r="K9" s="25"/>
      <c r="L9" s="24"/>
      <c r="M9" s="25"/>
      <c r="N9" s="20"/>
      <c r="O9" s="21"/>
      <c r="P9"/>
      <c r="Q9"/>
    </row>
    <row r="10" spans="1:17" ht="24.75" customHeight="1" thickBot="1">
      <c r="A10" s="26"/>
      <c r="B10" s="27" t="s">
        <v>11</v>
      </c>
      <c r="C10" s="27" t="s">
        <v>12</v>
      </c>
      <c r="D10" s="27" t="s">
        <v>11</v>
      </c>
      <c r="E10" s="27" t="s">
        <v>12</v>
      </c>
      <c r="F10" s="27" t="s">
        <v>11</v>
      </c>
      <c r="G10" s="27" t="s">
        <v>12</v>
      </c>
      <c r="H10" s="27" t="s">
        <v>11</v>
      </c>
      <c r="I10" s="27" t="s">
        <v>12</v>
      </c>
      <c r="J10" s="27" t="s">
        <v>11</v>
      </c>
      <c r="K10" s="27" t="s">
        <v>12</v>
      </c>
      <c r="L10" s="27" t="s">
        <v>11</v>
      </c>
      <c r="M10" s="27" t="s">
        <v>12</v>
      </c>
      <c r="N10" s="27" t="s">
        <v>11</v>
      </c>
      <c r="O10" s="28" t="s">
        <v>12</v>
      </c>
      <c r="P10"/>
      <c r="Q10"/>
    </row>
    <row r="11" spans="1:17" ht="27" customHeight="1">
      <c r="A11" s="29">
        <v>2006</v>
      </c>
      <c r="B11" s="30">
        <v>496699</v>
      </c>
      <c r="C11" s="30">
        <v>360353</v>
      </c>
      <c r="D11" s="30">
        <v>81628</v>
      </c>
      <c r="E11" s="30">
        <v>22123</v>
      </c>
      <c r="F11" s="30">
        <f>+H11+J11+L11</f>
        <v>377969</v>
      </c>
      <c r="G11" s="30">
        <f>+I11+K11+M11</f>
        <v>302942</v>
      </c>
      <c r="H11" s="30">
        <v>38016</v>
      </c>
      <c r="I11" s="30">
        <v>11528</v>
      </c>
      <c r="J11" s="30">
        <v>169287</v>
      </c>
      <c r="K11" s="30">
        <v>7951</v>
      </c>
      <c r="L11" s="30">
        <v>170666</v>
      </c>
      <c r="M11" s="30">
        <v>283463</v>
      </c>
      <c r="N11" s="31">
        <v>37102</v>
      </c>
      <c r="O11" s="31">
        <v>35288</v>
      </c>
      <c r="P11"/>
      <c r="Q11"/>
    </row>
    <row r="12" spans="1:17">
      <c r="A12" s="29">
        <v>2007</v>
      </c>
      <c r="B12" s="30">
        <v>301393</v>
      </c>
      <c r="C12" s="30">
        <v>197818</v>
      </c>
      <c r="D12" s="30">
        <v>42801</v>
      </c>
      <c r="E12" s="30">
        <v>15876</v>
      </c>
      <c r="F12" s="30">
        <f t="shared" ref="F12:G20" si="0">+H12+J12+L12</f>
        <v>233058</v>
      </c>
      <c r="G12" s="30">
        <f t="shared" si="0"/>
        <v>161728</v>
      </c>
      <c r="H12" s="30">
        <v>25369</v>
      </c>
      <c r="I12" s="30">
        <v>7166</v>
      </c>
      <c r="J12" s="30">
        <v>96831</v>
      </c>
      <c r="K12" s="30">
        <v>4888</v>
      </c>
      <c r="L12" s="30">
        <v>110858</v>
      </c>
      <c r="M12" s="30">
        <v>149674</v>
      </c>
      <c r="N12" s="31">
        <v>25534</v>
      </c>
      <c r="O12" s="31">
        <v>20214</v>
      </c>
      <c r="P12"/>
      <c r="Q12"/>
    </row>
    <row r="13" spans="1:17">
      <c r="A13" s="29">
        <v>2008</v>
      </c>
      <c r="B13" s="30">
        <v>424870</v>
      </c>
      <c r="C13" s="30">
        <v>309022</v>
      </c>
      <c r="D13" s="30">
        <v>79098</v>
      </c>
      <c r="E13" s="30">
        <v>34188</v>
      </c>
      <c r="F13" s="30">
        <f t="shared" si="0"/>
        <v>309839</v>
      </c>
      <c r="G13" s="30">
        <f t="shared" si="0"/>
        <v>248316</v>
      </c>
      <c r="H13" s="30">
        <v>33154</v>
      </c>
      <c r="I13" s="30">
        <v>10432</v>
      </c>
      <c r="J13" s="30">
        <v>124234</v>
      </c>
      <c r="K13" s="30">
        <v>6426</v>
      </c>
      <c r="L13" s="30">
        <v>152451</v>
      </c>
      <c r="M13" s="30">
        <v>231458</v>
      </c>
      <c r="N13" s="31">
        <v>35933</v>
      </c>
      <c r="O13" s="31">
        <v>26518</v>
      </c>
    </row>
    <row r="14" spans="1:17">
      <c r="A14" s="29">
        <v>2009</v>
      </c>
      <c r="B14" s="30">
        <v>205795</v>
      </c>
      <c r="C14" s="30">
        <v>164480</v>
      </c>
      <c r="D14" s="30">
        <v>28930</v>
      </c>
      <c r="E14" s="30">
        <v>6530</v>
      </c>
      <c r="F14" s="30">
        <f t="shared" si="0"/>
        <v>149789</v>
      </c>
      <c r="G14" s="30">
        <f t="shared" si="0"/>
        <v>111438</v>
      </c>
      <c r="H14" s="30">
        <v>12890</v>
      </c>
      <c r="I14" s="30">
        <v>3779</v>
      </c>
      <c r="J14" s="30">
        <v>41027</v>
      </c>
      <c r="K14" s="30">
        <v>2380</v>
      </c>
      <c r="L14" s="30">
        <v>95872</v>
      </c>
      <c r="M14" s="30">
        <v>105279</v>
      </c>
      <c r="N14" s="31">
        <v>27076</v>
      </c>
      <c r="O14" s="31">
        <v>46512</v>
      </c>
    </row>
    <row r="15" spans="1:17">
      <c r="A15" s="29">
        <v>2010</v>
      </c>
      <c r="B15" s="30">
        <v>161679</v>
      </c>
      <c r="C15" s="30">
        <v>142254</v>
      </c>
      <c r="D15" s="30">
        <v>27976</v>
      </c>
      <c r="E15" s="30">
        <v>5259</v>
      </c>
      <c r="F15" s="30">
        <f t="shared" si="0"/>
        <v>123788</v>
      </c>
      <c r="G15" s="30">
        <f t="shared" si="0"/>
        <v>128476</v>
      </c>
      <c r="H15" s="30">
        <v>12401</v>
      </c>
      <c r="I15" s="30">
        <v>3840</v>
      </c>
      <c r="J15" s="30">
        <v>27100</v>
      </c>
      <c r="K15" s="30">
        <v>2047</v>
      </c>
      <c r="L15" s="30">
        <v>84287</v>
      </c>
      <c r="M15" s="30">
        <v>122589</v>
      </c>
      <c r="N15" s="31">
        <v>9915</v>
      </c>
      <c r="O15" s="31">
        <v>8519</v>
      </c>
    </row>
    <row r="16" spans="1:17">
      <c r="A16" s="32">
        <v>2011</v>
      </c>
      <c r="B16" s="30">
        <v>164565</v>
      </c>
      <c r="C16" s="30">
        <v>151029</v>
      </c>
      <c r="D16" s="30">
        <v>41767</v>
      </c>
      <c r="E16" s="30">
        <v>13338</v>
      </c>
      <c r="F16" s="30">
        <f t="shared" si="0"/>
        <v>111350</v>
      </c>
      <c r="G16" s="30">
        <f t="shared" si="0"/>
        <v>129210</v>
      </c>
      <c r="H16" s="30">
        <v>8866</v>
      </c>
      <c r="I16" s="30">
        <v>2269</v>
      </c>
      <c r="J16" s="30">
        <v>18968</v>
      </c>
      <c r="K16" s="30">
        <v>1454</v>
      </c>
      <c r="L16" s="30">
        <v>83516</v>
      </c>
      <c r="M16" s="30">
        <v>125487</v>
      </c>
      <c r="N16" s="30">
        <v>11448</v>
      </c>
      <c r="O16" s="31">
        <v>8481</v>
      </c>
    </row>
    <row r="17" spans="1:15">
      <c r="A17" s="32">
        <v>2012</v>
      </c>
      <c r="B17" s="30">
        <v>114337</v>
      </c>
      <c r="C17" s="30">
        <v>120330</v>
      </c>
      <c r="D17" s="30">
        <v>31591</v>
      </c>
      <c r="E17" s="30">
        <v>10998</v>
      </c>
      <c r="F17" s="30">
        <f t="shared" si="0"/>
        <v>74754</v>
      </c>
      <c r="G17" s="30">
        <f t="shared" si="0"/>
        <v>103661</v>
      </c>
      <c r="H17" s="30">
        <v>5414</v>
      </c>
      <c r="I17" s="30">
        <v>1497</v>
      </c>
      <c r="J17" s="30">
        <v>9543</v>
      </c>
      <c r="K17" s="30">
        <v>836</v>
      </c>
      <c r="L17" s="30">
        <v>59797</v>
      </c>
      <c r="M17" s="30">
        <v>101328</v>
      </c>
      <c r="N17" s="30">
        <v>8032</v>
      </c>
      <c r="O17" s="31">
        <v>5671</v>
      </c>
    </row>
    <row r="18" spans="1:15">
      <c r="A18" s="32">
        <v>2013</v>
      </c>
      <c r="B18" s="30">
        <v>88056</v>
      </c>
      <c r="C18" s="30">
        <v>92203</v>
      </c>
      <c r="D18" s="30">
        <v>29413</v>
      </c>
      <c r="E18" s="30">
        <v>10818</v>
      </c>
      <c r="F18" s="30">
        <f t="shared" si="0"/>
        <v>53073</v>
      </c>
      <c r="G18" s="30">
        <f t="shared" si="0"/>
        <v>77198</v>
      </c>
      <c r="H18" s="30">
        <v>3544</v>
      </c>
      <c r="I18" s="30">
        <v>977</v>
      </c>
      <c r="J18" s="30">
        <v>4999</v>
      </c>
      <c r="K18" s="30">
        <v>548</v>
      </c>
      <c r="L18" s="30">
        <v>44530</v>
      </c>
      <c r="M18" s="30">
        <v>75673</v>
      </c>
      <c r="N18" s="30">
        <v>5570</v>
      </c>
      <c r="O18" s="31">
        <v>4187</v>
      </c>
    </row>
    <row r="19" spans="1:15">
      <c r="A19" s="32">
        <v>2014</v>
      </c>
      <c r="B19" s="30">
        <v>69140</v>
      </c>
      <c r="C19" s="30">
        <v>72175</v>
      </c>
      <c r="D19" s="30">
        <v>13864</v>
      </c>
      <c r="E19" s="30">
        <v>1542</v>
      </c>
      <c r="F19" s="30">
        <f t="shared" si="0"/>
        <v>49491</v>
      </c>
      <c r="G19" s="30">
        <f t="shared" si="0"/>
        <v>65885</v>
      </c>
      <c r="H19" s="30">
        <v>3273</v>
      </c>
      <c r="I19" s="30">
        <v>904</v>
      </c>
      <c r="J19" s="30">
        <v>4115</v>
      </c>
      <c r="K19" s="30">
        <v>434</v>
      </c>
      <c r="L19" s="30">
        <v>42103</v>
      </c>
      <c r="M19" s="30">
        <v>64547</v>
      </c>
      <c r="N19" s="30">
        <v>5915</v>
      </c>
      <c r="O19" s="31">
        <v>4748</v>
      </c>
    </row>
    <row r="20" spans="1:15">
      <c r="A20" s="32" t="s">
        <v>13</v>
      </c>
      <c r="B20" s="30">
        <v>59699</v>
      </c>
      <c r="C20" s="30">
        <v>61191</v>
      </c>
      <c r="D20" s="30">
        <v>11053</v>
      </c>
      <c r="E20" s="30">
        <v>1424</v>
      </c>
      <c r="F20" s="30">
        <f t="shared" si="0"/>
        <v>42731</v>
      </c>
      <c r="G20" s="30">
        <f t="shared" si="0"/>
        <v>54519</v>
      </c>
      <c r="H20" s="30">
        <v>2682</v>
      </c>
      <c r="I20" s="30">
        <v>810</v>
      </c>
      <c r="J20" s="30">
        <v>3550</v>
      </c>
      <c r="K20" s="30">
        <v>387</v>
      </c>
      <c r="L20" s="30">
        <v>36499</v>
      </c>
      <c r="M20" s="30">
        <v>53322</v>
      </c>
      <c r="N20" s="30">
        <v>5915</v>
      </c>
      <c r="O20" s="31">
        <v>5248</v>
      </c>
    </row>
    <row r="21" spans="1:15" s="37" customFormat="1" ht="13.5" thickBot="1">
      <c r="A21" s="33" t="s">
        <v>14</v>
      </c>
      <c r="B21" s="34">
        <v>98484</v>
      </c>
      <c r="C21" s="35"/>
      <c r="D21" s="34">
        <v>9745</v>
      </c>
      <c r="E21" s="35"/>
      <c r="F21" s="34">
        <v>88739</v>
      </c>
      <c r="G21" s="35"/>
      <c r="H21" s="34">
        <v>2781</v>
      </c>
      <c r="I21" s="35"/>
      <c r="J21" s="34">
        <v>3200</v>
      </c>
      <c r="K21" s="35"/>
      <c r="L21" s="34">
        <v>70997</v>
      </c>
      <c r="M21" s="35"/>
      <c r="N21" s="34">
        <v>11761</v>
      </c>
      <c r="O21" s="36"/>
    </row>
    <row r="22" spans="1:15" s="37" customFormat="1" ht="21.75" customHeight="1">
      <c r="A22" s="38" t="s">
        <v>15</v>
      </c>
      <c r="B22" s="38"/>
      <c r="C22" s="38"/>
      <c r="D22" s="38"/>
      <c r="E22" s="39"/>
      <c r="F22" s="40"/>
      <c r="G22" s="40"/>
      <c r="H22" s="41"/>
      <c r="I22" s="41"/>
      <c r="J22" s="42"/>
      <c r="K22" s="42"/>
      <c r="L22" s="41"/>
      <c r="M22" s="41"/>
      <c r="N22" s="41"/>
      <c r="O22" s="41"/>
    </row>
    <row r="23" spans="1:15" s="47" customFormat="1" ht="14.25">
      <c r="A23" s="43" t="s">
        <v>16</v>
      </c>
      <c r="B23" s="43"/>
      <c r="C23" s="43"/>
      <c r="D23" s="43"/>
      <c r="E23" s="43"/>
      <c r="F23" s="43"/>
      <c r="G23" s="44"/>
      <c r="H23" s="45"/>
      <c r="I23" s="45"/>
      <c r="J23" s="46"/>
      <c r="K23" s="46"/>
      <c r="L23" s="45"/>
      <c r="M23" s="45"/>
      <c r="N23" s="45"/>
      <c r="O23" s="45"/>
    </row>
    <row r="24" spans="1:15">
      <c r="A24" s="48" t="s">
        <v>17</v>
      </c>
      <c r="B24" s="48"/>
      <c r="C24" s="48"/>
      <c r="D24" s="48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5">
      <c r="A25" s="49" t="s">
        <v>18</v>
      </c>
      <c r="B25" s="49"/>
      <c r="C25" s="49"/>
      <c r="D25" s="49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>
      <c r="A26" s="50"/>
      <c r="B26" s="50"/>
      <c r="C26" s="50"/>
      <c r="D26" s="50"/>
      <c r="E26" s="50"/>
    </row>
    <row r="28" spans="1: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</sheetData>
  <mergeCells count="23">
    <mergeCell ref="N21:O21"/>
    <mergeCell ref="A22:D22"/>
    <mergeCell ref="A23:F23"/>
    <mergeCell ref="A24:D24"/>
    <mergeCell ref="A26:E26"/>
    <mergeCell ref="J7:K9"/>
    <mergeCell ref="L7:M9"/>
    <mergeCell ref="B21:C21"/>
    <mergeCell ref="D21:E21"/>
    <mergeCell ref="F21:G21"/>
    <mergeCell ref="H21:I21"/>
    <mergeCell ref="J21:K21"/>
    <mergeCell ref="L21:M21"/>
    <mergeCell ref="A1:O1"/>
    <mergeCell ref="A3:O3"/>
    <mergeCell ref="A4:O4"/>
    <mergeCell ref="A6:A10"/>
    <mergeCell ref="B6:C9"/>
    <mergeCell ref="D6:E9"/>
    <mergeCell ref="F6:M6"/>
    <mergeCell ref="N6:O9"/>
    <mergeCell ref="F7:G9"/>
    <mergeCell ref="H7:I9"/>
  </mergeCells>
  <printOptions horizontalCentered="1"/>
  <pageMargins left="0.78740157480314965" right="0.78740157480314965" top="0.59055118110236227" bottom="0.98425196850393704" header="0" footer="0"/>
  <pageSetup paperSize="9" scale="56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5.30</vt:lpstr>
      <vt:lpstr>'5.30'!Área_de_impresión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2017-05-30T08:28:44Z</dcterms:created>
  <dcterms:modified xsi:type="dcterms:W3CDTF">2017-05-30T08:28:44Z</dcterms:modified>
</cp:coreProperties>
</file>