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0" hidden="1">[2]p122!#REF!</definedName>
    <definedName name="__123Graph_B" hidden="1">[2]p122!#REF!</definedName>
    <definedName name="__123Graph_BCurrent" localSheetId="0" hidden="1">'[1]19.14-15'!#REF!</definedName>
    <definedName name="__123Graph_BCurrent" hidden="1">'[1]19.14-15'!#REF!</definedName>
    <definedName name="__123Graph_BGrßfico1" localSheetId="0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0" hidden="1">[2]p122!#REF!</definedName>
    <definedName name="__123Graph_D" hidden="1">[2]p122!#REF!</definedName>
    <definedName name="__123Graph_DCurrent" localSheetId="0" hidden="1">'[1]19.14-15'!#REF!</definedName>
    <definedName name="__123Graph_DCurrent" hidden="1">'[1]19.14-15'!#REF!</definedName>
    <definedName name="__123Graph_DGrßfico1" localSheetId="0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0" hidden="1">[2]p122!#REF!</definedName>
    <definedName name="__123Graph_F" hidden="1">[2]p122!#REF!</definedName>
    <definedName name="__123Graph_FCurrent" localSheetId="0" hidden="1">'[1]19.14-15'!#REF!</definedName>
    <definedName name="__123Graph_FCurrent" hidden="1">'[1]19.14-15'!#REF!</definedName>
    <definedName name="__123Graph_FGrßfico1" localSheetId="0" hidden="1">'[1]19.14-15'!#REF!</definedName>
    <definedName name="__123Graph_FGrßfico1" hidden="1">'[1]19.14-15'!#REF!</definedName>
    <definedName name="__123Graph_X" localSheetId="0" hidden="1">[2]p122!#REF!</definedName>
    <definedName name="__123Graph_X" hidden="1">[2]p122!#REF!</definedName>
    <definedName name="__123Graph_XCurrent" localSheetId="0" hidden="1">'[1]19.14-15'!#REF!</definedName>
    <definedName name="__123Graph_XCurrent" hidden="1">'[1]19.14-15'!#REF!</definedName>
    <definedName name="__123Graph_XGrßfico1" localSheetId="0" hidden="1">'[1]19.14-15'!#REF!</definedName>
    <definedName name="__123Graph_XGrßfico1" hidden="1">'[1]19.14-15'!#REF!</definedName>
    <definedName name="_Dist_Values" localSheetId="0" hidden="1">#REF!</definedName>
    <definedName name="_Dist_Values" hidden="1">#REF!</definedName>
    <definedName name="_p431" hidden="1">[4]CARNE7!$G$11:$G$93</definedName>
    <definedName name="_p7" localSheetId="0" hidden="1">'[5]19.14-15'!#REF!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0" hidden="1">'[6]19.14-15'!#REF!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0" hidden="1">'[6]19.14-15'!#REF!</definedName>
    <definedName name="_pp19" hidden="1">'[6]19.14-15'!#REF!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localSheetId="0" hidden="1">'[6]19.14-15'!#REF!</definedName>
    <definedName name="_pp23" hidden="1">'[6]19.14-15'!#REF!</definedName>
    <definedName name="_pp24" localSheetId="0" hidden="1">'[6]19.14-15'!#REF!</definedName>
    <definedName name="_pp24" hidden="1">'[6]19.14-15'!#REF!</definedName>
    <definedName name="_pp25" localSheetId="0" hidden="1">'[6]19.14-15'!#REF!</definedName>
    <definedName name="_pp25" hidden="1">'[6]19.14-15'!#REF!</definedName>
    <definedName name="_pp26" localSheetId="0" hidden="1">'[6]19.14-15'!#REF!</definedName>
    <definedName name="_pp26" hidden="1">'[6]19.14-15'!#REF!</definedName>
    <definedName name="_pp27" localSheetId="0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localSheetId="0" hidden="1">'[6]19.14-15'!#REF!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xlnm.Print_Area" localSheetId="0">'8.13'!$A$1:$F$22</definedName>
    <definedName name="balan.xls" hidden="1">'[7]7.24'!$D$6:$D$27</definedName>
    <definedName name="kk" localSheetId="0" hidden="1">'[5]19.14-15'!#REF!</definedName>
    <definedName name="kk" hidden="1">'[5]19.14-15'!#REF!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0" i="1"/>
</calcChain>
</file>

<file path=xl/sharedStrings.xml><?xml version="1.0" encoding="utf-8"?>
<sst xmlns="http://schemas.openxmlformats.org/spreadsheetml/2006/main" count="20" uniqueCount="20">
  <si>
    <t>RESIDUOS</t>
  </si>
  <si>
    <t xml:space="preserve"> </t>
  </si>
  <si>
    <t>8.13. Residuos de aparatos eléctricos y electrónicos gestionados según categoría y uso, 2015</t>
  </si>
  <si>
    <t>Categoría</t>
  </si>
  <si>
    <t>Valorización (t)</t>
  </si>
  <si>
    <t>% Valorización</t>
  </si>
  <si>
    <t>Reutilización y reciclado (t)</t>
  </si>
  <si>
    <t>% Reutilización y reciclado</t>
  </si>
  <si>
    <t>Grandes electrodomésticos</t>
  </si>
  <si>
    <t>Pequeños electrodomésticos</t>
  </si>
  <si>
    <t>Equipos de Informática y Telecomun.</t>
  </si>
  <si>
    <t>Aparatos electrónicos de consumo</t>
  </si>
  <si>
    <t>Aparatos de alumbrado</t>
  </si>
  <si>
    <t xml:space="preserve">Lamparas de descarga de gas </t>
  </si>
  <si>
    <t>Herramientas eléctricas y electrónicas</t>
  </si>
  <si>
    <t>Juguetes o equipos deportivos</t>
  </si>
  <si>
    <t>Aparatos médicos</t>
  </si>
  <si>
    <t>Instrumentos de vigilancia y control</t>
  </si>
  <si>
    <t>Máquinas expendedoras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</si>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</sst>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2">
    <xf numFmtId="0" fontId="0" fillId="2" borderId="0"/>
    <xf numFmtId="37" fontId="4" fillId="0" borderId="0"/>
  </cellStyleXfs>
  <cellXfs count="38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 vertical="center" wrapText="1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2" xfId="0" applyFont="1" applyBorder="1" applyAlignment="1">
      <alignment horizontal="left" wrapText="1" indent="1"/>
    </xf>
    <xf numFmtId="4" fontId="3" fillId="2" borderId="4" xfId="1" applyNumberFormat="1" applyFont="1" applyFill="1" applyBorder="1" applyAlignment="1">
      <alignment horizontal="right" indent="1"/>
    </xf>
    <xf numFmtId="10" fontId="3" fillId="2" borderId="4" xfId="0" applyNumberFormat="1" applyFont="1" applyFill="1" applyBorder="1" applyAlignment="1" applyProtection="1">
      <alignment horizontal="right" indent="1"/>
    </xf>
    <xf numFmtId="3" fontId="3" fillId="2" borderId="4" xfId="1" applyNumberFormat="1" applyFont="1" applyFill="1" applyBorder="1" applyAlignment="1">
      <alignment horizontal="right" indent="1"/>
    </xf>
    <xf numFmtId="10" fontId="3" fillId="2" borderId="3" xfId="0" applyNumberFormat="1" applyFont="1" applyFill="1" applyBorder="1" applyAlignment="1" applyProtection="1">
      <alignment horizontal="right" indent="1"/>
    </xf>
    <xf numFmtId="0" fontId="3" fillId="2" borderId="0" xfId="0" applyFont="1" applyAlignment="1"/>
    <xf numFmtId="0" fontId="3" fillId="2" borderId="8" xfId="0" applyFont="1" applyBorder="1" applyAlignment="1">
      <alignment horizontal="left" wrapText="1" indent="1"/>
    </xf>
    <xf numFmtId="4" fontId="3" fillId="2" borderId="9" xfId="1" applyNumberFormat="1" applyFont="1" applyFill="1" applyBorder="1" applyAlignment="1">
      <alignment horizontal="right" indent="1"/>
    </xf>
    <xf numFmtId="10" fontId="3" fillId="2" borderId="9" xfId="0" applyNumberFormat="1" applyFont="1" applyFill="1" applyBorder="1" applyAlignment="1" applyProtection="1">
      <alignment horizontal="right" indent="1"/>
    </xf>
    <xf numFmtId="3" fontId="3" fillId="2" borderId="9" xfId="1" applyNumberFormat="1" applyFont="1" applyFill="1" applyBorder="1" applyAlignment="1">
      <alignment horizontal="right" indent="1"/>
    </xf>
    <xf numFmtId="10" fontId="3" fillId="2" borderId="10" xfId="0" applyNumberFormat="1" applyFont="1" applyFill="1" applyBorder="1" applyAlignment="1" applyProtection="1">
      <alignment horizontal="right" indent="1"/>
    </xf>
    <xf numFmtId="10" fontId="3" fillId="2" borderId="9" xfId="0" applyNumberFormat="1" applyFont="1" applyFill="1" applyBorder="1" applyAlignment="1" applyProtection="1">
      <alignment horizontal="right" wrapText="1" indent="1"/>
    </xf>
    <xf numFmtId="4" fontId="3" fillId="0" borderId="9" xfId="1" applyNumberFormat="1" applyFont="1" applyFill="1" applyBorder="1" applyAlignment="1">
      <alignment horizontal="right" indent="1"/>
    </xf>
    <xf numFmtId="10" fontId="3" fillId="0" borderId="9" xfId="0" applyNumberFormat="1" applyFont="1" applyFill="1" applyBorder="1" applyAlignment="1" applyProtection="1">
      <alignment horizontal="right" indent="1"/>
    </xf>
    <xf numFmtId="3" fontId="3" fillId="0" borderId="9" xfId="1" applyNumberFormat="1" applyFont="1" applyFill="1" applyBorder="1" applyAlignment="1">
      <alignment horizontal="right" indent="1"/>
    </xf>
    <xf numFmtId="10" fontId="3" fillId="0" borderId="10" xfId="0" applyNumberFormat="1" applyFont="1" applyFill="1" applyBorder="1" applyAlignment="1" applyProtection="1">
      <alignment horizontal="right" indent="1"/>
    </xf>
    <xf numFmtId="0" fontId="3" fillId="2" borderId="8" xfId="0" applyFont="1" applyBorder="1" applyAlignment="1">
      <alignment wrapText="1"/>
    </xf>
    <xf numFmtId="37" fontId="3" fillId="2" borderId="9" xfId="1" applyFont="1" applyFill="1" applyBorder="1" applyAlignment="1">
      <alignment horizontal="right"/>
    </xf>
    <xf numFmtId="4" fontId="3" fillId="2" borderId="9" xfId="1" applyNumberFormat="1" applyFont="1" applyFill="1" applyBorder="1" applyAlignment="1">
      <alignment horizontal="right"/>
    </xf>
    <xf numFmtId="37" fontId="3" fillId="2" borderId="10" xfId="1" applyFont="1" applyFill="1" applyBorder="1" applyAlignment="1">
      <alignment horizontal="right"/>
    </xf>
    <xf numFmtId="0" fontId="5" fillId="3" borderId="5" xfId="0" applyFont="1" applyFill="1" applyBorder="1" applyAlignment="1">
      <alignment horizontal="left" wrapText="1" indent="1"/>
    </xf>
    <xf numFmtId="4" fontId="5" fillId="3" borderId="7" xfId="1" applyNumberFormat="1" applyFont="1" applyFill="1" applyBorder="1" applyAlignment="1">
      <alignment horizontal="right" indent="1"/>
    </xf>
    <xf numFmtId="37" fontId="5" fillId="3" borderId="7" xfId="1" applyFont="1" applyFill="1" applyBorder="1" applyAlignment="1">
      <alignment horizontal="right" indent="1"/>
    </xf>
    <xf numFmtId="3" fontId="5" fillId="3" borderId="6" xfId="1" applyNumberFormat="1" applyFont="1" applyFill="1" applyBorder="1" applyAlignment="1">
      <alignment horizontal="right" indent="1"/>
    </xf>
    <xf numFmtId="37" fontId="5" fillId="3" borderId="6" xfId="1" applyFont="1" applyFill="1" applyBorder="1" applyAlignment="1">
      <alignment horizontal="right"/>
    </xf>
    <xf numFmtId="0" fontId="5" fillId="2" borderId="0" xfId="0" applyFont="1"/>
    <xf numFmtId="0" fontId="3" fillId="2" borderId="0" xfId="0" applyFont="1" applyBorder="1" applyAlignment="1">
      <alignment horizontal="left" wrapText="1"/>
    </xf>
  </cellXfs>
  <cellStyles count="2">
    <cellStyle name="Normal" xfId="0" builtinId="0"/>
    <cellStyle name="Normal_CARN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A1:E22"/>
  <sheetViews>
    <sheetView tabSelected="1" topLeftCell="C1" zoomScale="115" zoomScaleNormal="115" zoomScaleSheetLayoutView="100" workbookViewId="0">
      <selection activeCell="G18" sqref="G18"/>
    </sheetView>
  </sheetViews>
  <sheetFormatPr baseColWidth="10" defaultRowHeight="12.75" x14ac:dyDescent="0.2"/>
  <cols>
    <col min="1" max="1" width="42.140625" customWidth="1"/>
    <col min="2" max="5" width="18.7109375" customWidth="1"/>
    <col min="6" max="6" width="2.7109375" customWidth="1"/>
  </cols>
  <sheetData>
    <row r="1" spans="1:5" ht="18" x14ac:dyDescent="0.25">
      <c r="A1" s="1" t="s">
        <v>0</v>
      </c>
      <c r="B1" s="1"/>
      <c r="C1" s="1"/>
      <c r="D1" s="1"/>
      <c r="E1" s="1"/>
    </row>
    <row r="3" spans="1:5" ht="15" customHeight="1" x14ac:dyDescent="0.2">
      <c r="A3" s="2" t="s">
        <v>1</v>
      </c>
      <c r="B3" s="2"/>
      <c r="C3" s="2"/>
      <c r="D3" s="2"/>
      <c r="E3" s="2"/>
    </row>
    <row r="4" spans="1:5" ht="15" customHeight="1" x14ac:dyDescent="0.2">
      <c r="A4" s="2" t="s">
        <v>2</v>
      </c>
      <c r="B4" s="2"/>
      <c r="C4" s="2"/>
      <c r="D4" s="2"/>
      <c r="E4" s="2"/>
    </row>
    <row r="5" spans="1:5" ht="13.5" thickBot="1" x14ac:dyDescent="0.25">
      <c r="A5" s="3"/>
      <c r="B5" s="3"/>
      <c r="C5" s="3"/>
      <c r="D5" s="3"/>
      <c r="E5" s="3"/>
    </row>
    <row r="6" spans="1:5" s="7" customFormat="1" ht="27.75" customHeight="1" x14ac:dyDescent="0.2">
      <c r="A6" s="4" t="s">
        <v>3</v>
      </c>
      <c r="B6" s="5" t="s">
        <v>4</v>
      </c>
      <c r="C6" s="6" t="s">
        <v>5</v>
      </c>
      <c r="D6" s="5" t="s">
        <v>6</v>
      </c>
      <c r="E6" s="5" t="s">
        <v>7</v>
      </c>
    </row>
    <row r="7" spans="1:5" s="7" customFormat="1" ht="28.5" customHeight="1" thickBot="1" x14ac:dyDescent="0.25">
      <c r="A7" s="8"/>
      <c r="B7" s="9"/>
      <c r="C7" s="10"/>
      <c r="D7" s="9"/>
      <c r="E7" s="9"/>
    </row>
    <row r="8" spans="1:5" s="16" customFormat="1" ht="26.25" customHeight="1" x14ac:dyDescent="0.2">
      <c r="A8" s="11" t="s">
        <v>8</v>
      </c>
      <c r="B8" s="12">
        <v>112863.96112261605</v>
      </c>
      <c r="C8" s="13">
        <v>0.81059596678266899</v>
      </c>
      <c r="D8" s="14">
        <v>102711.32319645392</v>
      </c>
      <c r="E8" s="15">
        <v>0.73767909169433987</v>
      </c>
    </row>
    <row r="9" spans="1:5" s="16" customFormat="1" ht="14.1" customHeight="1" x14ac:dyDescent="0.2">
      <c r="A9" s="17" t="s">
        <v>9</v>
      </c>
      <c r="B9" s="18">
        <v>16385.085446281439</v>
      </c>
      <c r="C9" s="19">
        <v>0.70678209345471199</v>
      </c>
      <c r="D9" s="20">
        <v>14276.366380476209</v>
      </c>
      <c r="E9" s="21">
        <v>0.61582102518784287</v>
      </c>
    </row>
    <row r="10" spans="1:5" s="16" customFormat="1" ht="14.1" customHeight="1" x14ac:dyDescent="0.2">
      <c r="A10" s="17" t="s">
        <v>10</v>
      </c>
      <c r="B10" s="18">
        <v>16302.65586317389</v>
      </c>
      <c r="C10" s="19">
        <v>0.85439876655707203</v>
      </c>
      <c r="D10" s="20">
        <v>15587.987271856615</v>
      </c>
      <c r="E10" s="21">
        <v>0.81694401267872507</v>
      </c>
    </row>
    <row r="11" spans="1:5" s="16" customFormat="1" ht="14.1" customHeight="1" x14ac:dyDescent="0.2">
      <c r="A11" s="17" t="s">
        <v>11</v>
      </c>
      <c r="B11" s="18">
        <v>31528.521464668978</v>
      </c>
      <c r="C11" s="19">
        <v>0.89813529716726803</v>
      </c>
      <c r="D11" s="20">
        <v>30847.332949139523</v>
      </c>
      <c r="E11" s="21">
        <v>0.87873066220817064</v>
      </c>
    </row>
    <row r="12" spans="1:5" s="16" customFormat="1" ht="14.1" customHeight="1" x14ac:dyDescent="0.2">
      <c r="A12" s="17" t="s">
        <v>12</v>
      </c>
      <c r="B12" s="18">
        <v>3353.1641069824523</v>
      </c>
      <c r="C12" s="19">
        <v>0.79630371565423297</v>
      </c>
      <c r="D12" s="20">
        <v>3076.9929085457093</v>
      </c>
      <c r="E12" s="21">
        <v>0.73071904861872472</v>
      </c>
    </row>
    <row r="13" spans="1:5" s="16" customFormat="1" ht="14.1" customHeight="1" x14ac:dyDescent="0.2">
      <c r="A13" s="17" t="s">
        <v>13</v>
      </c>
      <c r="B13" s="18">
        <v>2112.6422019966194</v>
      </c>
      <c r="C13" s="22">
        <v>0.85340941965392203</v>
      </c>
      <c r="D13" s="20">
        <v>2088.2882770731035</v>
      </c>
      <c r="E13" s="21">
        <v>0.84357156404560829</v>
      </c>
    </row>
    <row r="14" spans="1:5" s="16" customFormat="1" ht="14.1" customHeight="1" x14ac:dyDescent="0.2">
      <c r="A14" s="17" t="s">
        <v>14</v>
      </c>
      <c r="B14" s="18">
        <v>719.58804041574319</v>
      </c>
      <c r="C14" s="19">
        <v>0.60136723799653602</v>
      </c>
      <c r="D14" s="20">
        <v>599.11907025303003</v>
      </c>
      <c r="E14" s="21">
        <v>0.50069006191509047</v>
      </c>
    </row>
    <row r="15" spans="1:5" s="16" customFormat="1" ht="14.1" customHeight="1" x14ac:dyDescent="0.2">
      <c r="A15" s="17" t="s">
        <v>15</v>
      </c>
      <c r="B15" s="18">
        <v>1644.7944071299378</v>
      </c>
      <c r="C15" s="19">
        <v>0.91698027302690699</v>
      </c>
      <c r="D15" s="20">
        <v>1513.3274733626663</v>
      </c>
      <c r="E15" s="21">
        <v>0.84368686669153414</v>
      </c>
    </row>
    <row r="16" spans="1:5" s="16" customFormat="1" ht="14.1" customHeight="1" x14ac:dyDescent="0.2">
      <c r="A16" s="17" t="s">
        <v>16</v>
      </c>
      <c r="B16" s="23">
        <v>738.86146512071957</v>
      </c>
      <c r="C16" s="24">
        <v>0.916351350924963</v>
      </c>
      <c r="D16" s="25">
        <v>688.76902231811641</v>
      </c>
      <c r="E16" s="26">
        <v>0.85422566187471971</v>
      </c>
    </row>
    <row r="17" spans="1:5" s="16" customFormat="1" ht="14.1" customHeight="1" x14ac:dyDescent="0.2">
      <c r="A17" s="17" t="s">
        <v>17</v>
      </c>
      <c r="B17" s="18">
        <v>551.6560656323486</v>
      </c>
      <c r="C17" s="19">
        <v>0.89267416331259897</v>
      </c>
      <c r="D17" s="20">
        <v>519.65349548275447</v>
      </c>
      <c r="E17" s="21">
        <v>0.84088851404325693</v>
      </c>
    </row>
    <row r="18" spans="1:5" s="16" customFormat="1" ht="14.1" customHeight="1" x14ac:dyDescent="0.2">
      <c r="A18" s="17" t="s">
        <v>18</v>
      </c>
      <c r="B18" s="18">
        <v>2733.2264410999996</v>
      </c>
      <c r="C18" s="19">
        <v>0.90409001081629403</v>
      </c>
      <c r="D18" s="20">
        <v>2692.6773288000004</v>
      </c>
      <c r="E18" s="21">
        <v>0.89067727383020567</v>
      </c>
    </row>
    <row r="19" spans="1:5" s="7" customFormat="1" x14ac:dyDescent="0.2">
      <c r="A19" s="27"/>
      <c r="B19" s="28"/>
      <c r="C19" s="28"/>
      <c r="D19" s="29"/>
      <c r="E19" s="30"/>
    </row>
    <row r="20" spans="1:5" s="36" customFormat="1" ht="15.75" customHeight="1" thickBot="1" x14ac:dyDescent="0.25">
      <c r="A20" s="31" t="s">
        <v>19</v>
      </c>
      <c r="B20" s="32">
        <f>SUM(B8:B19)</f>
        <v>188934.15662511816</v>
      </c>
      <c r="C20" s="33"/>
      <c r="D20" s="34">
        <f>SUM(D8:D19)</f>
        <v>174601.83737376166</v>
      </c>
      <c r="E20" s="35"/>
    </row>
    <row r="22" spans="1:5" ht="12.75" customHeight="1" x14ac:dyDescent="0.2">
      <c r="A22" s="37"/>
      <c r="B22" s="37"/>
      <c r="C22" s="37"/>
      <c r="D22" s="37"/>
      <c r="E22" s="37"/>
    </row>
  </sheetData>
  <mergeCells count="9">
    <mergeCell ref="A22:E22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59055118110236227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8.13</vt:lpstr>
      <vt:lpstr>'8.13'!Área_de_impresión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2018-11-09T10:16:02Z</dcterms:created>
  <dcterms:modified xsi:type="dcterms:W3CDTF">2018-11-09T10:16:03Z</dcterms:modified>
</cp:coreProperties>
</file>